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Windows22H2\Documents\"/>
    </mc:Choice>
  </mc:AlternateContent>
  <xr:revisionPtr revIDLastSave="0" documentId="13_ncr:1_{D35DC36D-B16E-4572-8B7A-753BAFBB4A4E}" xr6:coauthVersionLast="47" xr6:coauthVersionMax="47" xr10:uidLastSave="{00000000-0000-0000-0000-000000000000}"/>
  <bookViews>
    <workbookView xWindow="-120" yWindow="-120" windowWidth="20730" windowHeight="11160" xr2:uid="{00000000-000D-0000-FFFF-FFFF00000000}"/>
  </bookViews>
  <sheets>
    <sheet name="Sheet2" sheetId="3" r:id="rId1"/>
    <sheet name="Sheet3" sheetId="4" r:id="rId2"/>
    <sheet name="DASHBOARD" sheetId="5" r:id="rId3"/>
    <sheet name="DATA" sheetId="1" r:id="rId4"/>
    <sheet name="Sheet4" sheetId="7" r:id="rId5"/>
    <sheet name="Sheet5" sheetId="8" r:id="rId6"/>
    <sheet name="Sheet1" sheetId="6" r:id="rId7"/>
    <sheet name="ANALYZING" sheetId="2" r:id="rId8"/>
  </sheets>
  <definedNames>
    <definedName name="_xlnm._FilterDatabase" localSheetId="7" hidden="1">ANALYZING!$E$9:$F$17</definedName>
    <definedName name="_xlnm._FilterDatabase" localSheetId="3" hidden="1">DATA!$M$1:$M$1201</definedName>
    <definedName name="Slicer_PaymentMethod">#N/A</definedName>
    <definedName name="Slicer_Product">#N/A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2" l="1"/>
  <c r="B3" i="2"/>
  <c r="B4" i="2"/>
  <c r="B5" i="2"/>
  <c r="E5" i="2" s="1"/>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C2" i="2"/>
  <c r="G3" i="2"/>
  <c r="D2" i="2" l="1"/>
</calcChain>
</file>

<file path=xl/sharedStrings.xml><?xml version="1.0" encoding="utf-8"?>
<sst xmlns="http://schemas.openxmlformats.org/spreadsheetml/2006/main" count="54427" uniqueCount="20667">
  <si>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</si>
  <si>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</si>
  <si>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</si>
  <si>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</si>
  <si>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</si>
  <si>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</si>
  <si>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</si>
  <si>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</si>
  <si>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</si>
  <si>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</si>
  <si>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</si>
  <si>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</si>
  <si>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</si>
  <si>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</si>
  <si>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</si>
  <si>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</si>
  <si>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</si>
  <si>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</si>
  <si>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</si>
  <si>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</si>
  <si>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</si>
  <si>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</si>
  <si>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</si>
  <si>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</si>
  <si>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</si>
  <si>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</si>
  <si>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</si>
  <si>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</si>
  <si>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</si>
  <si>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</si>
  <si>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</si>
  <si>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</si>
  <si>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</si>
  <si>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</si>
  <si>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</si>
  <si>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</si>
  <si>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</si>
  <si>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</si>
  <si>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</si>
  <si>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</si>
  <si>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</si>
  <si>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</si>
  <si>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</si>
  <si>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</si>
  <si>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</si>
  <si>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</si>
  <si>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</si>
  <si>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</si>
  <si>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</si>
  <si>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</si>
  <si>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</si>
  <si>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</si>
  <si>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</si>
  <si>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</si>
  <si>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</si>
  <si>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</si>
  <si>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</si>
  <si>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</si>
  <si>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</si>
  <si>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</si>
  <si>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</si>
  <si>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</si>
  <si>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</si>
  <si>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</si>
  <si>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</si>
  <si>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</si>
  <si>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</si>
  <si>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</si>
  <si>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</si>
  <si>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</si>
  <si>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</si>
  <si>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</si>
  <si>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</si>
  <si>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</si>
  <si>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</si>
  <si>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</si>
  <si>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</si>
  <si>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</si>
  <si>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</si>
  <si>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</si>
  <si>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</si>
  <si>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</si>
  <si>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</si>
  <si>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</si>
  <si>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</si>
  <si>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</si>
  <si>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</si>
  <si>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</si>
  <si>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</si>
  <si>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</si>
  <si>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</si>
  <si>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</si>
  <si>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</si>
  <si>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</si>
  <si>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</si>
  <si>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</si>
  <si>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</si>
  <si>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</si>
  <si>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</si>
  <si>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</si>
  <si>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</si>
  <si>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</si>
  <si>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</si>
  <si>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</si>
  <si>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</si>
  <si>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</si>
  <si>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</si>
  <si>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</si>
  <si>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</si>
  <si>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</si>
  <si>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</si>
  <si>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</si>
  <si>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</si>
  <si>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</si>
  <si>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</si>
  <si>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</si>
  <si>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</si>
  <si>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</si>
  <si>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</si>
  <si>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</si>
  <si>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</si>
  <si>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</si>
  <si>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</si>
  <si>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</si>
  <si>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</si>
  <si>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</si>
  <si>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</si>
  <si>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</si>
  <si>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</si>
  <si>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</si>
  <si>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</si>
  <si>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</si>
  <si>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</si>
  <si>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</si>
  <si>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</si>
  <si>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</si>
  <si>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</si>
  <si>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</si>
  <si>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</si>
  <si>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</si>
  <si>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</si>
  <si>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</si>
  <si>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</si>
  <si>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</si>
  <si>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</si>
  <si>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</si>
  <si>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</si>
  <si>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</si>
  <si>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</si>
  <si>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</si>
  <si>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</si>
  <si>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</si>
  <si>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</si>
  <si>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</si>
  <si>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</si>
  <si>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</si>
  <si>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</si>
  <si>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</si>
  <si>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</si>
  <si>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</si>
  <si>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</si>
  <si>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</si>
  <si>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</si>
  <si>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</si>
  <si>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</si>
  <si>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</si>
  <si>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</si>
  <si>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</si>
  <si>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</si>
  <si>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</si>
  <si>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</si>
  <si>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</si>
  <si>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</si>
  <si>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</si>
  <si>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</si>
  <si>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</si>
  <si>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</si>
  <si>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</si>
  <si>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</si>
  <si>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</si>
  <si>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</si>
  <si>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</si>
  <si>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</si>
  <si>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</si>
  <si>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</si>
  <si>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</si>
  <si>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</si>
  <si>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</si>
  <si>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</si>
  <si>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</si>
  <si>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</si>
  <si>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</si>
  <si>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</si>
  <si>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</si>
  <si>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</si>
  <si>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</si>
  <si>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</si>
  <si>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</si>
  <si>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</si>
  <si>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</si>
  <si>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</si>
  <si>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</si>
  <si>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</si>
  <si>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</si>
  <si>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</si>
  <si>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</si>
  <si>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</si>
  <si>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</si>
  <si>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</si>
  <si>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</si>
  <si>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</si>
  <si>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</si>
  <si>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</si>
  <si>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</si>
  <si>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</si>
  <si>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</si>
  <si>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</si>
  <si>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</si>
  <si>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</si>
  <si>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</si>
  <si>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</si>
  <si>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</si>
  <si>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</si>
  <si>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</si>
  <si>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</si>
  <si>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</si>
  <si>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</si>
  <si>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</si>
  <si>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</si>
  <si>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</si>
  <si>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</si>
  <si>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</si>
  <si>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</si>
  <si>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</si>
  <si>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</si>
  <si>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</si>
  <si>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</si>
  <si>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</si>
  <si>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</si>
  <si>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</si>
  <si>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</si>
  <si>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</si>
  <si>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</si>
  <si>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</si>
  <si>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</si>
  <si>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</si>
  <si>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</si>
  <si>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</si>
  <si>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</si>
  <si>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</si>
  <si>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</si>
  <si>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</si>
  <si>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</si>
  <si>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</si>
  <si>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</si>
  <si>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</si>
  <si>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</si>
  <si>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</si>
  <si>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</si>
  <si>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</si>
  <si>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</si>
  <si>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</si>
  <si>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</si>
  <si>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</si>
  <si>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</si>
  <si>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</si>
  <si>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</si>
  <si>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</si>
  <si>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</si>
  <si>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</si>
  <si>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</si>
  <si>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</si>
  <si>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</si>
  <si>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</si>
  <si>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</si>
  <si>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</si>
  <si>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</si>
  <si>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</si>
  <si>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</si>
  <si>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</si>
  <si>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</si>
  <si>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</si>
  <si>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</si>
  <si>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</si>
  <si>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</si>
  <si>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</si>
  <si>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</si>
  <si>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</si>
  <si>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</si>
  <si>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</si>
  <si>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</si>
  <si>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</si>
  <si>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</si>
  <si>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</si>
  <si>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</si>
  <si>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</si>
  <si>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</si>
  <si>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</si>
  <si>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</si>
  <si>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</si>
  <si>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</si>
  <si>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</si>
  <si>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</si>
  <si>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</si>
  <si>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</si>
  <si>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</si>
  <si>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</si>
  <si>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</si>
  <si>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</si>
  <si>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</si>
  <si>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</si>
  <si>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</si>
  <si>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</si>
  <si>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</si>
  <si>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</si>
  <si>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</si>
  <si>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</si>
  <si>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</si>
  <si>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</si>
  <si>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</si>
  <si>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</si>
  <si>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</si>
  <si>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</si>
  <si>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</si>
  <si>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</si>
  <si>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</si>
  <si>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</si>
  <si>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</si>
  <si>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</si>
  <si>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</si>
  <si>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</si>
  <si>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</si>
  <si>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</si>
  <si>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</si>
  <si>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</si>
  <si>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</si>
  <si>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</si>
  <si>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</si>
  <si>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</si>
  <si>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</si>
  <si>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</si>
  <si>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</si>
  <si>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</si>
  <si>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</si>
  <si>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</si>
  <si>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</si>
  <si>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</si>
  <si>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</si>
  <si>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</si>
  <si>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</si>
  <si>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</si>
  <si>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</si>
  <si>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</si>
  <si>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</si>
  <si>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</si>
  <si>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</si>
  <si>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</si>
  <si>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</si>
  <si>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</si>
  <si>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</si>
  <si>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</si>
  <si>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</si>
  <si>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</si>
  <si>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</si>
  <si>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</si>
  <si>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</si>
  <si>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</si>
  <si>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</si>
  <si>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</si>
  <si>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</si>
  <si>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</si>
  <si>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</si>
  <si>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</si>
  <si>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</si>
  <si>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</si>
  <si>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</si>
  <si>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</si>
  <si>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</si>
  <si>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</si>
  <si>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</si>
  <si>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</si>
  <si>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</si>
  <si>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</si>
  <si>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</si>
  <si>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</si>
  <si>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</si>
  <si>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</si>
  <si>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</si>
  <si>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</si>
  <si>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</si>
  <si>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</si>
  <si>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</si>
  <si>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</si>
  <si>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</si>
  <si>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</si>
  <si>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</si>
  <si>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</si>
  <si>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</si>
  <si>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</si>
  <si>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</si>
  <si>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</si>
  <si>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</si>
  <si>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</si>
  <si>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</si>
  <si>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</si>
  <si>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</si>
  <si>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</si>
  <si>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</si>
  <si>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</si>
  <si>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</si>
  <si>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</si>
  <si>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</si>
  <si>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</si>
  <si>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</si>
  <si>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</si>
  <si>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</si>
  <si>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</si>
  <si>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</si>
  <si>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</si>
  <si>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</si>
  <si>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</si>
  <si>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</si>
  <si>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</si>
  <si>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</si>
  <si>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</si>
  <si>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</si>
  <si>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</si>
  <si>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</si>
  <si>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</si>
  <si>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</si>
  <si>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</si>
  <si>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</si>
  <si>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</si>
  <si>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</si>
  <si>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</si>
  <si>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</si>
  <si>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</si>
  <si>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</si>
  <si>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</si>
  <si>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</si>
  <si>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</si>
  <si>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</si>
  <si>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</si>
  <si>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</si>
  <si>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</si>
  <si>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</si>
  <si>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</si>
  <si>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</si>
  <si>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</si>
  <si>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</si>
  <si>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</si>
  <si>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</si>
  <si>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</si>
  <si>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</si>
  <si>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</si>
  <si>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</si>
  <si>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</si>
  <si>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</si>
  <si>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</si>
  <si>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</si>
  <si>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</si>
  <si>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</si>
  <si>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</si>
  <si>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</si>
  <si>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</si>
  <si>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</si>
  <si>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</si>
  <si>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</si>
  <si>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</si>
  <si>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</si>
  <si>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</si>
  <si>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</si>
  <si>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</si>
  <si>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</si>
  <si>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</si>
  <si>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</si>
  <si>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</si>
  <si>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</si>
  <si>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</si>
  <si>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</si>
  <si>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</si>
  <si>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</si>
  <si>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</si>
  <si>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</si>
  <si>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</si>
  <si>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</si>
  <si>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</si>
  <si>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</si>
  <si>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</si>
  <si>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</si>
  <si>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</si>
  <si>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</si>
  <si>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</si>
  <si>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</si>
  <si>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</si>
  <si>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</si>
  <si>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</si>
  <si>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</si>
  <si>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</si>
  <si>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</si>
  <si>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</si>
  <si>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</si>
  <si>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</si>
  <si>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</si>
  <si>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</si>
  <si>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</si>
  <si>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</si>
  <si>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</si>
  <si>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</si>
  <si>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</si>
  <si>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</si>
  <si>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</si>
  <si>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</si>
  <si>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</si>
  <si>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</si>
  <si>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</si>
  <si>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</si>
  <si>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</si>
  <si>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</si>
  <si>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</si>
  <si>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</si>
  <si>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</si>
  <si>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</si>
  <si>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</si>
  <si>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</si>
  <si>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</si>
  <si>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</si>
  <si>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</si>
  <si>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</si>
  <si>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</si>
  <si>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</si>
  <si>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</si>
  <si>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</si>
  <si>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</si>
  <si>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</si>
  <si>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</si>
  <si>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</si>
  <si>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</si>
  <si>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</si>
  <si>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</si>
  <si>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</si>
  <si>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</si>
  <si>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</si>
  <si>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</si>
  <si>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</si>
  <si>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</si>
  <si>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</si>
  <si>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</si>
  <si>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</si>
  <si>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</si>
  <si>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</si>
  <si>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</si>
  <si>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</si>
  <si>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</si>
  <si>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</si>
  <si>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</si>
  <si>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</si>
  <si>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</si>
  <si>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</si>
  <si>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</si>
  <si>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</si>
  <si>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</si>
  <si>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</si>
  <si>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</si>
  <si>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</si>
  <si>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</si>
  <si>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</si>
  <si>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</si>
  <si>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</si>
  <si>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</si>
  <si>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</si>
  <si>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</si>
  <si>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</si>
  <si>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</si>
  <si>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</si>
  <si>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</si>
  <si>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</si>
  <si>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</si>
  <si>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</si>
  <si>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</si>
  <si>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</si>
  <si>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</si>
  <si>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</si>
  <si>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</si>
  <si>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</si>
  <si>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</si>
  <si>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</si>
  <si>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</si>
  <si>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</si>
  <si>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</si>
  <si>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</si>
  <si>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</si>
  <si>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</si>
  <si>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</si>
  <si>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</si>
  <si>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</si>
  <si>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</si>
  <si>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</si>
  <si>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</si>
  <si>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</si>
  <si>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</si>
  <si>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</si>
  <si>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</si>
  <si>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</si>
  <si>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</si>
  <si>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</si>
  <si>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</si>
  <si>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</si>
  <si>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</si>
  <si>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</si>
  <si>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</si>
  <si>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</si>
  <si>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</si>
  <si>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</si>
  <si>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</si>
  <si>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</si>
  <si>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</si>
  <si>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</si>
  <si>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</si>
  <si>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</si>
  <si>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</si>
  <si>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</si>
  <si>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</si>
  <si>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</si>
  <si>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</si>
  <si>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</si>
  <si>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</si>
  <si>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</si>
  <si>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</si>
  <si>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</si>
  <si>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</si>
  <si>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</si>
  <si>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</si>
  <si>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</si>
  <si>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</si>
  <si>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</si>
  <si>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</si>
  <si>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</si>
  <si>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</si>
  <si>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</si>
  <si>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</si>
  <si>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</si>
  <si>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</si>
  <si>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</si>
  <si>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</si>
  <si>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</si>
  <si>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</si>
  <si>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</si>
  <si>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</si>
  <si>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</si>
  <si>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</si>
  <si>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</si>
  <si>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</si>
  <si>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</si>
  <si>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</si>
  <si>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</si>
  <si>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</si>
  <si>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</si>
  <si>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</si>
  <si>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</si>
  <si>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</si>
  <si>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</si>
  <si>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</si>
  <si>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</si>
  <si>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</si>
  <si>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</si>
  <si>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</si>
  <si>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</si>
  <si>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</si>
  <si>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</si>
  <si>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</si>
  <si>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</si>
  <si>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</si>
  <si>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</si>
  <si>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</si>
  <si>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</si>
  <si>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</si>
  <si>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</si>
  <si>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</si>
  <si>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</si>
  <si>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</si>
  <si>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</si>
  <si>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</si>
  <si>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</si>
  <si>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</si>
  <si>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</si>
  <si>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</si>
  <si>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</si>
  <si>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</si>
  <si>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</si>
  <si>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</si>
  <si>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</si>
  <si>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</si>
  <si>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</si>
  <si>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</si>
  <si>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</si>
  <si>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</si>
  <si>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</si>
  <si>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</si>
  <si>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</si>
  <si>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</si>
  <si>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</si>
  <si>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</si>
  <si>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</si>
  <si>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</si>
  <si>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</si>
  <si>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</si>
  <si>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</si>
  <si>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</si>
  <si>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</si>
  <si>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</si>
  <si>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</si>
  <si>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</si>
  <si>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</si>
  <si>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</si>
  <si>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</si>
  <si>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</si>
  <si>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</si>
  <si>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</si>
  <si>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</si>
  <si>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</si>
  <si>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</si>
  <si>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</si>
  <si>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</si>
  <si>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</si>
  <si>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</si>
  <si>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</si>
  <si>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</si>
  <si>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</si>
  <si>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</si>
  <si>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</si>
  <si>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</si>
  <si>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</si>
  <si>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</si>
  <si>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</si>
  <si>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</si>
  <si>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</si>
  <si>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</si>
  <si>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</si>
  <si>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</si>
  <si>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</si>
  <si>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</si>
  <si>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</si>
  <si>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</si>
  <si>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</si>
  <si>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</si>
  <si>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</si>
  <si>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</si>
  <si>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</si>
  <si>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</si>
  <si>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</si>
  <si>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</si>
  <si>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</si>
  <si>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</si>
  <si>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</si>
  <si>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</si>
  <si>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</si>
  <si>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</si>
  <si>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</si>
  <si>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</si>
  <si>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</si>
  <si>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</si>
  <si>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</si>
  <si>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</si>
  <si>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</si>
  <si>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</si>
  <si>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</si>
  <si>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</si>
  <si>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</si>
  <si>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</si>
  <si>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</si>
  <si>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</si>
  <si>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</si>
  <si>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</si>
  <si>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</si>
  <si>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</si>
  <si>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</si>
  <si>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</si>
  <si>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</si>
  <si>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</si>
  <si>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</si>
  <si>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</si>
  <si>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</si>
  <si>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</si>
  <si>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</si>
  <si>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</si>
  <si>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</si>
  <si>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</si>
  <si>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</si>
  <si>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</si>
  <si>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</si>
  <si>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</si>
  <si>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</si>
  <si>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</si>
  <si>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</si>
  <si>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</si>
  <si>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</si>
  <si>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</si>
  <si>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</si>
  <si>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</si>
  <si>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</si>
  <si>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</si>
  <si>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</si>
  <si>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</si>
  <si>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</si>
  <si>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</si>
  <si>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</si>
  <si>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</si>
  <si>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</si>
  <si>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</si>
  <si>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</si>
  <si>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</si>
  <si>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</si>
  <si>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</si>
  <si>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</si>
  <si>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</si>
  <si>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</si>
  <si>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</si>
  <si>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</si>
  <si>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</si>
  <si>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</si>
  <si>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</si>
  <si>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</si>
  <si>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</si>
  <si>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</si>
  <si>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</si>
  <si>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</si>
  <si>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</si>
  <si>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</si>
  <si>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</si>
  <si>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</si>
  <si>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</si>
  <si>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</si>
  <si>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</si>
  <si>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</si>
  <si>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</si>
  <si>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</si>
  <si>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</si>
  <si>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</si>
  <si>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</si>
  <si>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</si>
  <si>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</si>
  <si>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</si>
  <si>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</si>
  <si>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</si>
  <si>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</si>
  <si>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</si>
  <si>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</si>
  <si>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</si>
  <si>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</si>
  <si>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</si>
  <si>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</si>
  <si>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</si>
  <si>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</si>
  <si>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</si>
  <si>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</si>
  <si>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</si>
  <si>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</si>
  <si>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</si>
  <si>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</si>
  <si>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</si>
  <si>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</si>
  <si>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</si>
  <si>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</si>
  <si>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</si>
  <si>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</si>
  <si>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</si>
  <si>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</si>
  <si>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</si>
  <si>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</si>
  <si>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</si>
  <si>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</si>
  <si>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</si>
  <si>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</si>
  <si>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</si>
  <si>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</si>
  <si>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</si>
  <si>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</si>
  <si>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</si>
  <si>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</si>
  <si>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</si>
  <si>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</si>
  <si>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</si>
  <si>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</si>
  <si>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</si>
  <si>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</si>
  <si>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</si>
  <si>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</si>
  <si>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</si>
  <si>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</si>
  <si>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</si>
  <si>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</si>
  <si>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</si>
  <si>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</si>
  <si>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</si>
  <si>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</si>
  <si>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</si>
  <si>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</si>
  <si>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</si>
  <si>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</si>
  <si>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</si>
  <si>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</si>
  <si>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</si>
  <si>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</si>
  <si>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</si>
  <si>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</si>
  <si>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</si>
  <si>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</si>
  <si>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</si>
  <si>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</si>
  <si>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</si>
  <si>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</si>
  <si>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</si>
  <si>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</si>
  <si>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</si>
  <si>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</si>
  <si>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</si>
  <si>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</si>
  <si>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</si>
  <si>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</si>
  <si>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</si>
  <si>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</si>
  <si>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</si>
  <si>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</si>
  <si>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</si>
  <si>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</si>
  <si>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</si>
  <si>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</si>
  <si>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</si>
  <si>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</si>
  <si>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</si>
  <si>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</si>
  <si>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</si>
  <si>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</si>
  <si>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</si>
  <si>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</si>
  <si>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</si>
  <si>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</si>
  <si>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</si>
  <si>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</si>
  <si>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</si>
  <si>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</si>
  <si>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</si>
  <si>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</si>
  <si>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</si>
  <si>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</si>
  <si>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</si>
  <si>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</si>
  <si>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</si>
  <si>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</si>
  <si>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</si>
  <si>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</si>
  <si>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</si>
  <si>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</si>
  <si>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</si>
  <si>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</si>
  <si>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</si>
  <si>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</si>
  <si>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</si>
  <si>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</si>
  <si>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</si>
  <si>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</si>
  <si>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</si>
  <si>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</si>
  <si>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</si>
  <si>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</si>
  <si>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</si>
  <si>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</si>
  <si>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</si>
  <si>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</si>
  <si>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</si>
  <si>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</si>
  <si>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</si>
  <si>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</si>
  <si>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</si>
  <si>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</si>
  <si>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</si>
  <si>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</si>
  <si>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</si>
  <si>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</si>
  <si>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</si>
  <si>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</si>
  <si>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</si>
  <si>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</si>
  <si>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</si>
  <si>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</si>
  <si>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</si>
  <si>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</si>
  <si>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</si>
  <si>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</si>
  <si>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</si>
  <si>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</si>
  <si>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</si>
  <si>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</si>
  <si>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</si>
  <si>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</si>
  <si>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</si>
  <si>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</si>
  <si>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</si>
  <si>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</si>
  <si>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</si>
  <si>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</si>
  <si>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</si>
  <si>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</si>
  <si>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</si>
  <si>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</si>
  <si>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</si>
  <si>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</si>
  <si>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</si>
  <si>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</si>
  <si>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</si>
  <si>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</si>
  <si>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</si>
  <si>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</si>
  <si>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</si>
  <si>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</si>
  <si>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</si>
  <si>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</si>
  <si>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</si>
  <si>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</si>
  <si>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</si>
  <si>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</si>
  <si>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</si>
  <si>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</si>
  <si>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</si>
  <si>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</si>
  <si>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</si>
  <si>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</si>
  <si>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</si>
  <si>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</si>
  <si>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</si>
  <si>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</si>
  <si>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</si>
  <si>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</si>
  <si>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</si>
  <si>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</si>
  <si>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</si>
  <si>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</si>
  <si>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</si>
  <si>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</si>
  <si>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</si>
  <si>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</si>
  <si>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</si>
  <si>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</si>
  <si>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</si>
  <si>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</si>
  <si>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</si>
  <si>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</si>
  <si>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</si>
  <si>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</si>
  <si>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</si>
  <si>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</si>
  <si>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</si>
  <si>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</si>
  <si>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</si>
  <si>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</si>
  <si>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</si>
  <si>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</si>
  <si>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</si>
  <si>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</si>
  <si>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</si>
  <si>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</si>
  <si>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</si>
  <si>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</si>
  <si>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</si>
  <si>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</si>
  <si>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</si>
  <si>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</si>
  <si>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</si>
  <si>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</si>
  <si>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</si>
  <si>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</si>
  <si>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</si>
  <si>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</si>
  <si>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</si>
  <si>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</si>
  <si>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</si>
  <si>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</si>
  <si>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</si>
  <si>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</si>
  <si>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</si>
  <si>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</si>
  <si>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</si>
  <si>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</si>
  <si>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</si>
  <si>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</si>
  <si>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</si>
  <si>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</si>
  <si>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</si>
  <si>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</si>
  <si>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</si>
  <si>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</si>
  <si>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</si>
  <si>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</si>
  <si>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</si>
  <si>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</si>
  <si>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</si>
  <si>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</si>
  <si>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</si>
  <si>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</si>
  <si>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</si>
  <si>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</si>
  <si>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</si>
  <si>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</si>
  <si>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</si>
  <si>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</si>
  <si>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</si>
  <si>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</si>
  <si>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</si>
  <si>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</si>
  <si>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</si>
  <si>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</si>
  <si>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</si>
  <si>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</si>
  <si>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</si>
  <si>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</si>
  <si>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</si>
  <si>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</si>
  <si>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</si>
  <si>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</si>
  <si>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</si>
  <si>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</si>
  <si>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</si>
  <si>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</si>
  <si>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</si>
  <si>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</si>
  <si>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</si>
  <si>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</si>
  <si>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</si>
  <si>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</si>
  <si>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</si>
  <si>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</si>
  <si>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</si>
  <si>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</si>
  <si>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</si>
  <si>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</si>
  <si>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</si>
  <si>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</si>
  <si>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</si>
  <si>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</si>
  <si>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</si>
  <si>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</si>
  <si>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</si>
  <si>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</si>
  <si>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</si>
  <si>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</si>
  <si>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</si>
  <si>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</si>
  <si>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</si>
  <si>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</si>
  <si>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</si>
  <si>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</si>
  <si>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</si>
  <si>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</si>
  <si>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</si>
  <si>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</si>
  <si>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</si>
  <si>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</si>
  <si>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</si>
  <si>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</si>
  <si>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</si>
  <si>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</si>
  <si>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</si>
  <si>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</si>
  <si>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</si>
  <si>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</si>
  <si>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</si>
  <si>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</si>
  <si>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</si>
  <si>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</si>
  <si>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</si>
  <si>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</si>
  <si>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</si>
  <si>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</si>
  <si>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</si>
  <si>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</si>
  <si>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</si>
  <si>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</si>
  <si>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</si>
  <si>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</si>
  <si>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</si>
  <si>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</si>
  <si>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</si>
  <si>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</si>
  <si>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</si>
  <si>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</si>
  <si>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</si>
  <si>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</si>
  <si>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</si>
  <si>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</si>
  <si>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</si>
  <si>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</si>
  <si>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</si>
  <si>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</si>
  <si>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</si>
  <si>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</si>
  <si>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</si>
  <si>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</si>
  <si>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</si>
  <si>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</si>
  <si>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</si>
  <si>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</si>
  <si>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</si>
  <si>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</si>
  <si>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</si>
  <si>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</si>
  <si>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</si>
  <si>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</si>
  <si>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</si>
  <si>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</si>
  <si>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</si>
  <si>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</si>
  <si>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</si>
  <si>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</si>
  <si>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</si>
  <si>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</si>
  <si>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</si>
  <si>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</si>
  <si>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</si>
  <si>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</si>
  <si>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</si>
  <si>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</si>
  <si>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</si>
  <si>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</si>
  <si>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</si>
  <si>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</si>
  <si>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</si>
  <si>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</si>
  <si>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</si>
  <si>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</si>
  <si>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</si>
  <si>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</si>
  <si>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</si>
  <si>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</si>
  <si>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</si>
  <si>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</si>
  <si>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</si>
  <si>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</si>
  <si>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</si>
  <si>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</si>
  <si>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</si>
  <si>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</si>
  <si>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</si>
  <si>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</si>
  <si>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</si>
  <si>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</si>
  <si>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</si>
  <si>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</si>
  <si>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</si>
  <si>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</si>
  <si>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</si>
  <si>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</si>
  <si>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</si>
  <si>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</si>
  <si>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</si>
  <si>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</si>
  <si>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</si>
  <si>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</si>
  <si>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</si>
  <si>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</si>
  <si>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</si>
  <si>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</si>
  <si>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</si>
  <si>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</si>
  <si>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</si>
  <si>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</si>
  <si>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</si>
  <si>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</si>
  <si>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</si>
  <si>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</si>
  <si>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</si>
  <si>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</si>
  <si>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</si>
  <si>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</si>
  <si>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</si>
  <si>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</si>
  <si>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</si>
  <si>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</si>
  <si>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</si>
  <si>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</si>
  <si>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</si>
  <si>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</si>
  <si>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</si>
  <si>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</si>
  <si>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</si>
  <si>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</si>
  <si>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</si>
  <si>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</si>
  <si>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</si>
  <si>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</si>
  <si>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</si>
  <si>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</si>
  <si>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</si>
  <si>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</si>
  <si>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</si>
  <si>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</si>
  <si>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</si>
  <si>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</si>
  <si>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</si>
  <si>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</si>
  <si>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</si>
  <si>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</si>
  <si>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</si>
  <si>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</si>
  <si>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</si>
  <si>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</si>
  <si>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</si>
  <si>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</si>
  <si>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</si>
  <si>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</si>
  <si>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</si>
  <si>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</si>
  <si>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</si>
  <si>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</si>
  <si>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</si>
  <si>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</si>
  <si>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</si>
  <si>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</si>
  <si>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</si>
  <si>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</si>
  <si>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</si>
  <si>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</si>
  <si>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</si>
  <si>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</si>
  <si>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</si>
  <si>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</si>
  <si>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</si>
  <si>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</si>
  <si>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</si>
  <si>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</si>
  <si>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</si>
  <si>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</si>
  <si>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</si>
  <si>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</si>
  <si>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</si>
  <si>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</si>
  <si>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</si>
  <si>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</si>
  <si>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</si>
  <si>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</si>
  <si>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</si>
  <si>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</si>
  <si>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</si>
  <si>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</si>
  <si>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</si>
  <si>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</si>
  <si>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</si>
  <si>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</si>
  <si>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</si>
  <si>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</si>
  <si>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</si>
  <si>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</si>
  <si>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</si>
  <si>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</si>
  <si>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</si>
  <si>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</si>
  <si>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</si>
  <si>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</si>
  <si>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</si>
  <si>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</si>
  <si>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</si>
  <si>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</si>
  <si>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</si>
  <si>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</si>
  <si>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</si>
  <si>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</si>
  <si>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</si>
  <si>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</si>
  <si>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</si>
  <si>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</si>
  <si>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</si>
  <si>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</si>
  <si>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</si>
  <si>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</si>
  <si>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</si>
  <si>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</si>
  <si>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</si>
  <si>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</si>
  <si>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</si>
  <si>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</si>
  <si>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</si>
  <si>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</si>
  <si>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</si>
  <si>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</si>
  <si>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</si>
  <si>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</si>
  <si>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</si>
  <si>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</si>
  <si>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</si>
  <si>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</si>
  <si>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</si>
  <si>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</si>
  <si>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</si>
  <si>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</si>
  <si>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</si>
  <si>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</si>
  <si>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</si>
  <si>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</si>
  <si>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</si>
  <si>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</si>
  <si>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</si>
  <si>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</si>
  <si>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</si>
  <si>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</si>
  <si>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</si>
  <si>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</si>
  <si>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</si>
  <si>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</si>
  <si>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</si>
  <si>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</si>
  <si>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</si>
  <si>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</si>
  <si>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</si>
  <si>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</si>
  <si>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</si>
  <si>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</si>
  <si>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</si>
  <si>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</si>
  <si>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</si>
  <si>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</si>
  <si>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</si>
  <si>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</si>
  <si>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</si>
  <si>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</si>
  <si>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</si>
  <si>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</si>
  <si>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</si>
  <si>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</si>
  <si>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</si>
  <si>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</si>
  <si>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</si>
  <si>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</si>
  <si>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</si>
  <si>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</si>
  <si>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</si>
  <si>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</si>
  <si>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</si>
  <si>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</si>
  <si>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</si>
  <si>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</si>
  <si>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</si>
  <si>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</si>
  <si>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</si>
  <si>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</si>
  <si>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</si>
  <si>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</si>
  <si>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</si>
  <si>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</si>
  <si>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</si>
  <si>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</si>
  <si>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</si>
  <si>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</si>
  <si>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</si>
  <si>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</si>
  <si>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</si>
  <si>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</si>
  <si>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</si>
  <si>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</si>
  <si>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</si>
  <si>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</si>
  <si>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</si>
  <si>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</si>
  <si>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</si>
  <si>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</si>
  <si>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</si>
  <si>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</si>
  <si>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</si>
  <si>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</si>
  <si>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</si>
  <si>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</si>
  <si>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</si>
  <si>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</si>
  <si>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</si>
  <si>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</si>
  <si>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</si>
  <si>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</si>
  <si>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</si>
  <si>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</si>
  <si>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</si>
  <si>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</si>
  <si>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</si>
  <si>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</si>
  <si>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</si>
  <si>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</si>
  <si>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</si>
  <si>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</si>
  <si>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</si>
  <si>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</si>
  <si>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</si>
  <si>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</si>
  <si>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</si>
  <si>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</si>
  <si>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</si>
  <si>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</si>
  <si>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</si>
  <si>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</si>
  <si>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</si>
  <si>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</si>
  <si>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</si>
  <si>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</si>
  <si>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</si>
  <si>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</si>
  <si>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</si>
  <si>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</si>
  <si>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</si>
  <si>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</si>
  <si>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</si>
  <si>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</si>
  <si>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</si>
  <si>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</si>
  <si>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</si>
  <si>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</si>
  <si>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</si>
  <si>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</si>
  <si>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</si>
  <si>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</si>
  <si>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</si>
  <si>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</si>
  <si>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</si>
  <si>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</si>
  <si>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</si>
  <si>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</si>
  <si>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</si>
  <si>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</si>
  <si>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</si>
  <si>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</si>
  <si>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</si>
  <si>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</si>
  <si>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</si>
  <si>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</si>
  <si>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</si>
  <si>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</si>
  <si>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</si>
  <si>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</si>
  <si>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</si>
  <si>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</si>
  <si>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</si>
  <si>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</si>
  <si>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</si>
  <si>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</si>
  <si>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</si>
  <si>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</si>
  <si>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</si>
  <si>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</si>
  <si>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</si>
  <si>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</si>
  <si>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</si>
  <si>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</si>
  <si>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</si>
  <si>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</si>
  <si>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</si>
  <si>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</si>
  <si>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</si>
  <si>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</si>
  <si>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</si>
  <si>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</si>
  <si>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</si>
  <si>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</si>
  <si>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</si>
  <si>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</si>
  <si>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</si>
  <si>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</si>
  <si>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</si>
  <si>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</si>
  <si>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</si>
  <si>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</si>
  <si>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</si>
  <si>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</si>
  <si>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</si>
  <si>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</si>
  <si>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</si>
  <si>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</si>
  <si>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</si>
  <si>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</si>
  <si>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</si>
  <si>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</si>
  <si>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</si>
  <si>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</si>
  <si>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</si>
  <si>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</si>
  <si>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</si>
  <si>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</si>
  <si>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</si>
  <si>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</si>
  <si>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</si>
  <si>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</si>
  <si>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</si>
  <si>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</si>
  <si>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</si>
  <si>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</si>
  <si>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</si>
  <si>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</si>
  <si>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</si>
  <si>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</si>
  <si>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</si>
  <si>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</si>
  <si>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</si>
  <si>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</si>
  <si>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</si>
  <si>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</si>
  <si>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</si>
  <si>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</si>
  <si>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</si>
  <si>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</si>
  <si>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</si>
  <si>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</si>
  <si>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</si>
  <si>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</si>
  <si>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</si>
  <si>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</si>
  <si>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</si>
  <si>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</si>
  <si>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</si>
  <si>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</si>
  <si>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</si>
  <si>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</si>
  <si>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</si>
  <si>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</si>
  <si>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</si>
  <si>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</si>
  <si>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</si>
  <si>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</si>
  <si>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</si>
  <si>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</si>
  <si>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</si>
  <si>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</si>
  <si>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</si>
  <si>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</si>
  <si>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</si>
  <si>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</si>
  <si>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</si>
  <si>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</si>
  <si>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</si>
  <si>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</si>
  <si>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</si>
  <si>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</si>
  <si>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</si>
  <si>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</si>
  <si>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</si>
  <si>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</si>
  <si>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</si>
  <si>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</si>
  <si>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</si>
  <si>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</si>
  <si>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</si>
  <si>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</si>
  <si>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</si>
  <si>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</si>
  <si>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</si>
  <si>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</si>
  <si>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</si>
  <si>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</si>
  <si>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</si>
  <si>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</si>
  <si>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</si>
  <si>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</si>
  <si>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</si>
  <si>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</si>
  <si>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</si>
  <si>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</si>
  <si>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</si>
  <si>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</si>
  <si>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</si>
  <si>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</si>
  <si>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</si>
  <si>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</si>
  <si>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</si>
  <si>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</si>
  <si>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</si>
  <si>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</si>
  <si>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</si>
  <si>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</si>
  <si>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</si>
  <si>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</si>
  <si>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</si>
  <si>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</si>
  <si>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</si>
  <si>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</si>
  <si>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</si>
  <si>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</si>
  <si>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</si>
  <si>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</si>
  <si>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</si>
  <si>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</si>
  <si>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</si>
  <si>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</si>
  <si>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</si>
  <si>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</si>
  <si>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</si>
  <si>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</si>
  <si>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</si>
  <si>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</si>
  <si>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</si>
  <si>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</si>
  <si>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</si>
  <si>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</si>
  <si>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</si>
  <si>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</si>
  <si>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</si>
  <si>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</si>
  <si>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</si>
  <si>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</si>
  <si>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</si>
  <si>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</si>
  <si>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</si>
  <si>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</si>
  <si>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</si>
  <si>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</si>
  <si>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</si>
  <si>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</si>
  <si>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</si>
  <si>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</si>
  <si>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</si>
  <si>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</si>
  <si>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</si>
  <si>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</si>
  <si>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</si>
  <si>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</si>
  <si>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</si>
  <si>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</si>
  <si>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</si>
  <si>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</si>
  <si>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</si>
  <si>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</si>
  <si>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</si>
  <si>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</si>
  <si>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</si>
  <si>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</si>
  <si>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</si>
  <si>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</si>
  <si>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</si>
  <si>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</si>
  <si>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</si>
  <si>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</si>
  <si>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</si>
  <si>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</si>
  <si>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</si>
  <si>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</si>
  <si>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</si>
  <si>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</si>
  <si>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</si>
  <si>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</si>
  <si>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</si>
  <si>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</si>
  <si>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</si>
  <si>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</si>
  <si>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</si>
  <si>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</si>
  <si>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</si>
  <si>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</si>
  <si>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</si>
  <si>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</si>
  <si>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</si>
  <si>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</si>
  <si>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</si>
  <si>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</si>
  <si>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</si>
  <si>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</si>
  <si>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</si>
  <si>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</si>
  <si>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</si>
  <si>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</si>
  <si>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</si>
  <si>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</si>
  <si>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</si>
  <si>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</si>
  <si>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</si>
  <si>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</si>
  <si>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</si>
  <si>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</si>
  <si>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</si>
  <si>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</si>
  <si>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</si>
  <si>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</si>
  <si>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</si>
  <si>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</si>
  <si>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</si>
  <si>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</si>
  <si>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</si>
  <si>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</si>
  <si>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</si>
  <si>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</si>
  <si>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</si>
  <si>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</si>
  <si>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</si>
  <si>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</si>
  <si>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</si>
  <si>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</si>
  <si>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</si>
  <si>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</si>
  <si>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</si>
  <si>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</si>
  <si>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</si>
  <si>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</si>
  <si>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</si>
  <si>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</si>
  <si>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</si>
  <si>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</si>
  <si>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</si>
  <si>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</si>
  <si>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</si>
  <si>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</si>
  <si>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</si>
  <si>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</si>
  <si>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</si>
  <si>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</si>
  <si>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</si>
  <si>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</si>
  <si>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</si>
  <si>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</si>
  <si>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</si>
  <si>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</si>
  <si>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</si>
  <si>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</si>
  <si>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</si>
  <si>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</si>
  <si>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</si>
  <si>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</si>
  <si>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</si>
  <si>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</si>
  <si>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</si>
  <si>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</si>
  <si>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</si>
  <si>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</si>
  <si>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</si>
  <si>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</si>
  <si>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</si>
  <si>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</si>
  <si>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</si>
  <si>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</si>
  <si>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</si>
  <si>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</si>
  <si>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</si>
  <si>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</si>
  <si>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</si>
  <si>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</si>
  <si>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</si>
  <si>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</si>
  <si>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</si>
  <si>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</si>
  <si>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</si>
  <si>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</si>
  <si>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</si>
  <si>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</si>
  <si>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</si>
  <si>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</si>
  <si>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</si>
  <si>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</si>
  <si>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</si>
  <si>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</si>
  <si>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</si>
  <si>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</si>
  <si>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</si>
  <si>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</si>
  <si>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</si>
  <si>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</si>
  <si>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</si>
  <si>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</si>
  <si>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</si>
  <si>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</si>
  <si>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</si>
  <si>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</si>
  <si>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</si>
  <si>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</si>
  <si>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</si>
  <si>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</si>
  <si>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</si>
  <si>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</si>
  <si>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</si>
  <si>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</si>
  <si>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</si>
  <si>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</si>
  <si>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</si>
  <si>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</si>
  <si>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</si>
  <si>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</si>
  <si>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</si>
  <si>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</si>
  <si>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</si>
  <si>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</si>
  <si>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</si>
  <si>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</si>
  <si>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</si>
  <si>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</si>
  <si>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</si>
  <si>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</si>
  <si>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</si>
  <si>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</si>
  <si>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</si>
  <si>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</si>
  <si>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</si>
  <si>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</si>
  <si>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</si>
  <si>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</si>
  <si>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</si>
  <si>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</si>
  <si>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</si>
  <si>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</si>
  <si>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</si>
  <si>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</si>
  <si>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</si>
  <si>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</si>
  <si>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</si>
  <si>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</si>
  <si>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</si>
  <si>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</si>
  <si>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</si>
  <si>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</si>
  <si>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</si>
  <si>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</si>
  <si>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</si>
  <si>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</si>
  <si>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</si>
  <si>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</si>
  <si>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</si>
  <si>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</si>
  <si>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</si>
  <si>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</si>
  <si>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</si>
  <si>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</si>
  <si>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</si>
  <si>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</si>
  <si>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</si>
  <si>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</si>
  <si>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</si>
  <si>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</si>
  <si>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</si>
  <si>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</si>
  <si>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</si>
  <si>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</si>
  <si>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</si>
  <si>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</si>
  <si>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</si>
  <si>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</si>
  <si>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</si>
  <si>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</si>
  <si>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</si>
  <si>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</si>
  <si>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</si>
  <si>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</si>
  <si>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</si>
  <si>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</si>
  <si>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</si>
  <si>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</si>
  <si>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</si>
  <si>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</si>
  <si>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</si>
  <si>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</si>
  <si>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</si>
  <si>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</si>
  <si>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</si>
  <si>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</si>
  <si>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</si>
  <si>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</si>
  <si>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</si>
  <si>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</si>
  <si>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</si>
  <si>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</si>
  <si>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</si>
  <si>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</si>
  <si>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</si>
  <si>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</si>
  <si>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</si>
  <si>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</si>
  <si>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</si>
  <si>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</si>
  <si>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</si>
  <si>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</si>
  <si>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</si>
  <si>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</si>
  <si>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</si>
  <si>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</si>
  <si>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</si>
  <si>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</si>
  <si>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</si>
  <si>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</si>
  <si>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</si>
  <si>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</si>
  <si>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</si>
  <si>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</si>
  <si>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</si>
  <si>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</si>
  <si>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</si>
  <si>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</si>
  <si>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</si>
  <si>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</si>
  <si>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</si>
  <si>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</si>
  <si>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</si>
  <si>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</si>
  <si>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</si>
  <si>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</si>
  <si>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</si>
  <si>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</si>
  <si>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</si>
  <si>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</si>
  <si>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</si>
  <si>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</si>
  <si>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</si>
  <si>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</si>
  <si>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</si>
  <si>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</si>
  <si>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</si>
  <si>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</si>
  <si>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</si>
  <si>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</si>
  <si>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</si>
  <si>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</si>
  <si>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</si>
  <si>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</si>
  <si>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</si>
  <si>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</si>
  <si>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</si>
  <si>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</si>
  <si>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</si>
  <si>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</si>
  <si>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</si>
  <si>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</si>
  <si>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</si>
  <si>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</si>
  <si>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</si>
  <si>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</si>
  <si>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</si>
  <si>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</si>
  <si>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</si>
  <si>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</si>
  <si>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</si>
  <si>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</si>
  <si>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</si>
  <si>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</si>
  <si>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</si>
  <si>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</si>
  <si>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</si>
  <si>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</si>
  <si>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</si>
  <si>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</si>
  <si>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</si>
  <si>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</si>
  <si>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</si>
  <si>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</si>
  <si>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</si>
  <si>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</si>
  <si>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</si>
  <si>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</si>
  <si>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</si>
  <si>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</si>
  <si>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</si>
  <si>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</si>
  <si>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</si>
  <si>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</si>
  <si>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</si>
  <si>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</si>
  <si>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</si>
  <si>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</si>
  <si>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</si>
  <si>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</si>
  <si>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</si>
  <si>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</si>
  <si>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</si>
  <si>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</si>
  <si>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</si>
  <si>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</si>
  <si>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</si>
  <si>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</si>
  <si>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</si>
  <si>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</si>
  <si>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</si>
  <si>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</si>
  <si>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</si>
  <si>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</si>
  <si>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</si>
  <si>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</si>
  <si>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</si>
  <si>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</si>
  <si>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</si>
  <si>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</si>
  <si>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</si>
  <si>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</si>
  <si>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</si>
  <si>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</si>
  <si>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</si>
  <si>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</si>
  <si>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</si>
  <si>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</si>
  <si>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</si>
  <si>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</si>
  <si>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</si>
  <si>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</si>
  <si>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</si>
  <si>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</si>
  <si>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</si>
  <si>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</si>
  <si>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</si>
  <si>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</si>
  <si>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</si>
  <si>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</si>
  <si>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</si>
  <si>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</si>
  <si>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</si>
  <si>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</si>
  <si>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</si>
  <si>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</si>
  <si>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</si>
  <si>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</si>
  <si>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</si>
  <si>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</si>
  <si>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</si>
  <si>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</si>
  <si>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</si>
  <si>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</si>
  <si>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</si>
  <si>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</si>
  <si>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</si>
  <si>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</si>
  <si>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</si>
  <si>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</si>
  <si>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</si>
  <si>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</si>
  <si>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</si>
  <si>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</si>
  <si>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</si>
  <si>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</si>
  <si>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</si>
  <si>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</si>
  <si>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</si>
  <si>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</si>
  <si>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</si>
  <si>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</si>
  <si>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</si>
  <si>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</si>
  <si>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</si>
  <si>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</si>
  <si>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</si>
  <si>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</si>
  <si>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</si>
  <si>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</si>
  <si>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</si>
  <si>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</si>
  <si>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</si>
  <si>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</si>
  <si>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</si>
  <si>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</si>
  <si>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</si>
  <si>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</si>
  <si>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</si>
  <si>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</si>
  <si>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</si>
  <si>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</si>
  <si>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</si>
  <si>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</si>
  <si>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</si>
  <si>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</si>
  <si>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</si>
  <si>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</si>
  <si>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</si>
  <si>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</si>
  <si>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</si>
  <si>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</si>
  <si>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</si>
  <si>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</si>
  <si>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</si>
  <si>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</si>
  <si>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</si>
  <si>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</si>
  <si>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</si>
  <si>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</si>
  <si>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</si>
  <si>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</si>
  <si>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</si>
  <si>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</si>
  <si>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</si>
  <si>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</si>
  <si>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</si>
  <si>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</si>
  <si>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</si>
  <si>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</si>
  <si>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</si>
  <si>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</si>
  <si>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</si>
  <si>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</si>
  <si>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</si>
  <si>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</si>
  <si>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</si>
  <si>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</si>
  <si>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</si>
  <si>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</si>
  <si>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</si>
  <si>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</si>
  <si>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</si>
  <si>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</si>
  <si>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</si>
  <si>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</si>
  <si>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</si>
  <si>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</si>
  <si>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</si>
  <si>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</si>
  <si>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</si>
  <si>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</si>
  <si>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</si>
  <si>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</si>
  <si>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</si>
  <si>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</si>
  <si>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</si>
  <si>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</si>
  <si>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</si>
  <si>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</si>
  <si>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</si>
  <si>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</si>
  <si>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</si>
  <si>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</si>
  <si>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</si>
  <si>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</si>
  <si>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</si>
  <si>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</si>
  <si>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</si>
  <si>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</si>
  <si>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</si>
  <si>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</si>
  <si>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</si>
  <si>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</si>
  <si>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</si>
  <si>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</si>
  <si>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</si>
  <si>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</si>
  <si>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</si>
  <si>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</si>
  <si>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</si>
  <si>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</si>
  <si>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</si>
  <si>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</si>
  <si>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</si>
  <si>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</si>
  <si>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</si>
  <si>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</si>
  <si>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</si>
  <si>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</si>
  <si>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</si>
  <si>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</si>
  <si>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</si>
  <si>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</si>
  <si>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</si>
  <si>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</si>
  <si>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</si>
  <si>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</si>
  <si>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</si>
  <si>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</si>
  <si>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</si>
  <si>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</si>
  <si>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</si>
  <si>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</si>
  <si>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</si>
  <si>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</si>
  <si>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</si>
  <si>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</si>
  <si>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</si>
  <si>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</si>
  <si>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</si>
  <si>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</si>
  <si>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</si>
  <si>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</si>
  <si>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</si>
  <si>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</si>
  <si>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</si>
  <si>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</si>
  <si>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</si>
  <si>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</si>
  <si>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</si>
  <si>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</si>
  <si>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</si>
  <si>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</si>
  <si>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</si>
  <si>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</si>
  <si>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</si>
  <si>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</si>
  <si>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</si>
  <si>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</si>
  <si>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</si>
  <si>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</si>
  <si>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</si>
  <si>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</si>
  <si>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</si>
  <si>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</si>
  <si>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</si>
  <si>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</si>
  <si>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</si>
  <si>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</si>
  <si>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</si>
  <si>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</si>
  <si>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</si>
  <si>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</si>
  <si>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</si>
  <si>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</si>
  <si>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</si>
  <si>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</si>
  <si>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</si>
  <si>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</si>
  <si>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</si>
  <si>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</si>
  <si>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</si>
  <si>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</si>
  <si>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</si>
  <si>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</si>
  <si>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</si>
  <si>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</si>
  <si>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</si>
  <si>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</si>
  <si>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</si>
  <si>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</si>
  <si>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</si>
  <si>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</si>
  <si>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</si>
  <si>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</si>
  <si>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</si>
  <si>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</si>
  <si>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</si>
  <si>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</si>
  <si>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</si>
  <si>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</si>
  <si>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</si>
  <si>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</si>
  <si>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</si>
  <si>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</si>
  <si>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</si>
  <si>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</si>
  <si>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</si>
  <si>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</si>
  <si>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</si>
  <si>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</si>
  <si>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</si>
  <si>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</si>
  <si>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</si>
  <si>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</si>
  <si>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</si>
  <si>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</si>
  <si>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</si>
  <si>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</si>
  <si>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</si>
  <si>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</si>
  <si>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</si>
  <si>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</si>
  <si>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</si>
  <si>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</si>
  <si>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</si>
  <si>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</si>
  <si>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</si>
  <si>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</si>
  <si>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</si>
  <si>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</si>
  <si>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</si>
  <si>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</si>
  <si>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</si>
  <si>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</si>
  <si>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</si>
  <si>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</si>
  <si>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</si>
  <si>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</si>
  <si>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</si>
  <si>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</si>
  <si>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</si>
  <si>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</si>
  <si>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</si>
  <si>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</si>
  <si>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</si>
  <si>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</si>
  <si>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</si>
  <si>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</si>
  <si>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</si>
  <si>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</si>
  <si>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</si>
  <si>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</si>
  <si>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</si>
  <si>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</si>
  <si>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</si>
  <si>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</si>
  <si>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</si>
  <si>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</si>
  <si>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</si>
  <si>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</si>
  <si>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</si>
  <si>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</si>
  <si>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</si>
  <si>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</si>
  <si>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</si>
  <si>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</si>
  <si>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</si>
  <si>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</si>
  <si>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</si>
  <si>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</si>
  <si>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</si>
  <si>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</si>
  <si>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</si>
  <si>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</si>
  <si>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</si>
  <si>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</si>
  <si>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</si>
  <si>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</si>
  <si>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</si>
  <si>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</si>
  <si>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</si>
  <si>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</si>
  <si>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</si>
  <si>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</si>
  <si>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</si>
  <si>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</si>
  <si>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</si>
  <si>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</si>
  <si>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</si>
  <si>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</si>
  <si>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</si>
  <si>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</si>
  <si>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</si>
  <si>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</si>
  <si>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</si>
  <si>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</si>
  <si>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</si>
  <si>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</si>
  <si>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</si>
  <si>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</si>
  <si>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</si>
  <si>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</si>
  <si>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</si>
  <si>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</si>
  <si>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</si>
  <si>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</si>
  <si>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</si>
  <si>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</si>
  <si>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</si>
  <si>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</si>
  <si>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</si>
  <si>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</si>
  <si>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</si>
  <si>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</si>
  <si>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</si>
  <si>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</si>
  <si>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</si>
  <si>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</si>
  <si>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</si>
  <si>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</si>
  <si>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</si>
  <si>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</si>
  <si>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</si>
  <si>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</si>
  <si>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</si>
  <si>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</si>
  <si>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</si>
  <si>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</si>
  <si>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</si>
  <si>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</si>
  <si>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</si>
  <si>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</si>
  <si>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</si>
  <si>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</si>
  <si>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</si>
  <si>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</si>
  <si>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</si>
  <si>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</si>
  <si>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</si>
  <si>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</si>
  <si>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</si>
  <si>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</si>
  <si>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</si>
  <si>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</si>
  <si>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</si>
  <si>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</si>
  <si>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</si>
  <si>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</si>
  <si>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</si>
  <si>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</si>
  <si>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</si>
  <si>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</si>
  <si>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</si>
  <si>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</si>
  <si>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</si>
  <si>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</si>
  <si>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</si>
  <si>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</si>
  <si>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</si>
  <si>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</si>
  <si>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</si>
  <si>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</si>
  <si>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</si>
  <si>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</si>
  <si>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</si>
  <si>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</si>
  <si>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</si>
  <si>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</si>
  <si>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</si>
  <si>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</si>
  <si>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</si>
  <si>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</si>
  <si>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</si>
  <si>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</si>
  <si>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</si>
  <si>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</si>
  <si>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</si>
  <si>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</si>
  <si>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</si>
  <si>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</si>
  <si>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</si>
  <si>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</si>
  <si>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</si>
  <si>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</si>
  <si>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</si>
  <si>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</si>
  <si>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</si>
  <si>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</si>
  <si>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</si>
  <si>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</si>
  <si>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</si>
  <si>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</si>
  <si>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</si>
  <si>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</si>
  <si>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</si>
  <si>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</si>
  <si>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</si>
  <si>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</si>
  <si>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</si>
  <si>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</si>
  <si>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</si>
  <si>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</si>
  <si>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</si>
  <si>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</si>
  <si>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</si>
  <si>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</si>
  <si>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</si>
  <si>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</si>
  <si>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</si>
  <si>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</si>
  <si>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</si>
  <si>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</si>
  <si>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</si>
  <si>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</si>
  <si>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</si>
  <si>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</si>
  <si>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</si>
  <si>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</si>
  <si>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</si>
  <si>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</si>
  <si>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</si>
  <si>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</si>
  <si>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</si>
  <si>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</si>
  <si>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</si>
  <si>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</si>
  <si>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</si>
  <si>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</si>
  <si>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</si>
  <si>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</si>
  <si>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</si>
  <si>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</si>
  <si>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</si>
  <si>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</si>
  <si>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</si>
  <si>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</si>
  <si>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</si>
  <si>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</si>
  <si>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</si>
  <si>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</si>
  <si>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</si>
  <si>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</si>
  <si>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</si>
  <si>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</si>
  <si>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</si>
  <si>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</si>
  <si>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</si>
  <si>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</si>
  <si>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</si>
  <si>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</si>
  <si>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</si>
  <si>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</si>
  <si>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</si>
  <si>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</si>
  <si>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</si>
  <si>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</si>
  <si>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</si>
  <si>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</si>
  <si>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</si>
  <si>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</si>
  <si>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</si>
  <si>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</si>
  <si>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</si>
  <si>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</si>
  <si>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</si>
  <si>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</si>
  <si>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</si>
  <si>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</si>
  <si>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</si>
  <si>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</si>
  <si>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</si>
  <si>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</si>
  <si>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</si>
  <si>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</si>
  <si>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</si>
  <si>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</si>
  <si>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</si>
  <si>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</si>
  <si>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</si>
  <si>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</si>
  <si>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</si>
  <si>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</si>
  <si>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</si>
  <si>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</si>
  <si>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</si>
  <si>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</si>
  <si>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</si>
  <si>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</si>
  <si>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</si>
  <si>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</si>
  <si>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</si>
  <si>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</si>
  <si>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</si>
  <si>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</si>
  <si>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</si>
  <si>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</si>
  <si>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</si>
  <si>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</si>
  <si>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</si>
  <si>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</si>
  <si>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</si>
  <si>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</si>
  <si>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</si>
  <si>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</si>
  <si>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</si>
  <si>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</si>
  <si>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</si>
  <si>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</si>
  <si>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</si>
  <si>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</si>
  <si>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</si>
  <si>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</si>
  <si>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</si>
  <si>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</si>
  <si>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</si>
  <si>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</si>
  <si>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</si>
  <si>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</si>
  <si>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</si>
  <si>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</si>
  <si>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</si>
  <si>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</si>
  <si>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</si>
  <si>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</si>
  <si>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</si>
  <si>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</si>
  <si>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</si>
  <si>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</si>
  <si>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</si>
  <si>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</si>
  <si>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</si>
  <si>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</si>
  <si>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</si>
  <si>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</si>
  <si>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</si>
  <si>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</si>
  <si>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</si>
  <si>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</si>
  <si>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</si>
  <si>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</si>
  <si>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</si>
  <si>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</si>
  <si>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</si>
  <si>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</si>
  <si>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</si>
  <si>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</si>
  <si>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</si>
  <si>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</si>
  <si>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</si>
  <si>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</si>
  <si>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</si>
  <si>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</si>
  <si>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</si>
  <si>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</si>
  <si>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</si>
  <si>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</si>
  <si>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</si>
  <si>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</si>
  <si>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</si>
  <si>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</si>
  <si>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</si>
  <si>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</si>
  <si>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</si>
  <si>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</si>
  <si>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</si>
  <si>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</si>
  <si>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</si>
  <si>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</si>
  <si>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</si>
  <si>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</si>
  <si>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</si>
  <si>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</si>
  <si>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</si>
  <si>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</si>
  <si>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</si>
  <si>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</si>
  <si>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</si>
  <si>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</si>
  <si>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</si>
  <si>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</si>
  <si>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</si>
  <si>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</si>
  <si>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</si>
  <si>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</si>
  <si>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</si>
  <si>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</si>
  <si>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</si>
  <si>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</si>
  <si>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</si>
  <si>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</si>
  <si>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</si>
  <si>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</si>
  <si>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</si>
  <si>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</si>
  <si>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</si>
  <si>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</si>
  <si>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</si>
  <si>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</si>
  <si>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</si>
  <si>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</si>
  <si>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</si>
  <si>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</si>
  <si>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</si>
  <si>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</si>
  <si>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</si>
  <si>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</si>
  <si>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</si>
  <si>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</si>
  <si>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</si>
  <si>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</si>
  <si>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</si>
  <si>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</si>
  <si>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</si>
  <si>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</si>
  <si>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</si>
  <si>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</si>
  <si>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</si>
  <si>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</si>
  <si>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</si>
  <si>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</si>
  <si>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</si>
  <si>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</si>
  <si>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</si>
  <si>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</si>
  <si>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</si>
  <si>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</si>
  <si>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</si>
  <si>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</si>
  <si>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</si>
  <si>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</si>
  <si>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</si>
  <si>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</si>
  <si>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</si>
  <si>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</si>
  <si>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</si>
  <si>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</si>
  <si>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</si>
  <si>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</si>
  <si>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</si>
  <si>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</si>
  <si>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</si>
  <si>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</si>
  <si>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</si>
  <si>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</si>
  <si>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</si>
  <si>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</si>
  <si>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</si>
  <si>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</si>
  <si>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</si>
  <si>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</si>
  <si>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</si>
  <si>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</si>
  <si>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</si>
  <si>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</si>
  <si>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</si>
  <si>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</si>
  <si>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</si>
  <si>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</si>
  <si>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</si>
  <si>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</si>
  <si>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</si>
  <si>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</si>
  <si>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</si>
  <si>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</si>
  <si>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</si>
  <si>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</si>
  <si>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</si>
  <si>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</si>
  <si>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</si>
  <si>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</si>
  <si>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</si>
  <si>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</si>
  <si>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</si>
  <si>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</si>
  <si>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</si>
  <si>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</si>
  <si>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</si>
  <si>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</si>
  <si>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</si>
  <si>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</si>
  <si>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</si>
  <si>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</si>
  <si>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</si>
  <si>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</si>
  <si>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</si>
  <si>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</si>
  <si>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</si>
  <si>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</si>
  <si>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</si>
  <si>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</si>
  <si>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</si>
  <si>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</si>
  <si>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</si>
  <si>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</si>
  <si>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</si>
  <si>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</si>
  <si>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</si>
  <si>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</si>
  <si>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</si>
  <si>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</si>
  <si>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</si>
  <si>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</si>
  <si>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</si>
  <si>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</si>
  <si>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</si>
  <si>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</si>
  <si>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</si>
  <si>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</si>
  <si>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</si>
  <si>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</si>
  <si>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</si>
  <si>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</si>
  <si>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</si>
  <si>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</si>
  <si>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</si>
  <si>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</si>
  <si>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</si>
  <si>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</si>
  <si>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</si>
  <si>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</si>
  <si>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</si>
  <si>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</si>
  <si>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</si>
  <si>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</si>
  <si>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</si>
  <si>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</si>
  <si>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</si>
  <si>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</si>
  <si>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</si>
  <si>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</si>
  <si>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</si>
  <si>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</si>
  <si>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</si>
  <si>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</si>
  <si>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</si>
  <si>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</si>
  <si>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</si>
  <si>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</si>
  <si>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</si>
  <si>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</si>
  <si>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</si>
  <si>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</si>
  <si>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</si>
  <si>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</si>
  <si>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</si>
  <si>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</si>
  <si>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</si>
  <si>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</si>
  <si>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</si>
  <si>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</si>
  <si>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</si>
  <si>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</si>
  <si>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</si>
  <si>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</si>
  <si>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</si>
  <si>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</si>
  <si>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</si>
  <si>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</si>
  <si>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</si>
  <si>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</si>
  <si>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</si>
  <si>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</si>
  <si>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</si>
  <si>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</si>
  <si>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</si>
  <si>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</si>
  <si>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</si>
  <si>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</si>
  <si>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</si>
  <si>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</si>
  <si>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</si>
  <si>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</si>
  <si>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</si>
  <si>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</si>
  <si>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</si>
  <si>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</si>
  <si>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</si>
  <si>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</si>
  <si>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</si>
  <si>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</si>
  <si>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</si>
  <si>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</si>
  <si>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</si>
  <si>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</si>
  <si>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</si>
  <si>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</si>
  <si>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</si>
  <si>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</si>
  <si>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</si>
  <si>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</si>
  <si>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</si>
  <si>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</si>
  <si>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</si>
  <si>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</si>
  <si>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</si>
  <si>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</si>
  <si>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</si>
  <si>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</si>
  <si>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</si>
  <si>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</si>
  <si>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</si>
  <si>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</si>
  <si>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</si>
  <si>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</si>
  <si>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</si>
  <si>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</si>
  <si>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</si>
  <si>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</si>
  <si>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</si>
  <si>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</si>
  <si>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</si>
  <si>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</si>
  <si>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</si>
  <si>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</si>
  <si>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</si>
  <si>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</si>
  <si>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</si>
  <si>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</si>
  <si>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</si>
  <si>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</si>
  <si>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</si>
  <si>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</si>
  <si>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</si>
  <si>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</si>
  <si>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</si>
  <si>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</si>
  <si>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</si>
  <si>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</si>
  <si>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</si>
  <si>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</si>
  <si>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</si>
  <si>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</si>
  <si>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</si>
  <si>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</si>
  <si>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</si>
  <si>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</si>
  <si>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</si>
  <si>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</si>
  <si>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</si>
  <si>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</si>
  <si>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</si>
  <si>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</si>
  <si>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</si>
  <si>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</si>
  <si>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</si>
  <si>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</si>
  <si>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</si>
  <si>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</si>
  <si>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</si>
  <si>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</si>
  <si>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</si>
  <si>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</si>
  <si>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</si>
  <si>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</si>
  <si>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</si>
  <si>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</si>
  <si>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</si>
  <si>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</si>
  <si>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</si>
  <si>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</si>
  <si>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</si>
  <si>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</si>
  <si>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</si>
  <si>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</si>
  <si>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</si>
  <si>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</si>
  <si>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</si>
  <si>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</si>
  <si>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</si>
  <si>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</si>
  <si>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</si>
  <si>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</si>
  <si>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</si>
  <si>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</si>
  <si>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</si>
  <si>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</si>
  <si>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</si>
  <si>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</si>
  <si>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</si>
  <si>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</si>
  <si>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</si>
  <si>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</si>
  <si>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</si>
  <si>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</si>
  <si>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</si>
  <si>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</si>
  <si>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</si>
  <si>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</si>
  <si>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</si>
  <si>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</si>
  <si>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</si>
  <si>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</si>
  <si>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</si>
  <si>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</si>
  <si>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</si>
  <si>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</si>
  <si>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</si>
  <si>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</si>
  <si>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</si>
  <si>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</si>
  <si>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</si>
  <si>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</si>
  <si>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</si>
  <si>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</si>
  <si>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</si>
  <si>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</si>
  <si>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</si>
  <si>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</si>
  <si>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</si>
  <si>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</si>
  <si>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</si>
  <si>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</si>
  <si>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</si>
  <si>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</si>
  <si>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</si>
  <si>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</si>
  <si>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</si>
  <si>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</si>
  <si>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</si>
  <si>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</si>
  <si>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</si>
  <si>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</si>
  <si>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</si>
  <si>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</si>
  <si>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</si>
  <si>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</si>
  <si>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</si>
  <si>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</si>
  <si>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</si>
  <si>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</si>
  <si>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</si>
  <si>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</si>
  <si>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</si>
  <si>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</si>
  <si>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</si>
  <si>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</si>
  <si>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</si>
  <si>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</si>
  <si>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</si>
  <si>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</si>
  <si>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</si>
  <si>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</si>
  <si>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</si>
  <si>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</si>
  <si>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</si>
  <si>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</si>
  <si>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</si>
  <si>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</si>
  <si>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</si>
  <si>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</si>
  <si>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</si>
  <si>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</si>
  <si>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</si>
  <si>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</si>
  <si>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</si>
  <si>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</si>
  <si>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</si>
  <si>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</si>
  <si>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</si>
  <si>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</si>
  <si>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</si>
  <si>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</si>
  <si>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</si>
  <si>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</si>
  <si>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</si>
  <si>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</si>
  <si>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</si>
  <si>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</si>
  <si>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</si>
  <si>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</si>
  <si>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</si>
  <si>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</si>
  <si>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</si>
  <si>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</si>
  <si>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</si>
  <si>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</si>
  <si>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</si>
  <si>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</si>
  <si>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</si>
  <si>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</si>
  <si>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</si>
  <si>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</si>
  <si>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</si>
  <si>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</si>
  <si>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</si>
  <si>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</si>
  <si>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</si>
  <si>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</si>
  <si>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</si>
  <si>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</si>
  <si>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</si>
  <si>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</si>
  <si>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</si>
  <si>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</si>
  <si>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</si>
  <si>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</si>
  <si>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</si>
  <si>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</si>
  <si>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</si>
  <si>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</si>
  <si>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</si>
  <si>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</si>
  <si>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</si>
  <si>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</si>
  <si>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</si>
  <si>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</si>
  <si>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</si>
  <si>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</si>
  <si>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</si>
  <si>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</si>
  <si>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</si>
  <si>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</si>
  <si>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</si>
  <si>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</si>
  <si>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</si>
  <si>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</si>
  <si>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</si>
  <si>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</si>
  <si>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</si>
  <si>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</si>
  <si>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</si>
  <si>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</si>
  <si>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</si>
  <si>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</si>
  <si>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</si>
  <si>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</si>
  <si>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</si>
  <si>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</si>
  <si>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</si>
  <si>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</si>
  <si>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</si>
  <si>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</si>
  <si>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</si>
  <si>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</si>
  <si>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</si>
  <si>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</si>
  <si>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</si>
  <si>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</si>
  <si>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</si>
  <si>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</si>
  <si>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</si>
  <si>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</si>
  <si>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</si>
  <si>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</si>
  <si>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</si>
  <si>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</si>
  <si>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</si>
  <si>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</si>
  <si>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</si>
  <si>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</si>
  <si>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</si>
  <si>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</si>
  <si>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</si>
  <si>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</si>
  <si>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</si>
  <si>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</si>
  <si>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</si>
  <si>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</si>
  <si>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</si>
  <si>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</si>
  <si>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</si>
  <si>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</si>
  <si>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</si>
  <si>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</si>
  <si>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</si>
  <si>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</si>
  <si>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</si>
  <si>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</si>
  <si>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</si>
  <si>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</si>
  <si>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</si>
  <si>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</si>
  <si>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</si>
  <si>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</si>
  <si>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</si>
  <si>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</si>
  <si>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</si>
  <si>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</si>
  <si>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</si>
  <si>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</si>
  <si>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</si>
  <si>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</si>
  <si>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</si>
  <si>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</si>
  <si>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</si>
  <si>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</si>
  <si>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</si>
  <si>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</si>
  <si>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</si>
  <si>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</si>
  <si>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</si>
  <si>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</si>
  <si>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</si>
  <si>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</si>
  <si>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</si>
  <si>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</si>
  <si>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</si>
  <si>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</si>
  <si>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</si>
  <si>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</si>
  <si>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</si>
  <si>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</si>
  <si>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</si>
  <si>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</si>
  <si>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</si>
  <si>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</si>
  <si>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</si>
  <si>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</si>
  <si>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</si>
  <si>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</si>
  <si>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</si>
  <si>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</si>
  <si>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</si>
  <si>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</si>
  <si>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</si>
  <si>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</si>
  <si>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</si>
  <si>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</si>
  <si>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</si>
  <si>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</si>
  <si>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</si>
  <si>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</si>
  <si>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</si>
  <si>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</si>
  <si>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</si>
  <si>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</si>
  <si>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</si>
  <si>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</si>
  <si>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</si>
  <si>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</si>
  <si>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</si>
  <si>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</si>
  <si>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</si>
  <si>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</si>
  <si>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</si>
  <si>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</si>
  <si>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</si>
  <si>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</si>
  <si>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</si>
  <si>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</si>
  <si>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</si>
  <si>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</si>
  <si>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</si>
  <si>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</si>
  <si>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</si>
  <si>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</si>
  <si>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</si>
  <si>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</si>
  <si>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</si>
  <si>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</si>
  <si>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</si>
  <si>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</si>
  <si>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</si>
  <si>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</si>
  <si>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</si>
  <si>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</si>
  <si>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</si>
  <si>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</si>
  <si>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</si>
  <si>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</si>
  <si>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</si>
  <si>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</si>
  <si>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</si>
  <si>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</si>
  <si>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</si>
  <si>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</si>
  <si>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</si>
  <si>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</si>
  <si>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</si>
  <si>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</si>
  <si>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</si>
  <si>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</si>
  <si>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</si>
  <si>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</si>
  <si>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</si>
  <si>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</si>
  <si>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</si>
  <si>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</si>
  <si>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</si>
  <si>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</si>
  <si>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</si>
  <si>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</si>
  <si>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</si>
  <si>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</si>
  <si>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</si>
  <si>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</si>
  <si>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</si>
  <si>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</si>
  <si>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</si>
  <si>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</si>
  <si>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</si>
  <si>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</si>
  <si>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</si>
  <si>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</si>
  <si>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</si>
  <si>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</si>
  <si>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</si>
  <si>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</si>
  <si>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</si>
  <si>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</si>
  <si>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</si>
  <si>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</si>
  <si>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</si>
  <si>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</si>
  <si>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</si>
  <si>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</si>
  <si>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</si>
  <si>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</si>
  <si>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</si>
  <si>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</si>
  <si>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</si>
  <si>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</si>
  <si>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</si>
  <si>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</si>
  <si>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</si>
  <si>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</si>
  <si>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</si>
  <si>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</si>
  <si>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</si>
  <si>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</si>
  <si>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</si>
  <si>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</si>
  <si>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</si>
  <si>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</si>
  <si>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</si>
  <si>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</si>
  <si>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</si>
  <si>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</si>
  <si>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</si>
  <si>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</si>
  <si>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</si>
  <si>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</si>
  <si>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</si>
  <si>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</si>
  <si>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</si>
  <si>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</si>
  <si>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</si>
  <si>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</si>
  <si>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</si>
  <si>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</si>
  <si>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</si>
  <si>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</si>
  <si>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</si>
  <si>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</si>
  <si>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</si>
  <si>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</si>
  <si>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</si>
  <si>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</si>
  <si>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</si>
  <si>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</si>
  <si>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</si>
  <si>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</si>
  <si>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</si>
  <si>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</si>
  <si>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</si>
  <si>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</si>
  <si>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</si>
  <si>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</si>
  <si>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</si>
  <si>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</si>
  <si>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</si>
  <si>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</si>
  <si>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</si>
  <si>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</si>
  <si>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</si>
  <si>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</si>
  <si>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</si>
  <si>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</si>
  <si>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</si>
  <si>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</si>
  <si>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</si>
  <si>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</si>
  <si>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</si>
  <si>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</si>
  <si>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</si>
  <si>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</si>
  <si>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</si>
  <si>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</si>
  <si>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</si>
  <si>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</si>
  <si>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</si>
  <si>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</si>
  <si>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</si>
  <si>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</si>
  <si>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</si>
  <si>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</si>
  <si>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</si>
  <si>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</si>
  <si>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</si>
  <si>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</si>
  <si>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</si>
  <si>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</si>
  <si>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</si>
  <si>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</si>
  <si>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</si>
  <si>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</si>
  <si>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</si>
  <si>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</si>
  <si>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</si>
  <si>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</si>
  <si>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</si>
  <si>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</si>
  <si>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</si>
  <si>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</si>
  <si>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</si>
  <si>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</si>
  <si>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</si>
  <si>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</si>
  <si>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</si>
  <si>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</si>
  <si>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</si>
  <si>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</si>
  <si>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</si>
  <si>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</si>
  <si>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</si>
  <si>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</si>
  <si>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</si>
  <si>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</si>
  <si>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</si>
  <si>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</si>
  <si>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</si>
  <si>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</si>
  <si>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</si>
  <si>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</si>
  <si>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</si>
  <si>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</si>
  <si>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</si>
  <si>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</si>
  <si>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</si>
  <si>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</si>
  <si>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</si>
  <si>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</si>
  <si>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</si>
  <si>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</si>
  <si>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</si>
  <si>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</si>
  <si>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</si>
  <si>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</si>
  <si>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</si>
  <si>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</si>
  <si>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</si>
  <si>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</si>
  <si>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</si>
  <si>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</si>
  <si>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</si>
  <si>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</si>
  <si>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</si>
  <si>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</si>
  <si>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</si>
  <si>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</si>
  <si>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</si>
  <si>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</si>
  <si>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</si>
  <si>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</si>
  <si>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</si>
  <si>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</si>
  <si>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</si>
  <si>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</si>
  <si>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</si>
  <si>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</si>
  <si>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</si>
  <si>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</si>
  <si>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</si>
  <si>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</si>
  <si>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</si>
  <si>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</si>
  <si>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</si>
  <si>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</si>
  <si>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</si>
  <si>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</si>
  <si>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</si>
  <si>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</si>
  <si>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</si>
  <si>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</si>
  <si>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</si>
  <si>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</si>
  <si>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</si>
  <si>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</si>
  <si>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</si>
  <si>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</si>
  <si>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</si>
  <si>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</si>
  <si>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</si>
  <si>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</si>
  <si>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</si>
  <si>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</si>
  <si>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</si>
  <si>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</si>
  <si>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</si>
  <si>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</si>
  <si>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</si>
  <si>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</si>
  <si>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</si>
  <si>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</si>
  <si>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</si>
  <si>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</si>
  <si>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</si>
  <si>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</si>
  <si>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</si>
  <si>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</si>
  <si>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</si>
  <si>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</si>
  <si>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</si>
  <si>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</si>
  <si>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</si>
  <si>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</si>
  <si>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</si>
  <si>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</si>
  <si>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</si>
  <si>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</si>
  <si>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</si>
  <si>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</si>
  <si>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</si>
  <si>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</si>
  <si>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</si>
  <si>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</si>
  <si>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</si>
  <si>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</si>
  <si>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</si>
  <si>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</si>
  <si>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</si>
  <si>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</si>
  <si>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</si>
  <si>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</si>
  <si>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</si>
  <si>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</si>
  <si>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</si>
  <si>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</si>
  <si>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</si>
  <si>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</si>
  <si>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</si>
  <si>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</si>
  <si>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</si>
  <si>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</si>
  <si>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</si>
  <si>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</si>
  <si>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</si>
  <si>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</si>
  <si>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</si>
  <si>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</si>
  <si>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</si>
  <si>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</si>
  <si>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</si>
  <si>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</si>
  <si>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</si>
  <si>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</si>
  <si>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</si>
  <si>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</si>
  <si>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</si>
  <si>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</si>
  <si>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</si>
  <si>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</si>
  <si>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</si>
  <si>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</si>
  <si>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</si>
  <si>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</si>
  <si>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</si>
  <si>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</si>
  <si>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</si>
  <si>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</si>
  <si>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</si>
  <si>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</si>
  <si>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</si>
  <si>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</si>
  <si>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</si>
  <si>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</si>
  <si>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</si>
  <si>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</si>
  <si>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</si>
  <si>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</si>
  <si>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</si>
  <si>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</si>
  <si>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</si>
  <si>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</si>
  <si>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</si>
  <si>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</si>
  <si>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</si>
  <si>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</si>
  <si>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</si>
  <si>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</si>
  <si>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</si>
  <si>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</si>
  <si>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</si>
  <si>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</si>
  <si>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</si>
  <si>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</si>
  <si>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</si>
  <si>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</si>
  <si>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</si>
  <si>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</si>
  <si>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</si>
  <si>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</si>
  <si>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</si>
  <si>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</si>
  <si>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</si>
  <si>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</si>
  <si>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</si>
  <si>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</si>
  <si>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</si>
  <si>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</si>
  <si>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</si>
  <si>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</si>
  <si>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</si>
  <si>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</si>
  <si>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</si>
  <si>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</si>
  <si>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</si>
  <si>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</si>
  <si>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</si>
  <si>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</si>
  <si>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</si>
  <si>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</si>
  <si>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</si>
  <si>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</si>
  <si>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</si>
  <si>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</si>
  <si>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</si>
  <si>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</si>
  <si>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</si>
  <si>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</si>
  <si>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</si>
  <si>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</si>
  <si>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</si>
  <si>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</si>
  <si>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</si>
  <si>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</si>
  <si>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</si>
  <si>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</si>
  <si>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</si>
  <si>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</si>
  <si>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</si>
  <si>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</si>
  <si>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</si>
  <si>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</si>
  <si>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</si>
  <si>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</si>
  <si>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</si>
  <si>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</si>
  <si>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</si>
  <si>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</si>
  <si>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</si>
  <si>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</si>
  <si>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</si>
  <si>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</si>
  <si>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</si>
  <si>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</si>
  <si>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</si>
  <si>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</si>
  <si>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</si>
  <si>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</si>
  <si>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</si>
  <si>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</si>
  <si>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</si>
  <si>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</si>
  <si>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</si>
  <si>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</si>
  <si>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</si>
  <si>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</si>
  <si>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</si>
  <si>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</si>
  <si>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</si>
  <si>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</si>
  <si>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</si>
  <si>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</si>
  <si>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</si>
  <si>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</si>
  <si>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</si>
  <si>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</si>
  <si>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</si>
  <si>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</si>
  <si>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</si>
  <si>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</si>
  <si>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</si>
  <si>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</si>
  <si>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</si>
  <si>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</si>
  <si>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</si>
  <si>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</si>
  <si>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</si>
  <si>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</si>
  <si>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</si>
  <si>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</si>
  <si>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</si>
  <si>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</si>
  <si>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</si>
  <si>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</si>
  <si>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</si>
  <si>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</si>
  <si>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</si>
  <si>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</si>
  <si>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</si>
  <si>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</si>
  <si>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</si>
  <si>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</si>
  <si>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</si>
  <si>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</si>
  <si>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</si>
  <si>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</si>
  <si>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</si>
  <si>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</si>
  <si>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</si>
  <si>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</si>
  <si>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</si>
  <si>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</si>
  <si>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</si>
  <si>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</si>
  <si>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</si>
  <si>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</si>
  <si>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</si>
  <si>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</si>
  <si>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</si>
  <si>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</si>
  <si>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</si>
  <si>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</si>
  <si>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</si>
  <si>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</si>
  <si>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</si>
  <si>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</si>
  <si>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</si>
  <si>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</si>
  <si>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</si>
  <si>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</si>
  <si>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</si>
  <si>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</si>
  <si>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</si>
  <si>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</si>
  <si>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</si>
  <si>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</si>
  <si>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</si>
  <si>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</si>
  <si>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</si>
  <si>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</si>
  <si>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</si>
  <si>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</si>
  <si>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</si>
  <si>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</si>
  <si>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</si>
  <si>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</si>
  <si>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</si>
  <si>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</si>
  <si>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</si>
  <si>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</si>
  <si>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</si>
  <si>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</si>
  <si>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</si>
  <si>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</si>
  <si>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</si>
  <si>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</si>
  <si>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</si>
  <si>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</si>
  <si>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</si>
  <si>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</si>
  <si>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</si>
  <si>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</si>
  <si>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</si>
  <si>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</si>
  <si>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</si>
  <si>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</si>
  <si>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</si>
  <si>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</si>
  <si>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</si>
  <si>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</si>
  <si>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</si>
  <si>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</si>
  <si>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</si>
  <si>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</si>
  <si>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</si>
  <si>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</si>
  <si>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</si>
  <si>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</si>
  <si>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</si>
  <si>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</si>
  <si>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</si>
  <si>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</si>
  <si>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</si>
  <si>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</si>
  <si>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</si>
  <si>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</si>
  <si>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</si>
  <si>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</si>
  <si>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</si>
  <si>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</si>
  <si>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</si>
  <si>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</si>
  <si>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</si>
  <si>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</si>
  <si>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</si>
  <si>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</si>
  <si>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</si>
  <si>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</si>
  <si>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</si>
  <si>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</si>
  <si>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</si>
  <si>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</si>
  <si>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</si>
  <si>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</si>
  <si>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</si>
  <si>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</si>
  <si>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</si>
  <si>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</si>
  <si>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</si>
  <si>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</si>
  <si>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</si>
  <si>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</si>
  <si>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</si>
  <si>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</si>
  <si>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</si>
  <si>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</si>
  <si>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</si>
  <si>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</si>
  <si>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</si>
  <si>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</si>
  <si>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</si>
  <si>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</si>
  <si>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</si>
  <si>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</si>
  <si>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</si>
  <si>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</si>
  <si>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</si>
  <si>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</si>
  <si>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</si>
  <si>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</si>
  <si>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</si>
  <si>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</si>
  <si>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</si>
  <si>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</si>
  <si>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</si>
  <si>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</si>
  <si>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</si>
  <si>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</si>
  <si>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</si>
  <si>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</si>
  <si>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</si>
  <si>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</si>
  <si>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</si>
  <si>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</si>
  <si>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</si>
  <si>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</si>
  <si>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</si>
  <si>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</si>
  <si>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</si>
  <si>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</si>
  <si>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</si>
  <si>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</si>
  <si>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</si>
  <si>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</si>
  <si>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</si>
  <si>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</si>
  <si>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</si>
  <si>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</si>
  <si>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</si>
  <si>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</si>
  <si>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</si>
  <si>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</si>
  <si>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</si>
  <si>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</si>
  <si>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</si>
  <si>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</si>
  <si>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</si>
  <si>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</si>
  <si>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</si>
  <si>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</si>
  <si>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</si>
  <si>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</si>
  <si>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</si>
  <si>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</si>
  <si>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</si>
  <si>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</si>
  <si>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</si>
  <si>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</si>
  <si>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</si>
  <si>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</si>
  <si>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</si>
  <si>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</si>
  <si>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</si>
  <si>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</si>
  <si>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</si>
  <si>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</si>
  <si>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</si>
  <si>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</si>
  <si>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</si>
  <si>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</si>
  <si>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</si>
  <si>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</si>
  <si>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</si>
  <si>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</si>
  <si>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</si>
  <si>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</si>
  <si>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</si>
  <si>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</si>
  <si>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</si>
  <si>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</si>
  <si>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</si>
  <si>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</si>
  <si>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</si>
  <si>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</si>
  <si>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</si>
  <si>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</si>
  <si>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</si>
  <si>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</si>
  <si>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</si>
  <si>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</si>
  <si>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</si>
  <si>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</si>
  <si>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</si>
  <si>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</si>
  <si>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</si>
  <si>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</si>
  <si>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</si>
  <si>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</si>
  <si>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</si>
  <si>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</si>
  <si>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</si>
  <si>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</si>
  <si>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</si>
  <si>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</si>
  <si>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</si>
  <si>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</si>
  <si>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</si>
  <si>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</si>
  <si>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</si>
  <si>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</si>
  <si>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</si>
  <si>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</si>
  <si>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</si>
  <si>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</si>
  <si>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</si>
  <si>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</si>
  <si>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</si>
  <si>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</si>
  <si>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</si>
  <si>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</si>
  <si>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</si>
  <si>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</si>
  <si>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</si>
  <si>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</si>
  <si>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</si>
  <si>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</si>
  <si>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</si>
  <si>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</si>
  <si>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</si>
  <si>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</si>
  <si>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</si>
  <si>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</si>
  <si>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</si>
  <si>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</si>
  <si>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</si>
  <si>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</si>
  <si>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</si>
  <si>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</si>
  <si>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</si>
  <si>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</si>
  <si>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</si>
  <si>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</si>
  <si>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</si>
  <si>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</si>
  <si>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</si>
  <si>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</si>
  <si>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</si>
  <si>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</si>
  <si>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</si>
  <si>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</si>
  <si>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</si>
  <si>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</si>
  <si>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</si>
  <si>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</si>
  <si>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</si>
  <si>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</si>
  <si>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</si>
  <si>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</si>
  <si>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</si>
  <si>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</si>
  <si>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</si>
  <si>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</si>
  <si>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</si>
  <si>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</si>
  <si>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</si>
  <si>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</si>
  <si>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</si>
  <si>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</si>
  <si>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</si>
  <si>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</si>
  <si>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</si>
  <si>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</si>
  <si>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</si>
  <si>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</si>
  <si>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</si>
  <si>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</si>
  <si>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</si>
  <si>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</si>
  <si>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</si>
  <si>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</si>
  <si>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</si>
  <si>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</si>
  <si>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</si>
  <si>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</si>
  <si>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</si>
  <si>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</si>
  <si>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</si>
  <si>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</si>
  <si>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</si>
  <si>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</si>
  <si>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</si>
  <si>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</si>
  <si>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</si>
  <si>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</si>
  <si>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</si>
  <si>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</si>
  <si>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</si>
  <si>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</si>
  <si>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</si>
  <si>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</si>
  <si>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</si>
  <si>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</si>
  <si>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</si>
  <si>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</si>
  <si>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</si>
  <si>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</si>
  <si>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</si>
  <si>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</si>
  <si>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</si>
  <si>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</si>
  <si>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</si>
  <si>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</si>
  <si>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</si>
  <si>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</si>
  <si>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</si>
  <si>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</si>
  <si>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</si>
  <si>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</si>
  <si>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</si>
  <si>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</si>
  <si>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</si>
  <si>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</si>
  <si>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</si>
  <si>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</si>
  <si>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</si>
  <si>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</si>
  <si>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</si>
  <si>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</si>
  <si>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</si>
  <si>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</si>
  <si>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</si>
  <si>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</si>
  <si>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</si>
  <si>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</si>
  <si>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</si>
  <si>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</si>
  <si>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</si>
  <si>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</si>
  <si>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</si>
  <si>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</si>
  <si>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</si>
  <si>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</si>
  <si>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</si>
  <si>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</si>
  <si>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</si>
  <si>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</si>
  <si>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</si>
  <si>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</si>
  <si>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</si>
  <si>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</si>
  <si>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</si>
  <si>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</si>
  <si>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</si>
  <si>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</si>
  <si>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</si>
  <si>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</si>
  <si>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</si>
  <si>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</si>
  <si>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</si>
  <si>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</si>
  <si>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</si>
  <si>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</si>
  <si>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</si>
  <si>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</si>
  <si>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</si>
  <si>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</si>
  <si>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</si>
  <si>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</si>
  <si>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</si>
  <si>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</si>
  <si>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</si>
  <si>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</si>
  <si>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</si>
  <si>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</si>
  <si>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</si>
  <si>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</si>
  <si>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</si>
  <si>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</si>
  <si>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</si>
  <si>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</si>
  <si>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</si>
  <si>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</si>
  <si>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</si>
  <si>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</si>
  <si>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</si>
  <si>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</si>
  <si>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</si>
  <si>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</si>
  <si>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</si>
  <si>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</si>
  <si>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</si>
  <si>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</si>
  <si>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</si>
  <si>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</si>
  <si>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</si>
  <si>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</si>
  <si>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</si>
  <si>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</si>
  <si>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</si>
  <si>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</si>
  <si>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</si>
  <si>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</si>
  <si>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</si>
  <si>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</si>
  <si>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</si>
  <si>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</si>
  <si>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</si>
  <si>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</si>
  <si>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</si>
  <si>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</si>
  <si>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</si>
  <si>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</si>
  <si>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</si>
  <si>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</si>
  <si>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</si>
  <si>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</si>
  <si>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</si>
  <si>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</si>
  <si>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</si>
  <si>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</si>
  <si>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</si>
  <si>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</si>
  <si>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</si>
  <si>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</si>
  <si>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</si>
  <si>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</si>
  <si>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</si>
  <si>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</si>
  <si>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</si>
  <si>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</si>
  <si>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</si>
  <si>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</si>
  <si>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</si>
  <si>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</si>
  <si>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</si>
  <si>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</si>
  <si>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</si>
  <si>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</si>
  <si>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</si>
  <si>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</si>
  <si>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</si>
  <si>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</si>
  <si>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</si>
  <si>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</si>
  <si>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</si>
  <si>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</si>
  <si>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</si>
  <si>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</si>
  <si>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</si>
  <si>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</si>
  <si>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</si>
  <si>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</si>
  <si>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</si>
  <si>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</si>
  <si>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</si>
  <si>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</si>
  <si>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</si>
  <si>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</si>
  <si>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</si>
  <si>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</si>
  <si>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</si>
  <si>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</si>
  <si>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</si>
  <si>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</si>
  <si>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</si>
  <si>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</si>
  <si>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</si>
  <si>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</si>
  <si>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</si>
  <si>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</si>
  <si>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</si>
  <si>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</si>
  <si>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</si>
  <si>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</si>
  <si>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</si>
  <si>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</si>
  <si>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</si>
  <si>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</si>
  <si>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</si>
  <si>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</si>
  <si>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</si>
  <si>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</si>
  <si>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</si>
  <si>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</si>
  <si>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</si>
  <si>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</si>
  <si>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</si>
  <si>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</si>
  <si>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</si>
  <si>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</si>
  <si>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</si>
  <si>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</si>
  <si>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</si>
  <si>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</si>
  <si>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</si>
  <si>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</si>
  <si>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</si>
  <si>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</si>
  <si>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</si>
  <si>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</si>
  <si>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</si>
  <si>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</si>
  <si>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</si>
  <si>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</si>
  <si>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</si>
  <si>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</si>
  <si>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</si>
  <si>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</si>
  <si>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</si>
  <si>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</si>
  <si>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</si>
  <si>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</si>
  <si>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</si>
  <si>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</si>
  <si>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</si>
  <si>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</si>
  <si>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</si>
  <si>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</si>
  <si>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</si>
  <si>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</si>
  <si>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</si>
  <si>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</si>
  <si>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</si>
  <si>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</si>
  <si>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</si>
  <si>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</si>
  <si>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</si>
  <si>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</si>
  <si>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</si>
  <si>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</si>
  <si>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</si>
  <si>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</si>
  <si>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</si>
  <si>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</si>
  <si>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</si>
  <si>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</si>
  <si>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</si>
  <si>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</si>
  <si>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</si>
  <si>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</si>
  <si>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</si>
  <si>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</si>
  <si>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</si>
  <si>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</si>
  <si>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</si>
  <si>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</si>
  <si>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</si>
  <si>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</si>
  <si>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</si>
  <si>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</si>
  <si>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</si>
  <si>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</si>
  <si>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</si>
  <si>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 xml:space="preserve">NO COUPON </t>
  </si>
  <si>
    <t xml:space="preserve">TOTAL SALES </t>
  </si>
  <si>
    <t>TOTAL ORDERS</t>
  </si>
  <si>
    <t xml:space="preserve">AVERAGE ORDER VALUE </t>
  </si>
  <si>
    <t xml:space="preserve">total of sales </t>
  </si>
  <si>
    <t>Row Labels</t>
  </si>
  <si>
    <t>Grand Total</t>
  </si>
  <si>
    <t>Count of Product</t>
  </si>
  <si>
    <t xml:space="preserve">total sold products </t>
  </si>
  <si>
    <t>Count of ReferralSource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</si>
  <si>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</si>
  <si>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</si>
  <si>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</si>
  <si>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</si>
  <si>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</si>
  <si>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</si>
  <si>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</si>
  <si>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</si>
  <si>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</si>
  <si>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</si>
  <si>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</si>
  <si>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</si>
  <si>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</si>
  <si>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</si>
  <si>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</si>
  <si>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</si>
  <si>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</si>
  <si>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</si>
  <si>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</si>
  <si>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</si>
  <si>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</si>
  <si>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</si>
  <si>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</si>
  <si>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</si>
  <si>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</si>
  <si>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</si>
  <si>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</si>
  <si>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</si>
  <si>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</si>
  <si>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</si>
  <si>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</si>
  <si>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</si>
  <si>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</si>
  <si>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</si>
  <si>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</si>
  <si>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</si>
  <si>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</si>
  <si>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</si>
  <si>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</si>
  <si>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</si>
  <si>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</si>
  <si>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</si>
  <si>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</si>
  <si>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</si>
  <si>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</si>
  <si>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</si>
  <si>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</si>
  <si>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</si>
  <si>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</si>
  <si>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</si>
  <si>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</si>
  <si>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</si>
  <si>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</si>
  <si>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</si>
  <si>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</si>
  <si>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</si>
  <si>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</si>
  <si>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</si>
  <si>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</si>
  <si>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</si>
  <si>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</si>
  <si>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</si>
  <si>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</si>
  <si>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</si>
  <si>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</si>
  <si>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</si>
  <si>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</si>
  <si>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</si>
  <si>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</si>
  <si>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</si>
  <si>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</si>
  <si>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</si>
  <si>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</si>
  <si>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</si>
  <si>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</si>
  <si>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</si>
  <si>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</si>
  <si>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</si>
  <si>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</si>
  <si>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</si>
  <si>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</si>
  <si>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</si>
  <si>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</si>
  <si>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</si>
  <si>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</si>
  <si>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</si>
  <si>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</si>
  <si>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</si>
  <si>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</si>
  <si>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</si>
  <si>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</si>
  <si>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</si>
  <si>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</si>
  <si>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</si>
  <si>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</si>
  <si>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</si>
  <si>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</si>
  <si>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</si>
  <si>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</si>
  <si>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</si>
  <si>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</si>
  <si>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</si>
  <si>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</si>
  <si>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</si>
  <si>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</si>
  <si>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</si>
  <si>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</si>
  <si>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</si>
  <si>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</si>
  <si>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</si>
  <si>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</si>
  <si>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</si>
  <si>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</si>
  <si>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</si>
  <si>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</si>
  <si>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</si>
  <si>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</si>
  <si>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</si>
  <si>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</si>
  <si>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</si>
  <si>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</si>
  <si>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</si>
  <si>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</si>
  <si>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</si>
  <si>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</si>
  <si>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</si>
  <si>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</si>
  <si>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</si>
  <si>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</si>
  <si>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</si>
  <si>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</si>
  <si>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</si>
  <si>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</si>
  <si>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</si>
  <si>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</si>
  <si>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</si>
  <si>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</si>
  <si>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</si>
  <si>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</si>
  <si>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</si>
  <si>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</si>
  <si>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</si>
  <si>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</si>
  <si>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</si>
  <si>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</si>
  <si>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</si>
  <si>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</si>
  <si>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</si>
  <si>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</si>
  <si>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</si>
  <si>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</si>
  <si>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</si>
  <si>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</si>
  <si>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</si>
  <si>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</si>
  <si>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</si>
  <si>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</si>
  <si>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</si>
  <si>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</si>
  <si>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</si>
  <si>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</si>
  <si>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</si>
  <si>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</si>
  <si>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</si>
  <si>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</si>
  <si>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</si>
  <si>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</si>
  <si>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</si>
  <si>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</si>
  <si>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</si>
  <si>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</si>
  <si>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</si>
  <si>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</si>
  <si>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</si>
  <si>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</si>
  <si>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</si>
  <si>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</si>
  <si>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</si>
  <si>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</si>
  <si>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</si>
  <si>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</si>
  <si>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</si>
  <si>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</si>
  <si>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</si>
  <si>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</si>
  <si>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</si>
  <si>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</si>
  <si>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</si>
  <si>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</si>
  <si>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</si>
  <si>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</si>
  <si>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</si>
  <si>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</si>
  <si>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</si>
  <si>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</si>
  <si>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</si>
  <si>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</si>
  <si>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</si>
  <si>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</si>
  <si>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</si>
  <si>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</si>
  <si>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</si>
  <si>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</si>
  <si>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</si>
  <si>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</si>
  <si>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</si>
  <si>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</si>
  <si>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</si>
  <si>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</si>
  <si>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</si>
  <si>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</si>
  <si>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</si>
  <si>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</si>
  <si>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</si>
  <si>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</si>
  <si>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</si>
  <si>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</si>
  <si>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</si>
  <si>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</si>
  <si>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</si>
  <si>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</si>
  <si>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</si>
  <si>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</si>
  <si>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</si>
  <si>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</si>
  <si>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</si>
  <si>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</si>
  <si>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</si>
  <si>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</si>
  <si>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</si>
  <si>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</si>
  <si>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</si>
  <si>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</si>
  <si>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</si>
  <si>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</si>
  <si>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</si>
  <si>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</si>
  <si>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</si>
  <si>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</si>
  <si>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</si>
  <si>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</si>
  <si>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</si>
  <si>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</si>
  <si>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</si>
  <si>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</si>
  <si>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</si>
  <si>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</si>
  <si>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</si>
  <si>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</si>
  <si>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</si>
  <si>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</si>
  <si>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</si>
  <si>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</si>
  <si>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</si>
  <si>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</si>
  <si>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</si>
  <si>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</si>
  <si>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</si>
  <si>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</si>
  <si>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</si>
  <si>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</si>
  <si>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</si>
  <si>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</si>
  <si>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</si>
  <si>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</si>
  <si>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</si>
  <si>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</si>
  <si>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</si>
  <si>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</si>
  <si>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</si>
  <si>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</si>
  <si>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</si>
  <si>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</si>
  <si>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</si>
  <si>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</si>
  <si>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</si>
  <si>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</si>
  <si>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</si>
  <si>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</si>
  <si>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</si>
  <si>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</si>
  <si>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</si>
  <si>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</si>
  <si>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</si>
  <si>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</si>
  <si>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</si>
  <si>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</si>
  <si>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</si>
  <si>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</si>
  <si>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</si>
  <si>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</si>
  <si>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</si>
  <si>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</si>
  <si>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</si>
  <si>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</si>
  <si>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</si>
  <si>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</si>
  <si>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</si>
  <si>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</si>
  <si>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</si>
  <si>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</si>
  <si>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</si>
  <si>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</si>
  <si>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</si>
  <si>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</si>
  <si>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</si>
  <si>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</si>
  <si>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</si>
  <si>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</si>
  <si>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</si>
  <si>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</si>
  <si>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</si>
  <si>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</si>
  <si>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</si>
  <si>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</si>
  <si>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</si>
  <si>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</si>
  <si>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</si>
  <si>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</si>
  <si>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</si>
  <si>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</si>
  <si>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</si>
  <si>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</si>
  <si>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</si>
  <si>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</si>
  <si>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</si>
  <si>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</si>
  <si>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</si>
  <si>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</si>
  <si>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</si>
  <si>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</si>
  <si>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</si>
  <si>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</si>
  <si>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</si>
  <si>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</si>
  <si>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</si>
  <si>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</si>
  <si>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</si>
  <si>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</si>
  <si>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</si>
  <si>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</si>
  <si>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</si>
  <si>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</si>
  <si>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</si>
  <si>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</si>
  <si>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</si>
  <si>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</si>
  <si>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</si>
  <si>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</si>
  <si>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</si>
  <si>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</si>
  <si>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</si>
  <si>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</si>
  <si>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</si>
  <si>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</si>
  <si>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</si>
  <si>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</si>
  <si>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</si>
  <si>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</si>
  <si>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</si>
  <si>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</si>
  <si>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</si>
  <si>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</si>
  <si>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</si>
  <si>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</si>
  <si>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</si>
  <si>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</si>
  <si>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</si>
  <si>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</si>
  <si>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</si>
  <si>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</si>
  <si>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</si>
  <si>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</si>
  <si>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</si>
  <si>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</si>
  <si>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</si>
  <si>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</si>
  <si>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</si>
  <si>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</si>
  <si>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</si>
  <si>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</si>
  <si>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</si>
  <si>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</si>
  <si>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</si>
  <si>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</si>
  <si>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</si>
  <si>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</si>
  <si>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</si>
  <si>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</si>
  <si>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</si>
  <si>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</si>
  <si>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</si>
  <si>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</si>
  <si>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</si>
  <si>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</si>
  <si>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</si>
  <si>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</si>
  <si>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</si>
  <si>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</si>
  <si>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</si>
  <si>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</si>
  <si>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</si>
  <si>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</si>
  <si>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</si>
  <si>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</si>
  <si>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</si>
  <si>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</si>
  <si>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</si>
  <si>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</si>
  <si>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</si>
  <si>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</si>
  <si>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</si>
  <si>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</si>
  <si>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</si>
  <si>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</si>
  <si>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</si>
  <si>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</si>
  <si>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</si>
  <si>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</si>
  <si>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</si>
  <si>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</si>
  <si>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</si>
  <si>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</si>
  <si>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</si>
  <si>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</si>
  <si>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</si>
  <si>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</si>
  <si>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</si>
  <si>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</si>
  <si>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</si>
  <si>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</si>
  <si>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</si>
  <si>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</si>
  <si>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</si>
  <si>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</si>
  <si>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</si>
  <si>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</si>
  <si>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</si>
  <si>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</si>
  <si>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</si>
  <si>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</si>
  <si>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</si>
  <si>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</si>
  <si>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</si>
  <si>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</si>
  <si>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</si>
  <si>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</si>
  <si>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</si>
  <si>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</si>
  <si>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</si>
  <si>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</si>
  <si>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</si>
  <si>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</si>
  <si>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</si>
  <si>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</si>
  <si>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</si>
  <si>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</si>
  <si>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</si>
  <si>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</si>
  <si>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</si>
  <si>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</si>
  <si>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</si>
  <si>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</si>
  <si>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</si>
  <si>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</si>
  <si>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</si>
  <si>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</si>
  <si>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</si>
  <si>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</si>
  <si>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</si>
  <si>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</si>
  <si>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</si>
  <si>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</si>
  <si>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</si>
  <si>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</si>
  <si>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</si>
  <si>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</si>
  <si>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</si>
  <si>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</si>
  <si>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</si>
  <si>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</si>
  <si>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</si>
  <si>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</si>
  <si>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</si>
  <si>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</si>
  <si>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</si>
  <si>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</si>
  <si>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</si>
  <si>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</si>
  <si>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</si>
  <si>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</si>
  <si>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</si>
  <si>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</si>
  <si>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</si>
  <si>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</si>
  <si>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</si>
  <si>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</si>
  <si>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</si>
  <si>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</si>
  <si>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</si>
  <si>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</si>
  <si>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</si>
  <si>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</si>
  <si>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</si>
  <si>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</si>
  <si>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</si>
  <si>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</si>
  <si>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</si>
  <si>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</si>
  <si>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</si>
  <si>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</si>
  <si>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</si>
  <si>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</si>
  <si>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</si>
  <si>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</si>
  <si>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</si>
  <si>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</si>
  <si>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</si>
  <si>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</si>
  <si>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</si>
  <si>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</si>
  <si>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</si>
  <si>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</si>
  <si>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</si>
  <si>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</si>
  <si>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</si>
  <si>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</si>
  <si>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</si>
  <si>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</si>
  <si>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</si>
  <si>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</si>
  <si>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</si>
  <si>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</si>
  <si>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</si>
  <si>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</si>
  <si>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</si>
  <si>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</si>
  <si>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</si>
  <si>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</si>
  <si>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</si>
  <si>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</si>
  <si>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</si>
  <si>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</si>
  <si>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</si>
  <si>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</si>
  <si>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</si>
  <si>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</si>
  <si>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</si>
  <si>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</si>
  <si>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</si>
  <si>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</si>
  <si>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</si>
  <si>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</si>
  <si>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</si>
  <si>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</si>
  <si>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</si>
  <si>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</si>
  <si>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</si>
  <si>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</si>
  <si>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</si>
  <si>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</si>
  <si>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</si>
  <si>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</si>
  <si>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</si>
  <si>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</si>
  <si>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</si>
  <si>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</si>
  <si>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</si>
  <si>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</si>
  <si>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</si>
  <si>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</si>
  <si>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</si>
  <si>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</si>
  <si>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</si>
  <si>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</si>
  <si>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</si>
  <si>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</si>
  <si>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</si>
  <si>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</si>
  <si>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</si>
  <si>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</si>
  <si>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</si>
  <si>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</si>
  <si>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</si>
  <si>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</si>
  <si>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</si>
  <si>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</si>
  <si>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</si>
  <si>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</si>
  <si>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</si>
  <si>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</si>
  <si>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</si>
  <si>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</si>
  <si>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</si>
  <si>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</si>
  <si>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</si>
  <si>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</si>
  <si>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</si>
  <si>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</si>
  <si>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</si>
  <si>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</si>
  <si>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</si>
  <si>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</si>
  <si>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</si>
  <si>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</si>
  <si>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</si>
  <si>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</si>
  <si>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</si>
  <si>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</si>
  <si>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</si>
  <si>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</si>
  <si>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</si>
  <si>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</si>
  <si>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</si>
  <si>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</si>
  <si>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</si>
  <si>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</si>
  <si>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</si>
  <si>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</si>
  <si>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</si>
  <si>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</si>
  <si>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</si>
  <si>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</si>
  <si>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</si>
  <si>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</si>
  <si>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</si>
  <si>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</si>
  <si>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</si>
  <si>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</si>
  <si>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</si>
  <si>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</si>
  <si>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</si>
  <si>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</si>
  <si>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</si>
  <si>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</si>
  <si>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</si>
  <si>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</si>
  <si>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</si>
  <si>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</si>
  <si>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</si>
  <si>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</si>
  <si>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</si>
  <si>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</si>
  <si>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</si>
  <si>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</si>
  <si>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</si>
  <si>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</si>
  <si>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</si>
  <si>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</si>
  <si>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</si>
  <si>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</si>
  <si>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</si>
  <si>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</si>
  <si>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</si>
  <si>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</si>
  <si>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</si>
  <si>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</si>
  <si>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</si>
  <si>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</si>
  <si>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</si>
  <si>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</si>
  <si>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</si>
  <si>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</si>
  <si>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</si>
  <si>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</si>
  <si>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</si>
  <si>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</si>
  <si>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</si>
  <si>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</si>
  <si>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</si>
  <si>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</si>
  <si>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</si>
  <si>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</si>
  <si>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</si>
  <si>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</si>
  <si>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</si>
  <si>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</si>
  <si>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</si>
  <si>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</si>
  <si>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</si>
  <si>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</si>
  <si>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</si>
  <si>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</si>
  <si>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</si>
  <si>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</si>
  <si>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</si>
  <si>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</si>
  <si>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</si>
  <si>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</si>
  <si>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</si>
  <si>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</si>
  <si>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</si>
  <si>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</si>
  <si>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</si>
  <si>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</si>
  <si>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</si>
  <si>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</si>
  <si>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</si>
  <si>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</si>
  <si>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</si>
  <si>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</si>
  <si>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</si>
  <si>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</si>
  <si>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</si>
  <si>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</si>
  <si>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</si>
  <si>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</si>
  <si>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</si>
  <si>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</si>
  <si>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</si>
  <si>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</si>
  <si>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</si>
  <si>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</si>
  <si>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</si>
  <si>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</si>
  <si>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</si>
  <si>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</si>
  <si>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</si>
  <si>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</si>
  <si>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</si>
  <si>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</si>
  <si>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</si>
  <si>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</si>
  <si>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</si>
  <si>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</si>
  <si>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</si>
  <si>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</si>
  <si>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</si>
  <si>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</si>
  <si>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</si>
  <si>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</si>
  <si>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</si>
  <si>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</si>
  <si>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</si>
  <si>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</si>
  <si>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</si>
  <si>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</si>
  <si>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</si>
  <si>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</si>
  <si>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</si>
  <si>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</si>
  <si>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</si>
  <si>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</si>
  <si>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</si>
  <si>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</si>
  <si>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</si>
  <si>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</si>
  <si>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</si>
  <si>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</si>
  <si>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</si>
  <si>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</si>
  <si>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</si>
  <si>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</si>
  <si>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</si>
  <si>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</si>
  <si>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</si>
  <si>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</si>
  <si>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</si>
  <si>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</si>
  <si>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</si>
  <si>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</si>
  <si>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</si>
  <si>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</si>
  <si>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</si>
  <si>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</si>
  <si>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</si>
  <si>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</si>
  <si>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</si>
  <si>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</si>
  <si>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</si>
  <si>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</si>
  <si>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</si>
  <si>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</si>
  <si>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</si>
  <si>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</si>
  <si>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</si>
  <si>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</si>
  <si>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</si>
  <si>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</si>
  <si>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</si>
  <si>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</si>
  <si>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</si>
  <si>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</si>
  <si>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</si>
  <si>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</si>
  <si>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</si>
  <si>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</si>
  <si>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</si>
  <si>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</si>
  <si>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</si>
  <si>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</si>
  <si>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</si>
  <si>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</si>
  <si>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</si>
  <si>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</si>
  <si>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</si>
  <si>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</si>
  <si>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</si>
  <si>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</si>
  <si>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</si>
  <si>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</si>
  <si>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</si>
  <si>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</si>
  <si>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</si>
  <si>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</si>
  <si>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</si>
  <si>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</si>
  <si>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</si>
  <si>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</si>
  <si>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</si>
  <si>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</si>
  <si>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</si>
  <si>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</si>
  <si>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</si>
  <si>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</si>
  <si>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</si>
  <si>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</si>
  <si>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</si>
  <si>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</si>
  <si>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</si>
  <si>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</si>
  <si>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</si>
  <si>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</si>
  <si>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</si>
  <si>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</si>
  <si>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</si>
  <si>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</si>
  <si>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</si>
  <si>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</si>
  <si>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</si>
  <si>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</si>
  <si>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</si>
  <si>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</si>
  <si>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</si>
  <si>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</si>
  <si>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</si>
  <si>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</si>
  <si>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</si>
  <si>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</si>
  <si>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</si>
  <si>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</si>
  <si>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</si>
  <si>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</si>
  <si>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</si>
  <si>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</si>
  <si>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</si>
  <si>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</si>
  <si>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</si>
  <si>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</si>
  <si>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</si>
  <si>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</si>
  <si>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</si>
  <si>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</si>
  <si>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</si>
  <si>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</si>
  <si>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</si>
  <si>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</si>
  <si>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</si>
  <si>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</si>
  <si>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</si>
  <si>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</si>
  <si>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</si>
  <si>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</si>
  <si>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</si>
  <si>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</si>
  <si>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</si>
  <si>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</si>
  <si>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</si>
  <si>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</si>
  <si>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</si>
  <si>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</si>
  <si>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</si>
  <si>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</si>
  <si>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</si>
  <si>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</si>
  <si>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</si>
  <si>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</si>
  <si>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</si>
  <si>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</si>
  <si>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</si>
  <si>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</si>
  <si>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</si>
  <si>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</si>
  <si>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</si>
  <si>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</si>
  <si>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</si>
  <si>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</si>
  <si>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</si>
  <si>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</si>
  <si>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</si>
  <si>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</si>
  <si>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</si>
  <si>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</si>
  <si>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</si>
  <si>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</si>
  <si>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</si>
  <si>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</si>
  <si>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</si>
  <si>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</si>
  <si>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</si>
  <si>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</si>
  <si>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</si>
  <si>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</si>
  <si>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</si>
  <si>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</si>
  <si>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</si>
  <si>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</si>
  <si>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</si>
  <si>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</si>
  <si>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</si>
  <si>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</si>
  <si>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</si>
  <si>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</si>
  <si>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</si>
  <si>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</si>
  <si>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</si>
  <si>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</si>
  <si>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</si>
  <si>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</si>
  <si>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</si>
  <si>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</si>
  <si>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</si>
  <si>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</si>
  <si>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</si>
  <si>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</si>
  <si>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</si>
  <si>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</si>
  <si>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</si>
  <si>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</si>
  <si>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</si>
  <si>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</si>
  <si>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</si>
  <si>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</si>
  <si>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</si>
  <si>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</si>
  <si>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</si>
  <si>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</si>
  <si>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</si>
  <si>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</si>
  <si>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</si>
  <si>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</si>
  <si>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</si>
  <si>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</si>
  <si>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</si>
  <si>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</si>
  <si>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</si>
  <si>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</si>
  <si>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</si>
  <si>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</si>
  <si>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</si>
  <si>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</si>
  <si>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</si>
  <si>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</si>
  <si>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</si>
  <si>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</si>
  <si>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</si>
  <si>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</si>
  <si>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</si>
  <si>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</si>
  <si>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</si>
  <si>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</si>
  <si>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</si>
  <si>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</si>
  <si>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</si>
  <si>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</si>
  <si>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</si>
  <si>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</si>
  <si>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</si>
  <si>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</si>
  <si>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</si>
  <si>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</si>
  <si>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</si>
  <si>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</si>
  <si>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</si>
  <si>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</si>
  <si>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</si>
  <si>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</si>
  <si>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</si>
  <si>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</si>
  <si>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</si>
  <si>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</si>
  <si>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</si>
  <si>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</si>
  <si>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</si>
  <si>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</si>
  <si>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</si>
  <si>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</si>
  <si>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</si>
  <si>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</si>
  <si>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</si>
  <si>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</si>
  <si>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</si>
  <si>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</si>
  <si>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</si>
  <si>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</si>
  <si>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</si>
  <si>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</si>
  <si>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</si>
  <si>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</si>
  <si>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</si>
  <si>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</si>
  <si>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</si>
  <si>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</si>
  <si>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</si>
  <si>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</si>
  <si>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</si>
  <si>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</si>
  <si>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</si>
  <si>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</si>
  <si>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</si>
  <si>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</si>
  <si>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</si>
  <si>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</si>
  <si>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</si>
  <si>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</si>
  <si>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</si>
  <si>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</si>
  <si>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</si>
  <si>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</si>
  <si>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</si>
  <si>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</si>
  <si>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</si>
  <si>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</si>
  <si>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</si>
  <si>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</si>
  <si>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</si>
  <si>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</si>
  <si>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</si>
  <si>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</si>
  <si>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</si>
  <si>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</si>
  <si>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</si>
  <si>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</si>
  <si>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</si>
  <si>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</si>
  <si>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</si>
  <si>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</si>
  <si>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</si>
  <si>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</si>
  <si>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</si>
  <si>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</si>
  <si>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</si>
  <si>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</si>
  <si>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</si>
  <si>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</si>
  <si>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</si>
  <si>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</si>
  <si>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</si>
  <si>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</si>
  <si>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</si>
  <si>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</si>
  <si>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</si>
  <si>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</si>
  <si>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</si>
  <si>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</si>
  <si>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</si>
  <si>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</si>
  <si>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</si>
  <si>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</si>
  <si>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</si>
  <si>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</si>
  <si>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</si>
  <si>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</si>
  <si>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</si>
  <si>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</si>
  <si>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</si>
  <si>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</si>
  <si>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</si>
  <si>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</si>
  <si>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</si>
  <si>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</si>
  <si>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</si>
  <si>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</si>
  <si>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</si>
  <si>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</si>
  <si>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</si>
  <si>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</si>
  <si>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</si>
  <si>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</si>
  <si>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</si>
  <si>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</si>
  <si>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</si>
  <si>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</si>
  <si>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</si>
  <si>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</si>
  <si>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</si>
  <si>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</si>
  <si>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</si>
  <si>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</si>
  <si>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</si>
  <si>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</si>
  <si>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</si>
  <si>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</si>
  <si>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</si>
  <si>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</si>
  <si>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</si>
  <si>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</si>
  <si>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</si>
  <si>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</si>
  <si>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</si>
  <si>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</si>
  <si>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</si>
  <si>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</si>
  <si>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</si>
  <si>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</si>
  <si>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</si>
  <si>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</si>
  <si>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</si>
  <si>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</si>
  <si>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</si>
  <si>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</si>
  <si>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</si>
  <si>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</si>
  <si>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</si>
  <si>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</si>
  <si>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</si>
  <si>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</si>
  <si>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</si>
  <si>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</si>
  <si>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</si>
  <si>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</si>
  <si>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</si>
  <si>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</si>
  <si>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</si>
  <si>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</si>
  <si>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</si>
  <si>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</si>
  <si>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</si>
  <si>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</si>
  <si>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</si>
  <si>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</si>
  <si>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</si>
  <si>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</si>
  <si>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</si>
  <si>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</si>
  <si>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</si>
  <si>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</si>
  <si>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</si>
  <si>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</si>
  <si>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</si>
  <si>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</si>
  <si>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</si>
  <si>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</si>
  <si>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</si>
  <si>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</si>
  <si>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</si>
  <si>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</si>
  <si>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</si>
  <si>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</si>
  <si>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</si>
  <si>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</si>
  <si>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</si>
  <si>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</si>
  <si>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</si>
  <si>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</si>
  <si>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</si>
  <si>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</si>
  <si>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</si>
  <si>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</si>
  <si>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</si>
  <si>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</si>
  <si>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</si>
  <si>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</si>
  <si>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</si>
  <si>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</si>
  <si>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</si>
  <si>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</si>
  <si>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</si>
  <si>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</si>
  <si>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</si>
  <si>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</si>
  <si>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</si>
  <si>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</si>
  <si>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</si>
  <si>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</si>
  <si>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</si>
  <si>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</si>
  <si>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</si>
  <si>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</si>
  <si>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</si>
  <si>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</si>
  <si>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</si>
  <si>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</si>
  <si>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</si>
  <si>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</si>
  <si>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</si>
  <si>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</si>
  <si>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</si>
  <si>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</si>
  <si>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</si>
  <si>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</si>
  <si>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</si>
  <si>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</si>
  <si>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</si>
  <si>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</si>
  <si>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</si>
  <si>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</si>
  <si>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</si>
  <si>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</si>
  <si>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</si>
  <si>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</si>
  <si>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</si>
  <si>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</si>
  <si>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</si>
  <si>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</si>
  <si>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</si>
  <si>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</si>
  <si>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</si>
  <si>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</si>
  <si>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</si>
  <si>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</si>
  <si>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</si>
  <si>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</si>
  <si>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</si>
  <si>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</si>
  <si>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</si>
  <si>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</si>
  <si>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</si>
  <si>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</si>
  <si>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</si>
  <si>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</si>
  <si>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</si>
  <si>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</si>
  <si>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</si>
  <si>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</si>
  <si>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</si>
  <si>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</si>
  <si>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</si>
  <si>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</si>
  <si>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</si>
  <si>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</si>
  <si>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</si>
  <si>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</si>
  <si>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</si>
  <si>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</si>
  <si>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</si>
  <si>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</si>
  <si>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</si>
  <si>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</si>
  <si>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</si>
  <si>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</si>
  <si>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</si>
  <si>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</si>
  <si>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</si>
  <si>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</si>
  <si>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</si>
  <si>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</si>
  <si>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</si>
  <si>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</si>
  <si>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</si>
  <si>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</si>
  <si>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</si>
  <si>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</si>
  <si>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</si>
  <si>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</si>
  <si>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</si>
  <si>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</si>
  <si>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</si>
  <si>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</si>
  <si>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</si>
  <si>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</si>
  <si>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</si>
  <si>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</si>
  <si>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</si>
  <si>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</si>
  <si>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</si>
  <si>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</si>
  <si>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</si>
  <si>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</si>
  <si>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</si>
  <si>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</si>
  <si>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</si>
  <si>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</si>
  <si>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</si>
  <si>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</si>
  <si>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</si>
  <si>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</si>
  <si>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</si>
  <si>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</si>
  <si>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</si>
  <si>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</si>
  <si>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</si>
  <si>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</si>
  <si>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</si>
  <si>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</si>
  <si>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</si>
  <si>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</si>
  <si>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</si>
  <si>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</si>
  <si>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</si>
  <si>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</si>
  <si>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</si>
  <si>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</si>
  <si>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</si>
  <si>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</si>
  <si>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</si>
  <si>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</si>
  <si>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</si>
  <si>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</si>
  <si>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</si>
  <si>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</si>
  <si>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</si>
  <si>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</si>
  <si>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</si>
  <si>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</si>
  <si>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</si>
  <si>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</si>
  <si>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</si>
  <si>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</si>
  <si>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</si>
  <si>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</si>
  <si>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</si>
  <si>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</si>
  <si>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</si>
  <si>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</si>
  <si>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</si>
  <si>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</si>
  <si>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</si>
  <si>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</si>
  <si>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</si>
  <si>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</si>
  <si>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</si>
  <si>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</si>
  <si>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</si>
  <si>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</si>
  <si>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</si>
  <si>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</si>
  <si>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</si>
  <si>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</si>
  <si>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</si>
  <si>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</si>
  <si>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</si>
  <si>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</si>
  <si>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</si>
  <si>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</si>
  <si>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</si>
  <si>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</si>
  <si>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</si>
  <si>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</si>
  <si>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</si>
  <si>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</si>
  <si>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</si>
  <si>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</si>
  <si>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</si>
  <si>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</si>
  <si>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</si>
  <si>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</si>
  <si>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</si>
  <si>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</si>
  <si>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</si>
  <si>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</si>
  <si>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</si>
  <si>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</si>
  <si>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</si>
  <si>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</si>
  <si>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</si>
  <si>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</si>
  <si>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</si>
  <si>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</si>
  <si>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</si>
  <si>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</si>
  <si>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</si>
  <si>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</si>
  <si>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</si>
  <si>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</si>
  <si>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</si>
  <si>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</si>
  <si>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</si>
  <si>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</si>
  <si>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</si>
  <si>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</si>
  <si>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</si>
  <si>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</si>
  <si>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</si>
  <si>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</si>
  <si>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</si>
  <si>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</si>
  <si>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</si>
  <si>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</si>
  <si>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</si>
  <si>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</si>
  <si>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</si>
  <si>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</si>
  <si>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</si>
  <si>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</si>
  <si>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</si>
  <si>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</si>
  <si>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</si>
  <si>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</si>
  <si>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</si>
  <si>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</si>
  <si>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</si>
  <si>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</si>
  <si>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</si>
  <si>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</si>
  <si>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</si>
  <si>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</si>
  <si>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</si>
  <si>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</si>
  <si>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</si>
  <si>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</si>
  <si>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</si>
  <si>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</si>
  <si>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</si>
  <si>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</si>
  <si>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</si>
  <si>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</si>
  <si>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</si>
  <si>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</si>
  <si>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</si>
  <si>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</si>
  <si>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</si>
  <si>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</si>
  <si>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</si>
  <si>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</si>
  <si>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</si>
  <si>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</si>
  <si>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</si>
  <si>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</si>
  <si>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</si>
  <si>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</si>
  <si>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</si>
  <si>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</si>
  <si>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</si>
  <si>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</si>
  <si>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</si>
  <si>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</si>
  <si>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</si>
  <si>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</si>
  <si>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</si>
  <si>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</si>
  <si>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</si>
  <si>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</si>
  <si>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</si>
  <si>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</si>
  <si>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</si>
  <si>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</si>
  <si>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</si>
  <si>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</si>
  <si>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</si>
  <si>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</si>
  <si>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</si>
  <si>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</si>
  <si>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</si>
  <si>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</si>
  <si>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</si>
  <si>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</si>
  <si>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</si>
  <si>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</si>
  <si>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</si>
  <si>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</si>
  <si>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</si>
  <si>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</si>
  <si>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</si>
  <si>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</si>
  <si>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</si>
  <si>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</si>
  <si>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</si>
  <si>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</si>
  <si>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</si>
  <si>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</si>
  <si>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</si>
  <si>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</si>
  <si>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</si>
  <si>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</si>
  <si>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</si>
  <si>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</si>
  <si>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</si>
  <si>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</si>
  <si>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</si>
  <si>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</si>
  <si>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</si>
  <si>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</si>
  <si>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</si>
  <si>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</si>
  <si>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</si>
  <si>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</si>
  <si>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</si>
  <si>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</si>
  <si>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</si>
  <si>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</si>
  <si>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</si>
  <si>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</si>
  <si>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</si>
  <si>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</si>
  <si>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</si>
  <si>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</si>
  <si>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</si>
  <si>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</si>
  <si>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</si>
  <si>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</si>
  <si>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</si>
  <si>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</si>
  <si>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</si>
  <si>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</si>
  <si>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</si>
  <si>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</si>
  <si>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</si>
  <si>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</si>
  <si>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</si>
  <si>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</si>
  <si>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</si>
  <si>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</si>
  <si>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</si>
  <si>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</si>
  <si>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</si>
  <si>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</si>
  <si>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</si>
  <si>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</si>
  <si>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</si>
  <si>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</si>
  <si>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</si>
  <si>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</si>
  <si>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</si>
  <si>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</si>
  <si>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</si>
  <si>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</si>
  <si>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</si>
  <si>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</si>
  <si>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</si>
  <si>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</si>
  <si>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</si>
  <si>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</si>
  <si>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</si>
  <si>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</si>
  <si>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</si>
  <si>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</si>
  <si>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</si>
  <si>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</si>
  <si>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</si>
  <si>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</si>
  <si>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</si>
  <si>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</si>
  <si>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</si>
  <si>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</si>
  <si>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</si>
  <si>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</si>
  <si>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</si>
  <si>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</si>
  <si>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</si>
  <si>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</si>
  <si>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</si>
  <si>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</si>
  <si>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</si>
  <si>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</si>
  <si>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</si>
  <si>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</si>
  <si>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</si>
  <si>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</si>
  <si>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</si>
  <si>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</si>
  <si>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</si>
  <si>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</si>
  <si>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</si>
  <si>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</si>
  <si>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</si>
  <si>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</si>
  <si>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</si>
  <si>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</si>
  <si>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</si>
  <si>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</si>
  <si>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</si>
  <si>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</si>
  <si>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</si>
  <si>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</si>
  <si>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</si>
  <si>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</si>
  <si>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</si>
  <si>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</si>
  <si>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</si>
  <si>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</si>
  <si>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</si>
  <si>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</si>
  <si>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</si>
  <si>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</si>
  <si>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</si>
  <si>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</si>
  <si>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</si>
  <si>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</si>
  <si>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</si>
  <si>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</si>
  <si>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</si>
  <si>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</si>
  <si>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</si>
  <si>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</si>
  <si>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</si>
  <si>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</si>
  <si>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</si>
  <si>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</si>
  <si>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</si>
  <si>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</si>
  <si>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</si>
  <si>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</si>
  <si>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</si>
  <si>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</si>
  <si>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</si>
  <si>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</si>
  <si>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</si>
  <si>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</si>
  <si>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</si>
  <si>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</si>
  <si>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</si>
  <si>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</si>
  <si>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</si>
  <si>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</si>
  <si>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</si>
  <si>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</si>
  <si>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</si>
  <si>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</si>
  <si>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</si>
  <si>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</si>
  <si>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</si>
  <si>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</si>
  <si>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</si>
  <si>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</si>
  <si>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</si>
  <si>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</si>
  <si>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</si>
  <si>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</si>
  <si>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</si>
  <si>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</si>
  <si>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</si>
  <si>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</si>
  <si>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</si>
  <si>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</si>
  <si>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</si>
  <si>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</si>
  <si>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</si>
  <si>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</si>
  <si>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</si>
  <si>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</si>
  <si>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</si>
  <si>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</si>
  <si>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</si>
  <si>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</si>
  <si>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</si>
  <si>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</si>
  <si>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</si>
  <si>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</si>
  <si>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</si>
  <si>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</si>
  <si>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</si>
  <si>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</si>
  <si>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</si>
  <si>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</si>
  <si>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</si>
  <si>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</si>
  <si>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</si>
  <si>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</si>
  <si>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</si>
  <si>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</si>
  <si>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</si>
  <si>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</si>
  <si>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</si>
  <si>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</si>
  <si>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</si>
  <si>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</si>
  <si>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</si>
  <si>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</si>
  <si>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</si>
  <si>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</si>
  <si>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</si>
  <si>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</si>
  <si>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</si>
  <si>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</si>
  <si>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</si>
  <si>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</si>
  <si>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</si>
  <si>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</si>
  <si>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</si>
  <si>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</si>
  <si>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</si>
  <si>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</si>
  <si>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</si>
  <si>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</si>
  <si>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</si>
  <si>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</si>
  <si>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</si>
  <si>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</si>
  <si>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</si>
  <si>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</si>
  <si>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</si>
  <si>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</si>
  <si>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</si>
  <si>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</si>
  <si>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</si>
  <si>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</si>
  <si>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</si>
  <si>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</si>
  <si>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</si>
  <si>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</si>
  <si>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</si>
  <si>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</si>
  <si>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</si>
  <si>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</si>
  <si>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</si>
  <si>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</si>
  <si>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</si>
  <si>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</si>
  <si>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</si>
  <si>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</si>
  <si>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</si>
  <si>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</si>
  <si>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</si>
  <si>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</si>
  <si>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</si>
  <si>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</si>
  <si>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</si>
  <si>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</si>
  <si>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</si>
  <si>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</si>
  <si>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</si>
  <si>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</si>
  <si>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</si>
  <si>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</si>
  <si>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</si>
  <si>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</si>
  <si>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</si>
  <si>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</si>
  <si>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</si>
  <si>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</si>
  <si>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</si>
  <si>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</si>
  <si>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</si>
  <si>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</si>
  <si>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</si>
  <si>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</si>
  <si>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</si>
  <si>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</si>
  <si>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</si>
  <si>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</si>
  <si>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</si>
  <si>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</si>
  <si>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</si>
  <si>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</si>
  <si>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</si>
  <si>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</si>
  <si>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</si>
  <si>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</si>
  <si>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</si>
  <si>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</si>
  <si>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</si>
  <si>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</si>
  <si>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</si>
  <si>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</si>
  <si>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</si>
  <si>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</si>
  <si>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</si>
  <si>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</si>
  <si>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</si>
  <si>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</si>
  <si>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</si>
  <si>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</si>
  <si>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</si>
  <si>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</si>
  <si>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</si>
  <si>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</si>
  <si>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</si>
  <si>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</si>
  <si>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</si>
  <si>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</si>
  <si>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</si>
  <si>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</si>
  <si>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</si>
  <si>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</si>
  <si>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</si>
  <si>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</si>
  <si>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</si>
  <si>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</si>
  <si>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</si>
  <si>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</si>
  <si>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</si>
  <si>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</si>
  <si>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</si>
  <si>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</si>
  <si>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</si>
  <si>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</si>
  <si>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</si>
  <si>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</si>
  <si>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</si>
  <si>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</si>
  <si>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</si>
  <si>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</si>
  <si>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</si>
  <si>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</si>
  <si>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</si>
  <si>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</si>
  <si>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</si>
  <si>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</si>
  <si>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</si>
  <si>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</si>
  <si>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</si>
  <si>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</si>
  <si>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</si>
  <si>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</si>
  <si>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</si>
  <si>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</si>
  <si>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</si>
  <si>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</si>
  <si>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</si>
  <si>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</si>
  <si>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</si>
  <si>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</si>
  <si>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</si>
  <si>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</si>
  <si>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</si>
  <si>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</si>
  <si>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</si>
  <si>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</si>
  <si>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</si>
  <si>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</si>
  <si>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</si>
  <si>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</si>
  <si>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</si>
  <si>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</si>
  <si>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</si>
  <si>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</si>
  <si>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</si>
  <si>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</si>
  <si>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</si>
  <si>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</si>
  <si>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</si>
  <si>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</si>
  <si>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</si>
  <si>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</si>
  <si>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</si>
  <si>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</si>
  <si>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</si>
  <si>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</si>
  <si>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</si>
  <si>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</si>
  <si>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</si>
  <si>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</si>
  <si>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</si>
  <si>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</si>
  <si>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</si>
  <si>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</si>
  <si>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</si>
  <si>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</si>
  <si>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</si>
  <si>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</si>
  <si>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</si>
  <si>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</si>
  <si>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</si>
  <si>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</si>
  <si>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</si>
  <si>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</si>
  <si>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</si>
  <si>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</si>
  <si>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</si>
  <si>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</si>
  <si>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</si>
  <si>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</si>
  <si>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</si>
  <si>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</si>
  <si>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</si>
  <si>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</si>
  <si>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</si>
  <si>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</si>
  <si>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</si>
  <si>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</si>
  <si>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</si>
  <si>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</si>
  <si>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</si>
  <si>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</si>
  <si>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</si>
  <si>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</si>
  <si>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</si>
  <si>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</si>
  <si>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</si>
  <si>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</si>
  <si>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</si>
  <si>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</si>
  <si>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</si>
  <si>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</si>
  <si>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</si>
  <si>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</si>
  <si>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</si>
  <si>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</si>
  <si>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</si>
  <si>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</si>
  <si>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</si>
  <si>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</si>
  <si>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</si>
  <si>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</si>
  <si>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</si>
  <si>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</si>
  <si>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</si>
  <si>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</si>
  <si>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</si>
  <si>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</si>
  <si>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</si>
  <si>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</si>
  <si>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</si>
  <si>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</si>
  <si>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</si>
  <si>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</si>
  <si>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</si>
  <si>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</si>
  <si>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</si>
  <si>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</si>
  <si>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</si>
  <si>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</si>
  <si>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</si>
  <si>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</si>
  <si>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</si>
  <si>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</si>
  <si>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</si>
  <si>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</si>
  <si>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</si>
  <si>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</si>
  <si>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</si>
  <si>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</si>
  <si>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</si>
  <si>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</si>
  <si>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</si>
  <si>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</si>
  <si>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</si>
  <si>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</si>
  <si>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</si>
  <si>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</si>
  <si>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</si>
  <si>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</si>
  <si>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</si>
  <si>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</si>
  <si>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</si>
  <si>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</si>
  <si>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</si>
  <si>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</si>
  <si>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</si>
  <si>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</si>
  <si>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</si>
  <si>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</si>
  <si>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</si>
  <si>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</si>
  <si>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</si>
  <si>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</si>
  <si>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</si>
  <si>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</si>
  <si>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</si>
  <si>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</si>
  <si>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</si>
  <si>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</si>
  <si>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</si>
  <si>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</si>
  <si>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</si>
  <si>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</si>
  <si>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</si>
  <si>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</si>
  <si>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</si>
  <si>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</si>
  <si>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</si>
  <si>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</si>
  <si>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</si>
  <si>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</si>
  <si>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</si>
  <si>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</si>
  <si>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</si>
  <si>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</si>
  <si>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</si>
  <si>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</si>
  <si>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</si>
  <si>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</si>
  <si>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</si>
  <si>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</si>
  <si>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</si>
  <si>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</si>
  <si>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</si>
  <si>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</si>
  <si>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</si>
  <si>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</si>
  <si>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</si>
  <si>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</si>
  <si>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</si>
  <si>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</si>
  <si>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</si>
  <si>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</si>
  <si>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</si>
  <si>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</si>
  <si>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</si>
  <si>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</si>
  <si>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</si>
  <si>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</si>
  <si>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</si>
  <si>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</si>
  <si>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</si>
  <si>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</si>
  <si>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</si>
  <si>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</si>
  <si>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</si>
  <si>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</si>
  <si>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</si>
  <si>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</si>
  <si>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</si>
  <si>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</si>
  <si>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</si>
  <si>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</si>
  <si>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</si>
  <si>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</si>
  <si>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</si>
  <si>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</si>
  <si>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</si>
  <si>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</si>
  <si>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</si>
  <si>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</si>
  <si>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</si>
  <si>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</si>
  <si>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</si>
  <si>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</si>
  <si>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</si>
  <si>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</si>
  <si>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</si>
  <si>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</si>
  <si>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</si>
  <si>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</si>
  <si>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</si>
  <si>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</si>
  <si>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</si>
  <si>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</si>
  <si>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</si>
  <si>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</si>
  <si>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</si>
  <si>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</si>
  <si>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</si>
  <si>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</si>
  <si>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</si>
  <si>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</si>
  <si>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</si>
  <si>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</si>
  <si>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</si>
  <si>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</si>
  <si>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</si>
  <si>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</si>
  <si>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</si>
  <si>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</si>
  <si>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</si>
  <si>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</si>
  <si>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</si>
  <si>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</si>
  <si>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</si>
  <si>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</si>
  <si>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</si>
  <si>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</si>
  <si>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</si>
  <si>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</si>
  <si>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</si>
  <si>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</si>
  <si>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</si>
  <si>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</si>
  <si>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</si>
  <si>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</si>
  <si>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</si>
  <si>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</si>
  <si>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</si>
  <si>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</si>
  <si>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</si>
  <si>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</si>
  <si>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</si>
  <si>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</si>
  <si>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</si>
  <si>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</si>
  <si>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</si>
  <si>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</si>
  <si>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</si>
  <si>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</si>
  <si>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</si>
  <si>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</si>
  <si>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</si>
  <si>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</si>
  <si>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</si>
  <si>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</si>
  <si>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</si>
  <si>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</si>
  <si>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</si>
  <si>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</si>
  <si>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</si>
  <si>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</si>
  <si>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</si>
  <si>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</si>
  <si>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</si>
  <si>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</si>
  <si>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</si>
  <si>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</si>
  <si>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</si>
  <si>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</si>
  <si>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</si>
  <si>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</si>
  <si>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</si>
  <si>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</si>
  <si>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</si>
  <si>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</si>
  <si>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</si>
  <si>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</si>
  <si>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</si>
  <si>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</si>
  <si>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</si>
  <si>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</si>
  <si>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</si>
  <si>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</si>
  <si>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</si>
  <si>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</si>
  <si>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</si>
  <si>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</si>
  <si>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</si>
  <si>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</si>
  <si>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</si>
  <si>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</si>
  <si>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</si>
  <si>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</si>
  <si>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</si>
  <si>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</si>
  <si>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</si>
  <si>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</si>
  <si>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</si>
  <si>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</si>
  <si>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</si>
  <si>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</si>
  <si>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</si>
  <si>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</si>
  <si>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</si>
  <si>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</si>
  <si>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</si>
  <si>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</si>
  <si>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</si>
  <si>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</si>
  <si>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</si>
  <si>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</si>
  <si>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</si>
  <si>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</si>
  <si>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</si>
  <si>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</si>
  <si>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</si>
  <si>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</si>
  <si>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</si>
  <si>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</si>
  <si>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</si>
  <si>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</si>
  <si>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</si>
  <si>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</si>
  <si>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</si>
  <si>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</si>
  <si>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</si>
  <si>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</si>
  <si>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</si>
  <si>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</si>
  <si>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</si>
  <si>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</si>
  <si>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</si>
  <si>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</si>
  <si>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</si>
  <si>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</si>
  <si>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</si>
  <si>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</si>
  <si>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</si>
  <si>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</si>
  <si>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</si>
  <si>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</si>
  <si>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</si>
  <si>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</si>
  <si>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</si>
  <si>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</si>
  <si>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</si>
  <si>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</si>
  <si>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</si>
  <si>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</si>
  <si>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</si>
  <si>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</si>
  <si>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</si>
  <si>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</si>
  <si>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</si>
  <si>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</si>
  <si>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</si>
  <si>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</si>
  <si>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</si>
  <si>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</si>
  <si>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</si>
  <si>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</si>
  <si>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</si>
  <si>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</si>
  <si>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</si>
  <si>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</si>
  <si>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</si>
  <si>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</si>
  <si>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</si>
  <si>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</si>
  <si>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</si>
  <si>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</si>
  <si>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</si>
  <si>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</si>
  <si>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</si>
  <si>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</si>
  <si>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</si>
  <si>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</si>
  <si>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</si>
  <si>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</si>
  <si>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</si>
  <si>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</si>
  <si>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</si>
  <si>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</si>
  <si>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</si>
  <si>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</si>
  <si>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</si>
  <si>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</si>
  <si>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</si>
  <si>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</si>
  <si>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</si>
  <si>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</si>
  <si>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</si>
  <si>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</si>
  <si>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</si>
  <si>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</si>
  <si>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</si>
  <si>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</si>
  <si>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</si>
  <si>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</si>
  <si>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</si>
  <si>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</si>
  <si>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</si>
  <si>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</si>
  <si>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</si>
  <si>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</si>
  <si>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</si>
  <si>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</si>
  <si>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</si>
  <si>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</si>
  <si>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</si>
  <si>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</si>
  <si>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</si>
  <si>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</si>
  <si>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</si>
  <si>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</si>
  <si>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</si>
  <si>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</si>
  <si>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</si>
  <si>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</si>
  <si>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</si>
  <si>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</si>
  <si>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</si>
  <si>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</si>
  <si>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</si>
  <si>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</si>
  <si>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</si>
  <si>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</si>
  <si>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</si>
  <si>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</si>
  <si>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</si>
  <si>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</si>
  <si>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</si>
  <si>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</si>
  <si>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</si>
  <si>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</si>
  <si>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</si>
  <si>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</si>
  <si>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</si>
  <si>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</si>
  <si>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</si>
  <si>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</si>
  <si>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</si>
  <si>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</si>
  <si>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</si>
  <si>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</si>
  <si>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</si>
  <si>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</si>
  <si>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</si>
  <si>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</si>
  <si>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</si>
  <si>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</si>
  <si>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</si>
  <si>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</si>
  <si>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</si>
  <si>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</si>
  <si>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</si>
  <si>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</si>
  <si>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</si>
  <si>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</si>
  <si>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</si>
  <si>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</si>
  <si>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</si>
  <si>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</si>
  <si>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</si>
  <si>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</si>
  <si>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</si>
  <si>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</si>
  <si>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</si>
  <si>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</si>
  <si>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</si>
  <si>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</si>
  <si>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</si>
  <si>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</si>
  <si>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</si>
  <si>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</si>
  <si>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</si>
  <si>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</si>
  <si>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</si>
  <si>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</si>
  <si>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</si>
  <si>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</si>
  <si>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</si>
  <si>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</si>
  <si>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</si>
  <si>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</si>
  <si>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</si>
  <si>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</si>
  <si>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</si>
  <si>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</si>
  <si>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</si>
  <si>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</si>
  <si>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</si>
  <si>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</si>
  <si>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</si>
  <si>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</si>
  <si>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</si>
  <si>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</si>
  <si>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</si>
  <si>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</si>
  <si>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</si>
  <si>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</si>
  <si>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</si>
  <si>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</si>
  <si>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</si>
  <si>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</si>
  <si>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</si>
  <si>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</si>
  <si>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</si>
  <si>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</si>
  <si>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</si>
  <si>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</si>
  <si>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</si>
  <si>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</si>
  <si>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</si>
  <si>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</si>
  <si>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</si>
  <si>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</si>
  <si>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</si>
  <si>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</si>
  <si>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</si>
  <si>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</si>
  <si>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</si>
  <si>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</si>
  <si>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</si>
  <si>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</si>
  <si>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</si>
  <si>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</si>
  <si>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</si>
  <si>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</si>
  <si>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</si>
  <si>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</si>
  <si>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</si>
  <si>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</si>
  <si>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</si>
  <si>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</si>
  <si>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</si>
  <si>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</si>
  <si>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</si>
  <si>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</si>
  <si>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</si>
  <si>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</si>
  <si>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</si>
  <si>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</si>
  <si>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</si>
  <si>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</si>
  <si>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</si>
  <si>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</si>
  <si>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</si>
  <si>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</si>
  <si>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</si>
  <si>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</si>
  <si>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</si>
  <si>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</si>
  <si>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</si>
  <si>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</si>
  <si>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</si>
  <si>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</si>
  <si>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</si>
  <si>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</si>
  <si>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</si>
  <si>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</si>
  <si>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</si>
  <si>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</si>
  <si>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</si>
  <si>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</si>
  <si>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</si>
  <si>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</si>
  <si>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</si>
  <si>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</si>
  <si>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</si>
  <si>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</si>
  <si>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</si>
  <si>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</si>
  <si>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</si>
  <si>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</si>
  <si>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</si>
  <si>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</si>
  <si>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</si>
  <si>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</si>
  <si>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</si>
  <si>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</si>
  <si>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</si>
  <si>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</si>
  <si>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</si>
  <si>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</si>
  <si>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</si>
  <si>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</si>
  <si>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</si>
  <si>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</si>
  <si>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</si>
  <si>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</si>
  <si>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</si>
  <si>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</si>
  <si>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</si>
  <si>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</si>
  <si>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</si>
  <si>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</si>
  <si>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</si>
  <si>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</si>
  <si>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</si>
  <si>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</si>
  <si>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</si>
  <si>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</si>
  <si>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</si>
  <si>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</si>
  <si>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</si>
  <si>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</si>
  <si>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</si>
  <si>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</si>
  <si>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</si>
  <si>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</si>
  <si>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</si>
  <si>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</si>
  <si>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</si>
  <si>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</si>
  <si>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</si>
  <si>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</si>
  <si>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</si>
  <si>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</si>
  <si>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</si>
  <si>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</si>
  <si>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</si>
  <si>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</si>
  <si>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</si>
  <si>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</si>
  <si>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</si>
  <si>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</si>
  <si>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</si>
  <si>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</si>
  <si>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</si>
  <si>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</si>
  <si>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</si>
  <si>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</si>
  <si>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</si>
  <si>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</si>
  <si>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</si>
  <si>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</si>
  <si>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</si>
  <si>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</si>
  <si>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</si>
  <si>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</si>
  <si>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</si>
  <si>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</si>
  <si>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</si>
  <si>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</si>
  <si>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</si>
  <si>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</si>
  <si>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</si>
  <si>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</si>
  <si>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</si>
  <si>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</si>
  <si>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</si>
  <si>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</si>
  <si>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</si>
  <si>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</si>
  <si>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</si>
  <si>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</si>
  <si>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</si>
  <si>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</si>
  <si>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</si>
  <si>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</si>
  <si>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</si>
  <si>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</si>
  <si>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</si>
  <si>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</si>
  <si>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</si>
  <si>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</si>
  <si>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</si>
  <si>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</si>
  <si>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</si>
  <si>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</si>
  <si>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</si>
  <si>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</si>
  <si>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</si>
  <si>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</si>
  <si>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</si>
  <si>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</si>
  <si>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</si>
  <si>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</si>
  <si>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</si>
  <si>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</si>
  <si>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</si>
  <si>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</si>
  <si>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</si>
  <si>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</si>
  <si>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</si>
  <si>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</si>
  <si>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</si>
  <si>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</si>
  <si>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</si>
  <si>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</si>
  <si>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</si>
  <si>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</si>
  <si>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</si>
  <si>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</si>
  <si>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</si>
  <si>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</si>
  <si>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</si>
  <si>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</si>
  <si>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</si>
  <si>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</si>
  <si>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</si>
  <si>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</si>
  <si>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</si>
  <si>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</si>
  <si>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</si>
  <si>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</si>
  <si>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</si>
  <si>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</si>
  <si>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</si>
  <si>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</si>
  <si>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</si>
  <si>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</si>
  <si>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</si>
  <si>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</si>
  <si>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</si>
  <si>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</si>
  <si>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</si>
  <si>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</si>
  <si>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</si>
  <si>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</si>
  <si>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</si>
  <si>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</si>
  <si>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</si>
  <si>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</si>
  <si>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</si>
  <si>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</si>
  <si>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</si>
  <si>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</si>
  <si>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</si>
  <si>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</si>
  <si>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</si>
  <si>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</si>
  <si>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</si>
  <si>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</si>
  <si>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</si>
  <si>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</si>
  <si>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</si>
  <si>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</si>
  <si>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</si>
  <si>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</si>
  <si>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</si>
  <si>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</si>
  <si>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</si>
  <si>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</si>
  <si>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</si>
  <si>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</si>
  <si>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</si>
  <si>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</si>
  <si>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</si>
  <si>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</si>
  <si>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</si>
  <si>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</si>
  <si>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</si>
  <si>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</si>
  <si>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</si>
  <si>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</si>
  <si>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</si>
  <si>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</si>
  <si>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</si>
  <si>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</si>
  <si>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</si>
  <si>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</si>
  <si>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</si>
  <si>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</si>
  <si>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</si>
  <si>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</si>
  <si>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</si>
  <si>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</si>
  <si>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</si>
  <si>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</si>
  <si>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</si>
  <si>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</si>
  <si>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</si>
  <si>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</si>
  <si>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</si>
  <si>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</si>
  <si>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</si>
  <si>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</si>
  <si>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</si>
  <si>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</si>
  <si>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</si>
  <si>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</si>
  <si>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</si>
  <si>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</si>
  <si>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</si>
  <si>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</si>
  <si>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</si>
  <si>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</si>
  <si>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</si>
  <si>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</si>
  <si>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</si>
  <si>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</si>
  <si>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</si>
  <si>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</si>
  <si>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</si>
  <si>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</si>
  <si>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</si>
  <si>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</si>
  <si>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</si>
  <si>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</si>
  <si>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</si>
  <si>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</si>
  <si>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</si>
  <si>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</si>
  <si>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</si>
  <si>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</si>
  <si>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</si>
  <si>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</si>
  <si>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</si>
  <si>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</si>
  <si>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</si>
  <si>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</si>
  <si>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</si>
  <si>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</si>
  <si>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</si>
  <si>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</si>
  <si>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</si>
  <si>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</si>
  <si>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</si>
  <si>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</si>
  <si>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</si>
  <si>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</si>
  <si>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</si>
  <si>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</si>
  <si>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</si>
  <si>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</si>
  <si>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</si>
  <si>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</si>
  <si>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</si>
  <si>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</si>
  <si>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</si>
  <si>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</si>
  <si>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</si>
  <si>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</si>
  <si>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</si>
  <si>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</si>
  <si>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</si>
  <si>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</si>
  <si>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</si>
  <si>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</si>
  <si>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</si>
  <si>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</si>
  <si>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</si>
  <si>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</si>
  <si>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</si>
  <si>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</si>
  <si>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</si>
  <si>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</si>
  <si>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</si>
  <si>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</si>
  <si>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</si>
  <si>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</si>
  <si>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</si>
  <si>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</si>
  <si>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</si>
  <si>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</si>
  <si>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</si>
  <si>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</si>
  <si>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</si>
  <si>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</si>
  <si>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</si>
  <si>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</si>
  <si>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</si>
  <si>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</si>
  <si>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</si>
  <si>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</si>
  <si>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</si>
  <si>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</si>
  <si>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</si>
  <si>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</si>
  <si>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</si>
  <si>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</si>
  <si>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</si>
  <si>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</si>
  <si>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</si>
  <si>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</si>
  <si>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</si>
  <si>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</si>
  <si>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</si>
  <si>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</si>
  <si>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</si>
  <si>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</si>
  <si>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</si>
  <si>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</si>
  <si>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</si>
  <si>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</si>
  <si>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</si>
  <si>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</si>
  <si>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</si>
  <si>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</si>
  <si>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</si>
  <si>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</si>
  <si>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</si>
  <si>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</si>
  <si>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</si>
  <si>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</si>
  <si>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</si>
  <si>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</si>
  <si>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</si>
  <si>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</si>
  <si>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</si>
  <si>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</si>
  <si>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</si>
  <si>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</si>
  <si>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</si>
  <si>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</si>
  <si>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</si>
  <si>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</si>
  <si>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</si>
  <si>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</si>
  <si>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</si>
  <si>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</si>
  <si>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</si>
  <si>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</si>
  <si>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</si>
  <si>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</si>
  <si>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</si>
  <si>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</si>
  <si>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</si>
  <si>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</si>
  <si>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</si>
  <si>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</si>
  <si>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</si>
  <si>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</si>
  <si>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</si>
  <si>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</si>
  <si>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</si>
  <si>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</si>
  <si>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</si>
  <si>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</si>
  <si>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</si>
  <si>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</si>
  <si>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</si>
  <si>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</si>
  <si>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</si>
  <si>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</si>
  <si>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</si>
  <si>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</si>
  <si>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</si>
  <si>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</si>
  <si>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</si>
  <si>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</si>
  <si>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</si>
  <si>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</si>
  <si>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</si>
  <si>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</si>
  <si>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</si>
  <si>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</si>
  <si>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</si>
  <si>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</si>
  <si>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</si>
  <si>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</si>
  <si>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</si>
  <si>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</si>
  <si>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</si>
  <si>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</si>
  <si>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</si>
  <si>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</si>
  <si>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</si>
  <si>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</si>
  <si>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</si>
  <si>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</si>
  <si>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</si>
  <si>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</si>
  <si>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</si>
  <si>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</si>
  <si>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</si>
  <si>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</si>
  <si>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</si>
  <si>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</si>
  <si>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</si>
  <si>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</si>
  <si>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</si>
  <si>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</si>
  <si>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</si>
  <si>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</si>
  <si>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</si>
  <si>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</si>
  <si>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</si>
  <si>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</si>
  <si>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</si>
  <si>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</si>
  <si>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</si>
  <si>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</si>
  <si>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</si>
  <si>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</si>
  <si>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</si>
  <si>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</si>
  <si>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</si>
  <si>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</si>
  <si>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</si>
  <si>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</si>
  <si>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</si>
  <si>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</si>
  <si>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</si>
  <si>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</si>
  <si>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</si>
  <si>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</si>
  <si>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</si>
  <si>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</si>
  <si>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</si>
  <si>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</si>
  <si>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</si>
  <si>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</si>
  <si>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</si>
  <si>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</si>
  <si>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</si>
  <si>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</si>
  <si>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</si>
  <si>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</si>
  <si>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</si>
  <si>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</si>
  <si>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</si>
  <si>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</si>
  <si>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</si>
  <si>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</si>
  <si>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</si>
  <si>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</si>
  <si>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</si>
  <si>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</si>
  <si>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</si>
  <si>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</si>
  <si>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</si>
  <si>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</si>
  <si>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</si>
  <si>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</si>
  <si>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</si>
  <si>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</si>
  <si>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</si>
  <si>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</si>
  <si>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</si>
  <si>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</si>
  <si>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</si>
  <si>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</si>
  <si>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</si>
  <si>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</si>
  <si>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</si>
  <si>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</si>
  <si>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</si>
  <si>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</si>
  <si>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</si>
  <si>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</si>
  <si>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</si>
  <si>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</si>
  <si>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</si>
  <si>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</si>
  <si>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</si>
  <si>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</si>
  <si>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</si>
  <si>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</si>
  <si>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</si>
  <si>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</si>
  <si>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</si>
  <si>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</si>
  <si>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</si>
  <si>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</si>
  <si>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</si>
  <si>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</si>
  <si>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</si>
  <si>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</si>
  <si>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</si>
  <si>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</si>
  <si>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</si>
  <si>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</si>
  <si>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</si>
  <si>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</si>
  <si>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</si>
  <si>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</si>
  <si>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</si>
  <si>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</si>
  <si>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</si>
  <si>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</si>
  <si>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</si>
  <si>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</si>
  <si>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</si>
  <si>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</si>
  <si>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</si>
  <si>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</si>
  <si>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</si>
  <si>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</si>
  <si>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</si>
  <si>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</si>
  <si>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</si>
  <si>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</si>
  <si>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</si>
  <si>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</si>
  <si>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</si>
  <si>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</si>
  <si>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</si>
  <si>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</si>
  <si>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</si>
  <si>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</si>
  <si>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</si>
  <si>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</si>
  <si>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</si>
  <si>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</si>
  <si>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</si>
  <si>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</si>
  <si>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</si>
  <si>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</si>
  <si>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</si>
  <si>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</si>
  <si>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</si>
  <si>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</si>
  <si>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</si>
  <si>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</si>
  <si>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</si>
  <si>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</si>
  <si>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</si>
  <si>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</si>
  <si>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</si>
  <si>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</si>
  <si>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</si>
  <si>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</si>
  <si>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</si>
  <si>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</si>
  <si>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</si>
  <si>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</si>
  <si>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</si>
  <si>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</si>
  <si>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</si>
  <si>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</si>
  <si>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</si>
  <si>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</si>
  <si>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</si>
  <si>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</si>
  <si>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</si>
  <si>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</si>
  <si>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</si>
  <si>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</si>
  <si>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</si>
  <si>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</si>
  <si>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</si>
  <si>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</si>
  <si>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</si>
  <si>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</si>
  <si>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</si>
  <si>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</si>
  <si>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</si>
  <si>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</si>
  <si>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</si>
  <si>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</si>
  <si>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</si>
  <si>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</si>
  <si>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</si>
  <si>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</si>
  <si>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</si>
  <si>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</si>
  <si>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</si>
  <si>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</si>
  <si>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</si>
  <si>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</si>
  <si>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</si>
  <si>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</si>
  <si>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</si>
  <si>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</si>
  <si>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</si>
  <si>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</si>
  <si>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</si>
  <si>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</si>
  <si>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</si>
  <si>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</si>
  <si>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</si>
  <si>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</si>
  <si>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</si>
  <si>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</si>
  <si>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</si>
  <si>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</si>
  <si>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</si>
  <si>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</si>
  <si>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</si>
  <si>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</si>
  <si>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</si>
  <si>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</si>
  <si>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</si>
  <si>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</si>
  <si>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</si>
  <si>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</si>
  <si>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</si>
  <si>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</si>
  <si>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</si>
  <si>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</si>
  <si>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</si>
  <si>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</si>
  <si>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</si>
  <si>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</si>
  <si>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</si>
  <si>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</si>
  <si>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</si>
  <si>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</si>
  <si>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</si>
  <si>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</si>
  <si>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</si>
  <si>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</si>
  <si>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</si>
  <si>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</si>
  <si>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</si>
  <si>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</si>
  <si>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</si>
  <si>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</si>
  <si>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</si>
  <si>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</si>
  <si>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</si>
  <si>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</si>
  <si>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</si>
  <si>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</si>
  <si>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</si>
  <si>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</si>
  <si>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</si>
  <si>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</si>
  <si>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</si>
  <si>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</si>
  <si>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</si>
  <si>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</si>
  <si>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</si>
  <si>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</si>
  <si>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</si>
  <si>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</si>
  <si>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</si>
  <si>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</si>
  <si>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</si>
  <si>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</si>
  <si>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</si>
  <si>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</si>
  <si>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</si>
  <si>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</si>
  <si>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</si>
  <si>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</si>
  <si>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</si>
  <si>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</si>
  <si>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</si>
  <si>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</si>
  <si>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</si>
  <si>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</si>
  <si>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</si>
  <si>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</si>
  <si>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</si>
  <si>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</si>
  <si>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</si>
  <si>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</si>
  <si>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</si>
  <si>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</si>
  <si>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</si>
  <si>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</si>
  <si>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</si>
  <si>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</si>
  <si>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</si>
  <si>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</si>
  <si>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</si>
  <si>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</si>
  <si>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</si>
  <si>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</si>
  <si>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</si>
  <si>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</si>
  <si>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</si>
  <si>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</si>
  <si>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</si>
  <si>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</si>
  <si>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</si>
  <si>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</si>
  <si>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</si>
  <si>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</si>
  <si>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</si>
  <si>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</si>
  <si>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</si>
  <si>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</si>
  <si>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</si>
  <si>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</si>
  <si>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</si>
  <si>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</si>
  <si>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</si>
  <si>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</si>
  <si>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</si>
  <si>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</si>
  <si>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</si>
  <si>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</si>
  <si>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</si>
  <si>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</si>
  <si>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</si>
  <si>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</si>
  <si>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</si>
  <si>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</si>
  <si>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</si>
  <si>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</si>
  <si>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</si>
  <si>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</si>
  <si>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</si>
  <si>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</si>
  <si>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</si>
  <si>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</si>
  <si>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</si>
  <si>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</si>
  <si>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</si>
  <si>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</si>
  <si>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</si>
  <si>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</si>
  <si>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</si>
  <si>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</si>
  <si>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</si>
  <si>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</si>
  <si>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</si>
  <si>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</si>
  <si>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</si>
  <si>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</si>
  <si>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</si>
  <si>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</si>
  <si>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</si>
  <si>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</si>
  <si>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</si>
  <si>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</si>
  <si>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</si>
  <si>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</si>
  <si>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</si>
  <si>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</si>
  <si>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</si>
  <si>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</si>
  <si>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</si>
  <si>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</si>
  <si>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</si>
  <si>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</si>
  <si>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</si>
  <si>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</si>
  <si>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</si>
  <si>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</si>
  <si>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</si>
  <si>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</si>
  <si>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</si>
  <si>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</si>
  <si>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</si>
  <si>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</si>
  <si>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</si>
  <si>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</si>
  <si>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</si>
  <si>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</si>
  <si>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</si>
  <si>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</si>
  <si>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</si>
  <si>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</si>
  <si>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</si>
  <si>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</si>
  <si>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</si>
  <si>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</si>
  <si>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</si>
  <si>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</si>
  <si>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</si>
  <si>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</si>
  <si>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</si>
  <si>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</si>
  <si>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</si>
  <si>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</si>
  <si>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</si>
  <si>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</si>
  <si>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</si>
  <si>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</si>
  <si>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</si>
  <si>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</si>
  <si>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</si>
  <si>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</si>
  <si>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</si>
  <si>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</si>
  <si>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</si>
  <si>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</si>
  <si>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</si>
  <si>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</si>
  <si>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</si>
  <si>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</si>
  <si>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</si>
  <si>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</si>
  <si>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</si>
  <si>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</si>
  <si>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</si>
  <si>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</si>
  <si>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</si>
  <si>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</si>
  <si>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</si>
  <si>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</si>
  <si>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</si>
  <si>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</si>
  <si>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</si>
  <si>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</si>
  <si>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</si>
  <si>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</si>
  <si>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</si>
  <si>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</si>
  <si>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</si>
  <si>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</si>
  <si>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</si>
  <si>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</si>
  <si>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</si>
  <si>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</si>
  <si>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</si>
  <si>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</si>
  <si>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</si>
  <si>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</si>
  <si>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</si>
  <si>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</si>
  <si>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</si>
  <si>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</si>
  <si>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</si>
  <si>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</si>
  <si>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</si>
  <si>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</si>
  <si>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</si>
  <si>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</si>
  <si>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</si>
  <si>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</si>
  <si>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</si>
  <si>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</si>
  <si>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</si>
  <si>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</si>
  <si>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</si>
  <si>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</si>
  <si>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</si>
  <si>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</si>
  <si>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</si>
  <si>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</si>
  <si>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</si>
  <si>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</si>
  <si>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</si>
  <si>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</si>
  <si>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</si>
  <si>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</si>
  <si>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</si>
  <si>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</si>
  <si>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</si>
  <si>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</si>
  <si>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</si>
  <si>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</si>
  <si>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</si>
  <si>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</si>
  <si>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</si>
  <si>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</si>
  <si>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</si>
  <si>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</si>
  <si>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</si>
  <si>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</si>
  <si>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</si>
  <si>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</si>
  <si>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</si>
  <si>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</si>
  <si>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</si>
  <si>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</si>
  <si>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</si>
  <si>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</si>
  <si>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</si>
  <si>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</si>
  <si>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</si>
  <si>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</si>
  <si>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</si>
  <si>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</si>
  <si>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</si>
  <si>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</si>
  <si>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</si>
  <si>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</si>
  <si>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</si>
  <si>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</si>
  <si>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</si>
  <si>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</si>
  <si>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</si>
  <si>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</si>
  <si>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</si>
  <si>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</si>
  <si>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</si>
  <si>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</si>
  <si>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</si>
  <si>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</si>
  <si>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</si>
  <si>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</si>
  <si>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</si>
  <si>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</si>
  <si>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</si>
  <si>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</si>
  <si>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</si>
  <si>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</si>
  <si>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</si>
  <si>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</si>
  <si>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</si>
  <si>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</si>
  <si>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</si>
  <si>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</si>
  <si>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</si>
  <si>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</si>
  <si>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</si>
  <si>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</si>
  <si>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</si>
  <si>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</si>
  <si>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</si>
  <si>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</si>
  <si>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</si>
  <si>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</si>
  <si>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</si>
  <si>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</si>
  <si>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</si>
  <si>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</si>
  <si>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</si>
  <si>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</si>
  <si>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</si>
  <si>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</si>
  <si>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</si>
  <si>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</si>
  <si>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</si>
  <si>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</si>
  <si>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</si>
  <si>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</si>
  <si>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</si>
  <si>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</si>
  <si>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</si>
  <si>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</si>
  <si>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</si>
  <si>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</si>
  <si>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</si>
  <si>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</si>
  <si>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</si>
  <si>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</si>
  <si>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</si>
  <si>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</si>
  <si>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</si>
  <si>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</si>
  <si>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</si>
  <si>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</si>
  <si>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</si>
  <si>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</si>
  <si>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</si>
  <si>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</si>
  <si>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</si>
  <si>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</si>
  <si>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</si>
  <si>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</si>
  <si>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</si>
  <si>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</si>
  <si>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</si>
  <si>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</si>
  <si>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</si>
  <si>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</si>
  <si>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</si>
  <si>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</si>
  <si>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</si>
  <si>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</si>
  <si>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</si>
  <si>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</si>
  <si>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</si>
  <si>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</si>
  <si>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</si>
  <si>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</si>
  <si>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</si>
  <si>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</si>
  <si>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</si>
  <si>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</si>
  <si>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</si>
  <si>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</si>
  <si>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</si>
  <si>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</si>
  <si>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</si>
  <si>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</si>
  <si>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</si>
  <si>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</si>
  <si>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</si>
  <si>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</si>
  <si>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</si>
  <si>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</si>
  <si>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</si>
  <si>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</si>
  <si>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</si>
  <si>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</si>
  <si>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</si>
  <si>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</si>
  <si>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</si>
  <si>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</si>
  <si>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</si>
  <si>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</si>
  <si>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</si>
  <si>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</si>
  <si>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</si>
  <si>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</si>
  <si>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</si>
  <si>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</si>
  <si>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</si>
  <si>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</si>
  <si>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</si>
  <si>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</si>
  <si>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</si>
  <si>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</si>
  <si>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</si>
  <si>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</si>
  <si>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</si>
  <si>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</si>
  <si>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</si>
  <si>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</si>
  <si>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</si>
  <si>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</si>
  <si>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</si>
  <si>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</si>
  <si>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</si>
  <si>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</si>
  <si>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</si>
  <si>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</si>
  <si>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</si>
  <si>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</si>
  <si>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</si>
  <si>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</si>
  <si>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</si>
  <si>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</si>
  <si>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</si>
  <si>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</si>
  <si>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</si>
  <si>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</si>
  <si>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</si>
  <si>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</si>
  <si>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</si>
  <si>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</si>
  <si>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</si>
  <si>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</si>
  <si>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</si>
  <si>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</si>
  <si>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</si>
  <si>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</si>
  <si>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</si>
  <si>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</si>
  <si>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</si>
  <si>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</si>
  <si>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</si>
  <si>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</si>
  <si>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</si>
  <si>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</si>
  <si>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</si>
  <si>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</si>
  <si>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</si>
  <si>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</si>
  <si>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</si>
  <si>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</si>
  <si>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</si>
  <si>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</si>
  <si>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</si>
  <si>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</si>
  <si>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</si>
  <si>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</si>
  <si>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</si>
  <si>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</si>
  <si>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</si>
  <si>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</si>
  <si>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</si>
  <si>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</si>
  <si>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</si>
  <si>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</si>
  <si>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</si>
  <si>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</si>
  <si>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</si>
  <si>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</si>
  <si>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</si>
  <si>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</si>
  <si>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</si>
  <si>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</si>
  <si>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</si>
  <si>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</si>
  <si>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</si>
  <si>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</si>
  <si>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</si>
  <si>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</si>
  <si>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</si>
  <si>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</si>
  <si>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</si>
  <si>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</si>
  <si>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</si>
  <si>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</si>
  <si>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</si>
  <si>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</si>
  <si>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</si>
  <si>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</si>
  <si>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</si>
  <si>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</si>
  <si>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</si>
  <si>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</si>
  <si>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</si>
  <si>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</si>
  <si>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</si>
  <si>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</si>
  <si>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</si>
  <si>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</si>
  <si>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</si>
  <si>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</si>
  <si>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</si>
  <si>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</si>
  <si>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</si>
  <si>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</si>
  <si>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</si>
  <si>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</si>
  <si>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</si>
  <si>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</si>
  <si>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</si>
  <si>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</si>
  <si>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</si>
  <si>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</si>
  <si>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</si>
  <si>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</si>
  <si>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</si>
  <si>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</si>
  <si>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</si>
  <si>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</si>
  <si>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</si>
  <si>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</si>
  <si>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</si>
  <si>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</si>
  <si>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</si>
  <si>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</si>
  <si>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</si>
  <si>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</si>
  <si>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</si>
  <si>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</si>
  <si>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</si>
  <si>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</si>
  <si>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</si>
  <si>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</si>
  <si>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</si>
  <si>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</si>
  <si>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</si>
  <si>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</si>
  <si>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</si>
  <si>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</si>
  <si>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</si>
  <si>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</si>
  <si>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</si>
  <si>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</si>
  <si>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</si>
  <si>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</si>
  <si>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</si>
  <si>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</si>
  <si>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</si>
  <si>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</si>
  <si>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</si>
  <si>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</si>
  <si>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</si>
  <si>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</si>
  <si>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</si>
  <si>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</si>
  <si>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</si>
  <si>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</si>
  <si>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</si>
  <si>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</si>
  <si>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</si>
  <si>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</si>
  <si>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</si>
  <si>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</si>
  <si>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</si>
  <si>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</si>
  <si>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</si>
  <si>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</si>
  <si>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</si>
  <si>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</si>
  <si>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</si>
  <si>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</si>
  <si>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</si>
  <si>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</si>
  <si>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</si>
  <si>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</si>
  <si>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</si>
  <si>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</si>
  <si>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</si>
  <si>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</si>
  <si>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</si>
  <si>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</si>
  <si>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</si>
  <si>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</si>
  <si>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</si>
  <si>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</si>
  <si>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</si>
  <si>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</si>
  <si>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</si>
  <si>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</si>
  <si>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</si>
  <si>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</si>
  <si>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</si>
  <si>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</si>
  <si>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</si>
  <si>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</si>
  <si>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</si>
  <si>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</si>
  <si>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</si>
  <si>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</si>
  <si>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</si>
  <si>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</si>
  <si>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</si>
  <si>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</si>
  <si>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</si>
  <si>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</si>
  <si>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</si>
  <si>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</si>
  <si>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</si>
  <si>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</si>
  <si>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</si>
  <si>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</si>
  <si>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</si>
  <si>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</si>
  <si>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</si>
  <si>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</si>
  <si>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</si>
  <si>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</si>
  <si>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</si>
  <si>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</si>
  <si>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</si>
  <si>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</si>
  <si>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</si>
  <si>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</si>
  <si>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</si>
  <si>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</si>
  <si>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</si>
  <si>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</si>
  <si>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</si>
  <si>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</si>
  <si>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</si>
  <si>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</si>
  <si>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</si>
  <si>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</si>
  <si>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</si>
  <si>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</si>
  <si>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</si>
  <si>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</si>
  <si>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</si>
  <si>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</si>
  <si>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</si>
  <si>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</si>
  <si>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</si>
  <si>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</si>
  <si>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</si>
  <si>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</si>
  <si>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</si>
  <si>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</si>
  <si>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</si>
  <si>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</si>
  <si>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</si>
  <si>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</si>
  <si>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</si>
  <si>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</si>
  <si>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</si>
  <si>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</si>
  <si>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</si>
  <si>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</si>
  <si>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</si>
  <si>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</si>
  <si>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</si>
  <si>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</si>
  <si>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</si>
  <si>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</si>
  <si>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</si>
  <si>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</si>
  <si>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</si>
  <si>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</si>
  <si>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</si>
  <si>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</si>
  <si>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</si>
  <si>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</si>
  <si>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</si>
  <si>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</si>
  <si>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</si>
  <si>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</si>
  <si>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</si>
  <si>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</si>
  <si>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</si>
  <si>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</si>
  <si>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</si>
  <si>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</si>
  <si>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</si>
  <si>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</si>
  <si>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</si>
  <si>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</si>
  <si>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</si>
  <si>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</si>
  <si>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</si>
  <si>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</si>
  <si>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</si>
  <si>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</si>
  <si>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</si>
  <si>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</si>
  <si>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</si>
  <si>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</si>
  <si>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</si>
  <si>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</si>
  <si>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</si>
  <si>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</si>
  <si>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</si>
  <si>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</si>
  <si>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</si>
  <si>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</si>
  <si>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</si>
  <si>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</si>
  <si>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</si>
  <si>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</si>
  <si>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</si>
  <si>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</si>
  <si>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</si>
  <si>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</si>
  <si>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</si>
  <si>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</si>
  <si>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</si>
  <si>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</si>
  <si>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</si>
  <si>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</si>
  <si>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</si>
  <si>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</si>
  <si>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</si>
  <si>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</si>
  <si>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</si>
  <si>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</si>
  <si>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</si>
  <si>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</si>
  <si>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</si>
  <si>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</si>
  <si>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</si>
  <si>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</si>
  <si>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</si>
  <si>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</si>
  <si>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</si>
  <si>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</si>
  <si>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</si>
  <si>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</si>
  <si>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</si>
  <si>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</si>
  <si>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</si>
  <si>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</si>
  <si>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</si>
  <si>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</si>
  <si>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</si>
  <si>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</si>
  <si>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</si>
  <si>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</si>
  <si>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</si>
  <si>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</si>
  <si>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</si>
  <si>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</si>
  <si>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</si>
  <si>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</si>
  <si>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</si>
  <si>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</si>
  <si>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</si>
  <si>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</si>
  <si>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</si>
  <si>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</si>
  <si>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</si>
  <si>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</si>
  <si>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</si>
  <si>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</si>
  <si>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</si>
  <si>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</si>
  <si>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</si>
  <si>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</si>
  <si>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</si>
  <si>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</si>
  <si>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</si>
  <si>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</si>
  <si>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</si>
  <si>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</si>
  <si>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</si>
  <si>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</si>
  <si>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</si>
  <si>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</si>
  <si>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</si>
  <si>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</si>
  <si>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</si>
  <si>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</si>
  <si>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</si>
  <si>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</si>
  <si>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</si>
  <si>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</si>
  <si>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</si>
  <si>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</si>
  <si>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</si>
  <si>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</si>
  <si>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</si>
  <si>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</si>
  <si>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</si>
  <si>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</si>
  <si>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</si>
  <si>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</si>
  <si>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</si>
  <si>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</si>
  <si>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</si>
  <si>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</si>
  <si>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</si>
  <si>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</si>
  <si>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</si>
  <si>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</si>
  <si>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</si>
  <si>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</si>
  <si>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</si>
  <si>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</si>
  <si>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</si>
  <si>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</si>
  <si>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</si>
  <si>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</si>
  <si>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</si>
  <si>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</si>
  <si>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</si>
  <si>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</si>
  <si>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</si>
  <si>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</si>
  <si>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</si>
  <si>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</si>
  <si>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</si>
  <si>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</si>
  <si>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</si>
  <si>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</si>
  <si>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</si>
  <si>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</si>
  <si>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</si>
  <si>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</si>
  <si>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</si>
  <si>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</si>
  <si>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</si>
  <si>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</si>
  <si>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</si>
  <si>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</si>
  <si>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</si>
  <si>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</si>
  <si>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</si>
  <si>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</si>
  <si>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</si>
  <si>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</si>
  <si>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</si>
  <si>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</si>
  <si>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</si>
  <si>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</si>
  <si>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</si>
  <si>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</si>
  <si>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</si>
  <si>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</si>
  <si>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</si>
  <si>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</si>
  <si>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</si>
  <si>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</si>
  <si>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</si>
  <si>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</si>
  <si>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</si>
  <si>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</si>
  <si>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</si>
  <si>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</si>
  <si>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</si>
  <si>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</si>
  <si>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</si>
  <si>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</si>
  <si>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</si>
  <si>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</si>
  <si>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</si>
  <si>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</si>
  <si>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</si>
  <si>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</si>
  <si>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</si>
  <si>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</si>
  <si>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</si>
  <si>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</si>
  <si>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</si>
  <si>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</si>
  <si>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</si>
  <si>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</si>
  <si>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</si>
  <si>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</si>
  <si>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</si>
  <si>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</si>
  <si>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</si>
  <si>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</si>
  <si>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</si>
  <si>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</si>
  <si>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</si>
  <si>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</si>
  <si>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</si>
  <si>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</si>
  <si>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</si>
  <si>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</si>
  <si>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</si>
  <si>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</si>
  <si>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</si>
  <si>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</si>
  <si>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</si>
  <si>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</si>
  <si>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</si>
  <si>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</si>
  <si>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</si>
  <si>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</si>
  <si>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</si>
  <si>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</si>
  <si>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</si>
  <si>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</si>
  <si>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</si>
  <si>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</si>
  <si>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</si>
  <si>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</si>
  <si>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</si>
  <si>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</si>
  <si>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</si>
  <si>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</si>
  <si>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</si>
  <si>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</si>
  <si>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</si>
  <si>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</si>
  <si>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</si>
  <si>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</si>
  <si>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</si>
  <si>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</si>
  <si>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</si>
  <si>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</si>
  <si>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</si>
  <si>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</si>
  <si>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</si>
  <si>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</si>
  <si>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</si>
  <si>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</si>
  <si>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</si>
  <si>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</si>
  <si>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</si>
  <si>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</si>
  <si>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</si>
  <si>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</si>
  <si>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</si>
  <si>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</si>
  <si>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</si>
  <si>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</si>
  <si>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</si>
  <si>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</si>
  <si>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</si>
  <si>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</si>
  <si>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</si>
  <si>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</si>
  <si>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</si>
  <si>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</si>
  <si>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</si>
  <si>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</si>
  <si>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</si>
  <si>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</si>
  <si>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</si>
  <si>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</si>
  <si>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</si>
  <si>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</si>
  <si>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</si>
  <si>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</si>
  <si>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</si>
  <si>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</si>
  <si>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</si>
  <si>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</si>
  <si>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</si>
  <si>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</si>
  <si>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</si>
  <si>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</si>
  <si>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</si>
  <si>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</si>
  <si>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</si>
  <si>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</si>
  <si>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</si>
  <si>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</si>
  <si>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</si>
  <si>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</si>
  <si>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</si>
  <si>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</si>
  <si>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</si>
  <si>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</si>
  <si>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</si>
  <si>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</si>
  <si>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</si>
  <si>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</si>
  <si>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</si>
  <si>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</si>
  <si>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</si>
  <si>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</si>
  <si>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</si>
  <si>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</si>
  <si>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</si>
  <si>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</si>
  <si>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</si>
  <si>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</si>
  <si>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</si>
  <si>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</si>
  <si>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</si>
  <si>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</si>
  <si>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</si>
  <si>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</si>
  <si>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</si>
  <si>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</si>
  <si>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</si>
  <si>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</si>
  <si>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</si>
  <si>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</si>
  <si>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</si>
  <si>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</si>
  <si>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</si>
  <si>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</si>
  <si>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</si>
  <si>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</si>
  <si>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</si>
  <si>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</si>
  <si>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</si>
  <si>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</si>
  <si>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</si>
  <si>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</si>
  <si>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</si>
  <si>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</si>
  <si>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</si>
  <si>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</si>
  <si>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</si>
  <si>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</si>
  <si>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</si>
  <si>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</si>
  <si>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</si>
  <si>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</si>
  <si>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</si>
  <si>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</si>
  <si>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</si>
  <si>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</si>
  <si>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</si>
  <si>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</si>
  <si>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</si>
  <si>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</si>
  <si>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</si>
  <si>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</si>
  <si>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</si>
  <si>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</si>
  <si>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</si>
  <si>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</si>
  <si>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</si>
  <si>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</si>
  <si>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</si>
  <si>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</si>
  <si>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</si>
  <si>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</si>
  <si>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</si>
  <si>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</si>
  <si>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</si>
  <si>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</si>
  <si>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</si>
  <si>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</si>
  <si>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</si>
  <si>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</si>
  <si>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</si>
  <si>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</si>
  <si>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</si>
  <si>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</si>
  <si>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</si>
  <si>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</si>
  <si>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</si>
  <si>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</si>
  <si>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</si>
  <si>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</si>
  <si>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</si>
  <si>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</si>
  <si>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</si>
  <si>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</si>
  <si>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</si>
  <si>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</si>
  <si>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</si>
  <si>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</si>
  <si>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</si>
  <si>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</si>
  <si>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</si>
  <si>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</si>
  <si>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</si>
  <si>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</si>
  <si>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</si>
  <si>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</si>
  <si>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</si>
  <si>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</si>
  <si>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</si>
  <si>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</si>
  <si>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</si>
  <si>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</si>
  <si>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</si>
  <si>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</si>
  <si>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</si>
  <si>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</si>
  <si>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</si>
  <si>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</si>
  <si>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</si>
  <si>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</si>
  <si>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</si>
  <si>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</si>
  <si>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</si>
  <si>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</si>
  <si>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</si>
  <si>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</si>
  <si>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</si>
  <si>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</si>
  <si>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</si>
  <si>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</si>
  <si>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</si>
  <si>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</si>
  <si>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</si>
  <si>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</si>
  <si>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</si>
  <si>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</si>
  <si>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</si>
  <si>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</si>
  <si>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</si>
  <si>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</si>
  <si>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</si>
  <si>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</si>
  <si>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</si>
  <si>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</si>
  <si>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</si>
  <si>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</si>
  <si>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</si>
  <si>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</si>
  <si>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</si>
  <si>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</si>
  <si>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</si>
  <si>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</si>
  <si>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</si>
  <si>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</si>
  <si>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</si>
  <si>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</si>
  <si>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</si>
  <si>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</si>
  <si>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</si>
  <si>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</si>
  <si>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</si>
  <si>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</si>
  <si>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</si>
  <si>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</si>
  <si>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</si>
  <si>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</si>
  <si>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</si>
  <si>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</si>
  <si>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</si>
  <si>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</si>
  <si>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</si>
  <si>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</si>
  <si>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</si>
  <si>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</si>
  <si>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</si>
  <si>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</si>
  <si>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</si>
  <si>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</si>
  <si>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</si>
  <si>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</si>
  <si>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</si>
  <si>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</si>
  <si>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</si>
  <si>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</si>
  <si>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</si>
  <si>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</si>
  <si>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</si>
  <si>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</si>
  <si>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</si>
  <si>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</si>
  <si>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</si>
  <si>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</si>
  <si>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</si>
  <si>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</si>
  <si>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</si>
  <si>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</si>
  <si>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</si>
  <si>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</si>
  <si>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</si>
  <si>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</si>
  <si>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</si>
  <si>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</si>
  <si>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</si>
  <si>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</si>
  <si>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</si>
  <si>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</si>
  <si>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</si>
  <si>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</si>
  <si>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</si>
  <si>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</si>
  <si>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</si>
  <si>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</si>
  <si>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</si>
  <si>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</si>
  <si>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</si>
  <si>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</si>
  <si>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</si>
  <si>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</si>
  <si>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</si>
  <si>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</si>
  <si>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</si>
  <si>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</si>
  <si>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</si>
  <si>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</si>
  <si>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</si>
  <si>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</si>
  <si>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</si>
  <si>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</si>
  <si>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</si>
  <si>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</si>
  <si>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</si>
  <si>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</si>
  <si>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</si>
  <si>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</si>
  <si>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</si>
  <si>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</si>
  <si>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</si>
  <si>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</si>
  <si>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</si>
  <si>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</si>
  <si>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</si>
  <si>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</si>
  <si>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</si>
  <si>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</si>
  <si>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</si>
  <si>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</si>
  <si>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</si>
  <si>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</si>
  <si>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</si>
  <si>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</si>
  <si>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</si>
  <si>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</si>
  <si>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</si>
  <si>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</si>
  <si>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</si>
  <si>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</si>
  <si>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</si>
  <si>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</si>
  <si>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</si>
  <si>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</si>
  <si>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</si>
  <si>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</si>
  <si>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</si>
  <si>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</si>
  <si>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</si>
  <si>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</si>
  <si>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</si>
  <si>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</si>
  <si>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</si>
  <si>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</si>
  <si>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</si>
  <si>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</si>
  <si>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</si>
  <si>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</si>
  <si>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</si>
  <si>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</si>
  <si>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</si>
  <si>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</si>
  <si>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</si>
  <si>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</si>
  <si>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</si>
  <si>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</si>
  <si>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</si>
  <si>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</si>
  <si>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</si>
  <si>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</si>
  <si>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</si>
  <si>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</si>
  <si>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</si>
  <si>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</si>
  <si>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</si>
  <si>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</si>
  <si>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</si>
  <si>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</si>
  <si>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</si>
  <si>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</si>
  <si>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</si>
  <si>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</si>
  <si>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</si>
  <si>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</si>
  <si>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</si>
  <si>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</si>
  <si>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</si>
  <si>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</si>
  <si>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</si>
  <si>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</si>
  <si>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</si>
  <si>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</si>
  <si>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</si>
  <si>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</si>
  <si>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</si>
  <si>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</si>
  <si>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</si>
  <si>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</si>
  <si>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</si>
  <si>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</si>
  <si>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</si>
  <si>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</si>
  <si>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</si>
  <si>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</si>
  <si>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</si>
  <si>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</si>
  <si>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</si>
  <si>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</si>
  <si>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</si>
  <si>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</si>
  <si>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</si>
  <si>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</si>
  <si>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</si>
  <si>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</si>
  <si>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</si>
  <si>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</si>
  <si>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</si>
  <si>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</si>
  <si>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</si>
  <si>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</si>
  <si>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</si>
  <si>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</si>
  <si>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</si>
  <si>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</si>
  <si>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</si>
  <si>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</si>
  <si>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</si>
  <si>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</si>
  <si>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</si>
  <si>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</si>
  <si>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</si>
  <si>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</si>
  <si>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</si>
  <si>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</si>
  <si>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</si>
  <si>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</si>
  <si>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</si>
  <si>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</si>
  <si>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</si>
  <si>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</si>
  <si>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</si>
  <si>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</si>
  <si>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</si>
  <si>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</si>
  <si>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</si>
  <si>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</si>
  <si>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</si>
  <si>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</si>
  <si>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</si>
  <si>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</si>
  <si>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</si>
  <si>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</si>
  <si>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</si>
  <si>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</si>
  <si>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</si>
  <si>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</si>
  <si>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</si>
  <si>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</si>
  <si>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</si>
  <si>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</si>
  <si>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</si>
  <si>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</si>
  <si>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</si>
  <si>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</si>
  <si>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</si>
  <si>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</si>
  <si>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</si>
  <si>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</si>
  <si>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</si>
  <si>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</si>
  <si>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</si>
  <si>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</si>
  <si>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</si>
  <si>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</si>
  <si>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</si>
  <si>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</si>
  <si>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</si>
  <si>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</si>
  <si>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</si>
  <si>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</si>
  <si>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</si>
  <si>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</si>
  <si>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</si>
  <si>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</si>
  <si>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</si>
  <si>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</si>
  <si>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</si>
  <si>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</si>
  <si>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</si>
  <si>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</si>
  <si>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</si>
  <si>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</si>
  <si>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</si>
  <si>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</si>
  <si>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</si>
  <si>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</si>
  <si>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</si>
  <si>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</si>
  <si>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</si>
  <si>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</si>
  <si>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</si>
  <si>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</si>
  <si>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</si>
  <si>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</si>
  <si>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</si>
  <si>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</si>
  <si>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</si>
  <si>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</si>
  <si>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</si>
  <si>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</si>
  <si>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</si>
  <si>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</si>
  <si>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</si>
  <si>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</si>
  <si>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</si>
  <si>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</si>
  <si>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</si>
  <si>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</si>
  <si>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</si>
  <si>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</si>
  <si>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</si>
  <si>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</si>
  <si>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</si>
  <si>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</si>
  <si>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</si>
  <si>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</si>
  <si>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</si>
  <si>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</si>
  <si>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</si>
  <si>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</si>
  <si>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</si>
  <si>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</si>
  <si>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</si>
  <si>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</si>
  <si>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</si>
  <si>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</si>
  <si>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</si>
  <si>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</si>
  <si>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</si>
  <si>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</si>
  <si>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</si>
  <si>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</si>
  <si>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</si>
  <si>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</si>
  <si>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</si>
  <si>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</si>
  <si>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</si>
  <si>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</si>
  <si>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</si>
  <si>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</si>
  <si>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</si>
  <si>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</si>
  <si>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</si>
  <si>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</si>
  <si>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</si>
  <si>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</si>
  <si>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</si>
  <si>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</si>
  <si>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</si>
  <si>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</si>
  <si>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</si>
  <si>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</si>
  <si>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</si>
  <si>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</si>
  <si>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</si>
  <si>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</si>
  <si>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</si>
  <si>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</si>
  <si>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</si>
  <si>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</si>
  <si>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</si>
  <si>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</si>
  <si>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</si>
  <si>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</si>
  <si>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</si>
  <si>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</si>
  <si>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</si>
  <si>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</si>
  <si>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</si>
  <si>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</si>
  <si>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</si>
  <si>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</si>
  <si>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</si>
  <si>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</si>
  <si>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</si>
  <si>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</si>
  <si>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</si>
  <si>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</si>
  <si>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</si>
  <si>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</si>
  <si>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</si>
  <si>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</si>
  <si>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</si>
  <si>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</si>
  <si>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</si>
  <si>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</si>
  <si>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</si>
  <si>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</si>
  <si>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</si>
  <si>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</si>
  <si>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</si>
  <si>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</si>
  <si>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</si>
  <si>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</si>
  <si>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</si>
  <si>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</si>
  <si>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</si>
  <si>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</si>
  <si>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</si>
  <si>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</si>
  <si>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</si>
  <si>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</si>
  <si>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</si>
  <si>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</si>
  <si>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</si>
  <si>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</si>
  <si>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</si>
  <si>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</si>
  <si>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</si>
  <si>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</si>
  <si>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</si>
  <si>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</si>
  <si>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</si>
  <si>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</si>
  <si>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</si>
  <si>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</si>
  <si>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</si>
  <si>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</si>
  <si>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</si>
  <si>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</si>
  <si>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</si>
  <si>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</si>
  <si>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</si>
  <si>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</si>
  <si>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</si>
  <si>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</si>
  <si>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</si>
  <si>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</si>
  <si>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</si>
  <si>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</si>
  <si>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</si>
  <si>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</si>
  <si>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</si>
  <si>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</si>
  <si>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</si>
  <si>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</si>
  <si>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</si>
  <si>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</si>
  <si>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</si>
  <si>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</si>
  <si>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</si>
  <si>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</si>
  <si>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</si>
  <si>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</si>
  <si>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</si>
  <si>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</si>
  <si>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</si>
  <si>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</si>
  <si>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</si>
  <si>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</si>
  <si>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</si>
  <si>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</si>
  <si>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</si>
  <si>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</si>
  <si>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</si>
  <si>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</si>
  <si>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</si>
  <si>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</si>
  <si>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</si>
  <si>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</si>
  <si>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</si>
  <si>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</si>
  <si>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</si>
  <si>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</si>
  <si>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</si>
  <si>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</si>
  <si>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</si>
  <si>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</si>
  <si>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</si>
  <si>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</si>
  <si>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</si>
  <si>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</si>
  <si>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</si>
  <si>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</si>
  <si>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</si>
  <si>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</si>
  <si>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</si>
  <si>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</si>
  <si>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</si>
  <si>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</si>
  <si>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</si>
  <si>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</si>
  <si>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</si>
  <si>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</si>
  <si>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</si>
  <si>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</si>
  <si>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</si>
  <si>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</si>
  <si>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</si>
  <si>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</si>
  <si>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</si>
  <si>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</si>
  <si>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</si>
  <si>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</si>
  <si>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</si>
  <si>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</si>
  <si>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</si>
  <si>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</si>
  <si>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</si>
  <si>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</si>
  <si>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</si>
  <si>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</si>
  <si>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</si>
  <si>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</si>
  <si>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</si>
  <si>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</si>
  <si>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</si>
  <si>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</si>
  <si>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</si>
  <si>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</si>
  <si>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</si>
  <si>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</si>
  <si>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</si>
  <si>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</si>
  <si>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</si>
  <si>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</si>
  <si>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</si>
  <si>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</si>
  <si>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</si>
  <si>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</si>
  <si>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</si>
  <si>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</si>
  <si>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</si>
  <si>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</si>
  <si>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</si>
  <si>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</si>
  <si>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</si>
  <si>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</si>
  <si>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</si>
  <si>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</si>
  <si>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</si>
  <si>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</si>
  <si>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</si>
  <si>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</si>
  <si>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</si>
  <si>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</si>
  <si>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</si>
  <si>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</si>
  <si>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</si>
  <si>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</si>
  <si>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</si>
  <si>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</si>
  <si>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</si>
  <si>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</si>
  <si>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</si>
  <si>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</si>
  <si>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</si>
  <si>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</si>
  <si>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</si>
  <si>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</si>
  <si>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</si>
  <si>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</si>
  <si>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</si>
  <si>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</si>
  <si>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</si>
  <si>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</si>
  <si>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</si>
  <si>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</si>
  <si>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</si>
  <si>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</si>
  <si>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</si>
  <si>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</si>
  <si>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</si>
  <si>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</si>
  <si>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</si>
  <si>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</si>
  <si>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</si>
  <si>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</si>
  <si>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</si>
  <si>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</si>
  <si>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</si>
  <si>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</si>
  <si>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</si>
  <si>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</si>
  <si>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</si>
  <si>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</si>
  <si>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</si>
  <si>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</si>
  <si>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</si>
  <si>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</si>
  <si>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</si>
  <si>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</si>
  <si>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</si>
  <si>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</si>
  <si>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</si>
  <si>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</si>
  <si>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</si>
  <si>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</si>
  <si>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</si>
  <si>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</si>
  <si>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</si>
  <si>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</si>
  <si>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</si>
  <si>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</si>
  <si>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</si>
  <si>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</si>
  <si>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</si>
  <si>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</si>
  <si>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</si>
  <si>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</si>
  <si>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</si>
  <si>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</si>
  <si>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</si>
  <si>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</si>
  <si>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</si>
  <si>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</si>
  <si>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</si>
  <si>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</si>
  <si>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</si>
  <si>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</si>
  <si>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</si>
  <si>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</si>
  <si>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</si>
  <si>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</si>
  <si>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</si>
  <si>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</si>
  <si>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</si>
  <si>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</si>
  <si>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</si>
  <si>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</si>
  <si>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</si>
  <si>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</si>
  <si>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</si>
  <si>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</si>
  <si>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</si>
  <si>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</si>
  <si>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</si>
  <si>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</si>
  <si>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</si>
  <si>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</si>
  <si>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</si>
  <si>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</si>
  <si>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</si>
  <si>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</si>
  <si>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</si>
  <si>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</si>
  <si>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</si>
  <si>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</si>
  <si>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</si>
  <si>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</si>
  <si>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</si>
  <si>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</si>
  <si>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</si>
  <si>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</si>
  <si>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</si>
  <si>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</si>
  <si>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</si>
  <si>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</si>
  <si>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</si>
  <si>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</si>
  <si>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</si>
  <si>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</si>
  <si>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</si>
  <si>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</si>
  <si>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</si>
  <si>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</si>
  <si>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</si>
  <si>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</si>
  <si>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</si>
  <si>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</si>
  <si>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</si>
  <si>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</si>
  <si>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</si>
  <si>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</si>
  <si>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</si>
  <si>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</si>
  <si>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</si>
  <si>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</si>
  <si>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</si>
  <si>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</si>
  <si>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</si>
  <si>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</si>
  <si>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</si>
  <si>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</si>
  <si>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</si>
  <si>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</si>
  <si>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</si>
  <si>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</si>
  <si>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</si>
  <si>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</si>
  <si>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</si>
  <si>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</si>
  <si>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</si>
  <si>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</si>
  <si>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</si>
  <si>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</si>
  <si>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</si>
  <si>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</si>
  <si>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</si>
  <si>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</si>
  <si>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</si>
  <si>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</si>
  <si>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</si>
  <si>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</si>
  <si>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</si>
  <si>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</si>
  <si>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</si>
  <si>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</si>
  <si>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</si>
  <si>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</si>
  <si>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</si>
  <si>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</si>
  <si>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</si>
  <si>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</si>
  <si>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</si>
  <si>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</si>
  <si>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</si>
  <si>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</si>
  <si>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</si>
  <si>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</si>
  <si>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</si>
  <si>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</si>
  <si>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</si>
  <si>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</si>
  <si>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</si>
  <si>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</si>
  <si>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</si>
  <si>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</si>
  <si>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</si>
  <si>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</si>
  <si>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</si>
  <si>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</si>
  <si>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</si>
  <si>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</si>
  <si>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</si>
  <si>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</si>
  <si>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</si>
  <si>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</si>
  <si>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</si>
  <si>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</si>
  <si>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</si>
  <si>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</si>
  <si>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</si>
  <si>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</si>
  <si>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</si>
  <si>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</si>
  <si>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</si>
  <si>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</si>
  <si>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</si>
  <si>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</si>
  <si>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</si>
  <si>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</si>
  <si>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</si>
  <si>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</si>
  <si>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</si>
  <si>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</si>
  <si>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</si>
  <si>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</si>
  <si>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</si>
  <si>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</si>
  <si>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</si>
  <si>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</si>
  <si>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</si>
  <si>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</si>
  <si>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</si>
  <si>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</si>
  <si>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</si>
  <si>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</si>
  <si>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</si>
  <si>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</si>
  <si>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</si>
  <si>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</si>
  <si>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</si>
  <si>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</si>
  <si>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</si>
  <si>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</si>
  <si>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</si>
  <si>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</si>
  <si>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</si>
  <si>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</si>
  <si>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</si>
  <si>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</si>
  <si>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</si>
  <si>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</si>
  <si>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</si>
  <si>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</si>
  <si>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</si>
  <si>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</si>
  <si>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</si>
  <si>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</si>
  <si>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</si>
  <si>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</si>
  <si>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</si>
  <si>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</si>
  <si>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</si>
  <si>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</si>
  <si>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</si>
  <si>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</si>
  <si>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</si>
  <si>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</si>
  <si>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</si>
  <si>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</si>
  <si>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</si>
  <si>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</si>
  <si>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</si>
  <si>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</si>
  <si>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</si>
  <si>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</si>
  <si>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</si>
  <si>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</si>
  <si>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</si>
  <si>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</si>
  <si>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</si>
  <si>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</si>
  <si>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</si>
  <si>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</si>
  <si>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</si>
  <si>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</si>
  <si>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</si>
  <si>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</si>
  <si>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</si>
  <si>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</si>
  <si>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</si>
  <si>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</si>
  <si>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</si>
  <si>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</si>
  <si>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</si>
  <si>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</si>
  <si>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</si>
  <si>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</si>
  <si>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</si>
  <si>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</si>
  <si>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</si>
  <si>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</si>
  <si>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</si>
  <si>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</si>
  <si>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</si>
  <si>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</si>
  <si>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</si>
  <si>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</si>
  <si>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</si>
  <si>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</si>
  <si>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</si>
  <si>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</si>
  <si>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</si>
  <si>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</si>
  <si>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</si>
  <si>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</si>
  <si>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</si>
  <si>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</si>
  <si>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</si>
  <si>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</si>
  <si>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</si>
  <si>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</si>
  <si>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</si>
  <si>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</si>
  <si>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</si>
  <si>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</si>
  <si>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</si>
  <si>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</si>
  <si>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</si>
  <si>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</si>
  <si>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</si>
  <si>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</si>
  <si>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</si>
  <si>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</si>
  <si>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</si>
  <si>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</si>
  <si>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</si>
  <si>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</si>
  <si>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</si>
  <si>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</si>
  <si>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</si>
  <si>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</si>
  <si>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</si>
  <si>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</si>
  <si>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</si>
  <si>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</si>
  <si>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</si>
  <si>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</si>
  <si>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</si>
  <si>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</si>
  <si>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</si>
  <si>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</si>
  <si>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</si>
  <si>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</si>
  <si>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</si>
  <si>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</si>
  <si>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</si>
  <si>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</si>
  <si>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</si>
  <si>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</si>
  <si>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</si>
  <si>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</si>
  <si>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</si>
  <si>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</si>
  <si>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</si>
  <si>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</si>
  <si>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</si>
  <si>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</si>
  <si>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</si>
  <si>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</si>
  <si>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</si>
  <si>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</si>
  <si>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</si>
  <si>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</si>
  <si>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</si>
  <si>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</si>
  <si>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</si>
  <si>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</si>
  <si>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</si>
  <si>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</si>
  <si>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</si>
  <si>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</si>
  <si>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</si>
  <si>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</si>
  <si>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</si>
  <si>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</si>
  <si>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</si>
  <si>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</si>
  <si>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</si>
  <si>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</si>
  <si>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</si>
  <si>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</si>
  <si>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</si>
  <si>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</si>
  <si>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</si>
  <si>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</si>
  <si>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</si>
  <si>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</si>
  <si>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</si>
  <si>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</si>
  <si>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</si>
  <si>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</si>
  <si>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</si>
  <si>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</si>
  <si>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</si>
  <si>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</si>
  <si>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</si>
  <si>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</si>
  <si>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</si>
  <si>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</si>
  <si>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</si>
  <si>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</si>
  <si>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</si>
  <si>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</si>
  <si>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</si>
  <si>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</si>
  <si>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</si>
  <si>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</si>
  <si>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</si>
  <si>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</si>
  <si>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</si>
  <si>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</si>
  <si>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</si>
  <si>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</si>
  <si>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</si>
  <si>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</si>
  <si>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</si>
  <si>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</si>
  <si>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</si>
  <si>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</si>
  <si>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</si>
  <si>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</si>
  <si>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</si>
  <si>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</si>
  <si>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</si>
  <si>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</si>
  <si>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</si>
  <si>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</si>
  <si>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</si>
  <si>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</si>
  <si>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</si>
  <si>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</si>
  <si>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</si>
  <si>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</si>
  <si>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</si>
  <si>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</si>
  <si>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</si>
  <si>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</si>
  <si>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</si>
  <si>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</si>
  <si>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</si>
  <si>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</si>
  <si>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</si>
  <si>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</si>
  <si>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</si>
  <si>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</si>
  <si>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</si>
  <si>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</si>
  <si>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</si>
  <si>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</si>
  <si>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</si>
  <si>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</si>
  <si>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</si>
  <si>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</si>
  <si>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</si>
  <si>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</si>
  <si>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</si>
  <si>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</si>
  <si>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</si>
  <si>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</si>
  <si>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</si>
  <si>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</si>
  <si>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</si>
  <si>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</si>
  <si>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</si>
  <si>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</si>
  <si>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</si>
  <si>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</si>
  <si>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</si>
  <si>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</si>
  <si>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</si>
  <si>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</si>
  <si>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</si>
  <si>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</si>
  <si>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</si>
  <si>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</si>
  <si>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</si>
  <si>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</si>
  <si>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</si>
  <si>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</si>
  <si>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</si>
  <si>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</si>
  <si>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</si>
  <si>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</si>
  <si>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</si>
  <si>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</si>
  <si>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</si>
  <si>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</si>
  <si>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</si>
  <si>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</si>
  <si>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</si>
  <si>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</si>
  <si>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</si>
  <si>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</si>
  <si>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</si>
  <si>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</si>
  <si>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</si>
  <si>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</si>
  <si>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</si>
  <si>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</si>
  <si>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</si>
  <si>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</si>
  <si>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</si>
  <si>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</si>
  <si>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</si>
  <si>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</si>
  <si>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</si>
  <si>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</si>
  <si>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</si>
  <si>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</si>
  <si>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</si>
  <si>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</si>
  <si>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</si>
  <si>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</si>
  <si>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</si>
  <si>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</si>
  <si>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</si>
  <si>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</si>
  <si>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</si>
  <si>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</si>
  <si>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</si>
  <si>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</si>
  <si>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</si>
  <si>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</si>
  <si>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</si>
  <si>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</si>
  <si>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</si>
  <si>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</si>
  <si>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</si>
  <si>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</si>
  <si>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</si>
  <si>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</si>
  <si>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</si>
  <si>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</si>
  <si>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</si>
  <si>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</si>
  <si>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</si>
  <si>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</si>
  <si>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</si>
  <si>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</si>
  <si>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</si>
  <si>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</si>
  <si>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</si>
  <si>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</si>
  <si>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</si>
  <si>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</si>
  <si>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</si>
  <si>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</si>
  <si>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</si>
  <si>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</si>
  <si>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</si>
  <si>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</si>
  <si>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</si>
  <si>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</si>
  <si>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</si>
  <si>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</si>
  <si>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</si>
  <si>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</si>
  <si>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</si>
  <si>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</si>
  <si>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</si>
  <si>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</si>
  <si>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</si>
  <si>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</si>
  <si>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</si>
  <si>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</si>
  <si>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</si>
  <si>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</si>
  <si>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</si>
  <si>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</si>
  <si>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</si>
  <si>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</si>
  <si>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</si>
  <si>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</si>
  <si>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</si>
  <si>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</si>
  <si>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</si>
  <si>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</si>
  <si>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</si>
  <si>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</si>
  <si>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</si>
  <si>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</si>
  <si>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</si>
  <si>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</si>
  <si>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</si>
  <si>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</si>
  <si>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</si>
  <si>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</si>
  <si>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</si>
  <si>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</si>
  <si>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</si>
  <si>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</si>
  <si>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</si>
  <si>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</si>
  <si>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</si>
  <si>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</si>
  <si>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</si>
  <si>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</si>
  <si>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</si>
  <si>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</si>
  <si>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</si>
  <si>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</si>
  <si>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</si>
  <si>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</si>
  <si>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</si>
  <si>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</si>
  <si>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</si>
  <si>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</si>
  <si>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</si>
  <si>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</si>
  <si>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</si>
  <si>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</si>
  <si>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</si>
  <si>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</si>
  <si>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</si>
  <si>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</si>
  <si>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</si>
  <si>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</si>
  <si>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</si>
  <si>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</si>
  <si>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</si>
  <si>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</si>
  <si>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</si>
  <si>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</si>
  <si>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</si>
  <si>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</si>
  <si>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</si>
  <si>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</si>
  <si>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</si>
  <si>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</si>
  <si>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</si>
  <si>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</si>
  <si>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</si>
  <si>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</si>
  <si>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</si>
  <si>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</si>
  <si>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</si>
  <si>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</si>
  <si>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</si>
  <si>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</si>
  <si>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</si>
  <si>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</si>
  <si>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</si>
  <si>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</si>
  <si>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</si>
  <si>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</si>
  <si>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</si>
  <si>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</si>
  <si>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</si>
  <si>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</si>
  <si>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</si>
  <si>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</si>
  <si>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</si>
  <si>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</si>
  <si>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</si>
  <si>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</si>
  <si>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</si>
  <si>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</si>
  <si>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</si>
  <si>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</si>
  <si>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</si>
  <si>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</si>
  <si>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</si>
  <si>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</si>
  <si>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</si>
  <si>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</si>
  <si>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</si>
  <si>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</si>
  <si>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</si>
  <si>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</si>
  <si>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</si>
  <si>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</si>
  <si>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</si>
  <si>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</si>
  <si>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</si>
  <si>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</si>
  <si>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</si>
  <si>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</si>
  <si>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</si>
  <si>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</si>
  <si>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</si>
  <si>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</si>
  <si>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</si>
  <si>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</si>
  <si>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</si>
  <si>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</si>
  <si>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</si>
  <si>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</si>
  <si>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</si>
  <si>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</si>
  <si>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</si>
  <si>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</si>
  <si>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</si>
  <si>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</si>
  <si>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</si>
  <si>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</si>
  <si>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</si>
  <si>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</si>
  <si>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</si>
  <si>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</si>
  <si>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</si>
  <si>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</si>
  <si>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</si>
  <si>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</si>
  <si>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</si>
  <si>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</si>
  <si>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</si>
  <si>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</si>
  <si>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</si>
  <si>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</si>
  <si>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</si>
  <si>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</si>
  <si>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</si>
  <si>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</si>
  <si>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</si>
  <si>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</si>
  <si>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</si>
  <si>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</si>
  <si>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</si>
  <si>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</si>
  <si>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</si>
  <si>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</si>
  <si>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</si>
  <si>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</si>
  <si>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</si>
  <si>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</si>
  <si>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</si>
  <si>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</si>
  <si>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</si>
  <si>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</si>
  <si>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</si>
  <si>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</si>
  <si>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</si>
  <si>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</si>
  <si>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</si>
  <si>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</si>
  <si>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</si>
  <si>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</si>
  <si>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</si>
  <si>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</si>
  <si>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</si>
  <si>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</si>
  <si>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</si>
  <si>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</si>
  <si>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</si>
  <si>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</si>
  <si>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</si>
  <si>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</si>
  <si>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</si>
  <si>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</si>
  <si>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</si>
  <si>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</si>
  <si>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</si>
  <si>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</si>
  <si>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</si>
  <si>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</si>
  <si>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</si>
  <si>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</si>
  <si>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</si>
  <si>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</si>
  <si>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</si>
  <si>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</si>
  <si>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</si>
  <si>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</si>
  <si>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</si>
  <si>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</si>
  <si>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</si>
  <si>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</si>
  <si>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</si>
  <si>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</si>
  <si>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</si>
  <si>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</si>
  <si>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</si>
  <si>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</si>
  <si>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</si>
  <si>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</si>
  <si>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</si>
  <si>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</si>
  <si>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</si>
  <si>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</si>
  <si>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</si>
  <si>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</si>
  <si>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</si>
  <si>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</si>
  <si>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</si>
  <si>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</si>
  <si>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</si>
  <si>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</si>
  <si>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</si>
  <si>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</si>
  <si>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</si>
  <si>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</si>
  <si>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</si>
  <si>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</si>
  <si>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</si>
  <si>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</si>
  <si>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</si>
  <si>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</si>
  <si>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</si>
  <si>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</si>
  <si>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</si>
  <si>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</si>
  <si>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</si>
  <si>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</si>
  <si>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</si>
  <si>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</si>
  <si>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</si>
  <si>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</si>
  <si>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</si>
  <si>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</si>
  <si>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</si>
  <si>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</si>
  <si>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</si>
  <si>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</si>
  <si>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</si>
  <si>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</si>
  <si>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</si>
  <si>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</si>
  <si>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</si>
  <si>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</si>
  <si>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</si>
  <si>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</si>
  <si>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</si>
  <si>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</si>
  <si>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</si>
  <si>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</si>
  <si>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</si>
  <si>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</si>
  <si>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</si>
  <si>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</si>
  <si>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</si>
  <si>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</si>
  <si>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</si>
  <si>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</si>
  <si>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</si>
  <si>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</si>
  <si>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</si>
  <si>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</si>
  <si>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</si>
  <si>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</si>
  <si>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</si>
  <si>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</si>
  <si>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</si>
  <si>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</si>
  <si>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</si>
  <si>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</si>
  <si>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</si>
  <si>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</si>
  <si>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</si>
  <si>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</si>
  <si>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</si>
  <si>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</si>
  <si>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</si>
  <si>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</si>
  <si>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</si>
  <si>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</si>
  <si>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</si>
  <si>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</si>
  <si>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</si>
  <si>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</si>
  <si>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</si>
  <si>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</si>
  <si>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</si>
  <si>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</si>
  <si>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</si>
  <si>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</si>
  <si>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</si>
  <si>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</si>
  <si>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</si>
  <si>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</si>
  <si>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</si>
  <si>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</si>
  <si>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</si>
  <si>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</si>
  <si>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</si>
  <si>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</si>
  <si>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</si>
  <si>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</si>
  <si>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</si>
  <si>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</si>
  <si>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</si>
  <si>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</si>
  <si>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</si>
  <si>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</si>
  <si>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</si>
  <si>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</si>
  <si>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</si>
  <si>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</si>
  <si>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</si>
  <si>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</si>
  <si>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</si>
  <si>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</si>
  <si>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</si>
  <si>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</si>
  <si>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</si>
  <si>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</si>
  <si>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</si>
  <si>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</si>
  <si>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</si>
  <si>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</si>
  <si>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</si>
  <si>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</si>
  <si>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</si>
  <si>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</si>
  <si>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</si>
  <si>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</si>
  <si>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</si>
  <si>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</si>
  <si>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</si>
  <si>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</si>
  <si>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</si>
  <si>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</si>
  <si>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</si>
  <si>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</si>
  <si>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</si>
  <si>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</si>
  <si>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</si>
  <si>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</si>
  <si>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</si>
  <si>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</si>
  <si>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</si>
  <si>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</si>
  <si>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</si>
  <si>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</si>
  <si>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</si>
  <si>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</si>
  <si>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</si>
  <si>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</si>
  <si>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</si>
  <si>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</si>
  <si>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</si>
  <si>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</si>
  <si>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</si>
  <si>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</si>
  <si>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</si>
  <si>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</si>
  <si>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</si>
  <si>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</si>
  <si>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</si>
  <si>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</si>
  <si>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</si>
  <si>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</si>
  <si>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</si>
  <si>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</si>
  <si>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</si>
  <si>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</si>
  <si>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</si>
  <si>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</si>
  <si>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</si>
  <si>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</si>
  <si>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</si>
  <si>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</si>
  <si>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</si>
  <si>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</si>
  <si>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</si>
  <si>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</si>
  <si>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</si>
  <si>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</si>
  <si>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</si>
  <si>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</si>
  <si>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</si>
  <si>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</si>
  <si>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</si>
  <si>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</si>
  <si>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</si>
  <si>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</si>
  <si>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</si>
  <si>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</si>
  <si>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</si>
  <si>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</si>
  <si>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</si>
  <si>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</si>
  <si>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</si>
  <si>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</si>
  <si>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</si>
  <si>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</si>
  <si>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</si>
  <si>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</si>
  <si>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</si>
  <si>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</si>
  <si>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</si>
  <si>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</si>
  <si>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</si>
  <si>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</si>
  <si>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</si>
  <si>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</si>
  <si>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</si>
  <si>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</si>
  <si>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</si>
  <si>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</si>
  <si>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</si>
  <si>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</si>
  <si>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</si>
  <si>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</si>
  <si>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</si>
  <si>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</si>
  <si>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</si>
  <si>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</si>
  <si>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</si>
  <si>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</si>
  <si>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</si>
  <si>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</si>
  <si>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</si>
  <si>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</si>
  <si>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</si>
  <si>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</si>
  <si>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</si>
  <si>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</si>
  <si>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</si>
  <si>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</si>
  <si>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</si>
  <si>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</si>
  <si>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</si>
  <si>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</si>
  <si>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</si>
  <si>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</si>
  <si>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</si>
  <si>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</si>
  <si>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</si>
  <si>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</si>
  <si>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</si>
  <si>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</si>
  <si>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</si>
  <si>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</si>
  <si>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</si>
  <si>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</si>
  <si>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</si>
  <si>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</si>
  <si>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</si>
  <si>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</si>
  <si>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</si>
  <si>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</si>
  <si>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</si>
  <si>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</si>
  <si>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</si>
  <si>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</si>
  <si>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</si>
  <si>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</si>
  <si>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</si>
  <si>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</si>
  <si>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</si>
  <si>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</si>
  <si>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</si>
  <si>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</si>
  <si>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</si>
  <si>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</si>
  <si>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</si>
  <si>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</si>
  <si>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</si>
  <si>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</si>
  <si>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</si>
  <si>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</si>
  <si>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</si>
  <si>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</si>
  <si>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</si>
  <si>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</si>
  <si>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</si>
  <si>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</si>
  <si>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</si>
  <si>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</si>
  <si>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</si>
  <si>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</si>
  <si>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</si>
  <si>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</si>
  <si>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</si>
  <si>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</si>
  <si>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</si>
  <si>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</si>
  <si>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</si>
  <si>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</si>
  <si>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</si>
  <si>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</si>
  <si>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</si>
  <si>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</si>
  <si>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</si>
  <si>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</si>
  <si>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</si>
  <si>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</si>
  <si>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</si>
  <si>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</si>
  <si>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</si>
  <si>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</si>
  <si>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</si>
  <si>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</si>
  <si>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</si>
  <si>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</si>
  <si>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</si>
  <si>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</si>
  <si>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</si>
  <si>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</si>
  <si>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</si>
  <si>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</si>
  <si>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</si>
  <si>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</si>
  <si>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</si>
  <si>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</si>
  <si>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</si>
  <si>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</si>
  <si>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</si>
  <si>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</si>
  <si>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</si>
  <si>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</si>
  <si>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</si>
  <si>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</si>
  <si>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</si>
  <si>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</si>
  <si>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</si>
  <si>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</si>
  <si>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</si>
  <si>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</si>
  <si>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</si>
  <si>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</si>
  <si>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</si>
  <si>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</si>
  <si>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</si>
  <si>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</si>
  <si>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</si>
  <si>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</si>
  <si>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</si>
  <si>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</si>
  <si>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</si>
  <si>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</si>
  <si>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</si>
  <si>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</si>
  <si>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</si>
  <si>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</si>
  <si>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</si>
  <si>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</si>
  <si>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</si>
  <si>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</si>
  <si>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</si>
  <si>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</si>
  <si>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</si>
  <si>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</si>
  <si>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</si>
  <si>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</si>
  <si>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</si>
  <si>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</si>
  <si>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</si>
  <si>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</si>
  <si>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</si>
  <si>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</si>
  <si>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</si>
  <si>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</si>
  <si>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</si>
  <si>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</si>
  <si>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</si>
  <si>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</si>
  <si>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</si>
  <si>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</si>
  <si>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</si>
  <si>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</si>
  <si>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</si>
  <si>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</si>
  <si>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</si>
  <si>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</si>
  <si>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</si>
  <si>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</si>
  <si>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</si>
  <si>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</si>
  <si>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</si>
  <si>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</si>
  <si>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</si>
  <si>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</si>
  <si>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</si>
  <si>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</si>
  <si>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</si>
  <si>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</si>
  <si>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</si>
  <si>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</si>
  <si>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</si>
  <si>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</si>
  <si>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</si>
  <si>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</si>
  <si>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</si>
  <si>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</si>
  <si>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</si>
  <si>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</si>
  <si>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</si>
  <si>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</si>
  <si>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</si>
  <si>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</si>
  <si>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</si>
  <si>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</si>
  <si>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</si>
  <si>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</si>
  <si>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</si>
  <si>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</si>
  <si>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</si>
  <si>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</si>
  <si>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</si>
  <si>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</si>
  <si>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</si>
  <si>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</si>
  <si>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</si>
  <si>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</si>
  <si>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</si>
  <si>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</si>
  <si>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</si>
  <si>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</si>
  <si>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</si>
  <si>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</si>
  <si>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</si>
  <si>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</si>
  <si>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</si>
  <si>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</si>
  <si>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</si>
  <si>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</si>
  <si>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</si>
  <si>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</si>
  <si>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</si>
  <si>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</si>
  <si>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</si>
  <si>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</si>
  <si>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</si>
  <si>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</si>
  <si>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</si>
  <si>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</si>
  <si>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</si>
  <si>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</si>
  <si>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</si>
  <si>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</si>
  <si>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</si>
  <si>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</si>
  <si>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</si>
  <si>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</si>
  <si>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</si>
  <si>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</si>
  <si>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</si>
  <si>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</si>
  <si>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</si>
  <si>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</si>
  <si>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</si>
  <si>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</si>
  <si>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</si>
  <si>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</si>
  <si>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</si>
  <si>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</si>
  <si>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</si>
  <si>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</si>
  <si>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</si>
  <si>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</si>
  <si>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</si>
  <si>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</si>
  <si>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</si>
  <si>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</si>
  <si>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</si>
  <si>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</si>
  <si>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</si>
  <si>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</si>
  <si>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</si>
  <si>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</si>
  <si>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</si>
  <si>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</si>
  <si>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</si>
  <si>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</si>
  <si>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</si>
  <si>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</si>
  <si>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</si>
  <si>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</si>
  <si>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</si>
  <si>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</si>
  <si>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</si>
  <si>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</si>
  <si>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</si>
  <si>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</si>
  <si>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</si>
  <si>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</si>
  <si>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</si>
  <si>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</si>
  <si>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</si>
  <si>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</si>
  <si>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</si>
  <si>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</si>
  <si>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</si>
  <si>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</si>
  <si>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</si>
  <si>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</si>
  <si>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</si>
  <si>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</si>
  <si>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</si>
  <si>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</si>
  <si>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</si>
  <si>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</si>
  <si>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</si>
  <si>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</si>
  <si>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</si>
  <si>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</si>
  <si>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</si>
  <si>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</si>
  <si>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</si>
  <si>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</si>
  <si>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</si>
  <si>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</si>
  <si>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</si>
  <si>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</si>
  <si>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</si>
  <si>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</si>
  <si>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</si>
  <si>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</si>
  <si>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</si>
  <si>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</si>
  <si>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</si>
  <si>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</si>
  <si>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</si>
  <si>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</si>
  <si>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</si>
  <si>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</si>
  <si>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</si>
  <si>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</si>
  <si>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</si>
  <si>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</si>
  <si>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</si>
  <si>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</si>
  <si>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</si>
  <si>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</si>
  <si>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</si>
  <si>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</si>
  <si>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</si>
  <si>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</si>
  <si>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</si>
  <si>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</si>
  <si>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</si>
  <si>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</si>
  <si>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</si>
  <si>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</si>
  <si>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</si>
  <si>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</si>
  <si>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</si>
  <si>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</si>
  <si>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</si>
  <si>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</si>
  <si>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</si>
  <si>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</si>
  <si>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</si>
  <si>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</si>
  <si>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</si>
  <si>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</si>
  <si>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</si>
  <si>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</si>
  <si>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</si>
  <si>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</si>
  <si>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</si>
  <si>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</si>
  <si>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</si>
  <si>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</si>
  <si>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</si>
  <si>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</si>
  <si>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</si>
  <si>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</si>
  <si>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</si>
  <si>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</si>
  <si>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</si>
  <si>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</si>
  <si>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</si>
  <si>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</si>
  <si>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</si>
  <si>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</si>
  <si>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</si>
  <si>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</si>
  <si>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</si>
  <si>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</si>
  <si>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</si>
  <si>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</si>
  <si>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</si>
  <si>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</si>
  <si>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</si>
  <si>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</si>
  <si>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</si>
  <si>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</si>
  <si>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</si>
  <si>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</si>
  <si>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</si>
  <si>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</si>
  <si>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</si>
  <si>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</si>
  <si>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</si>
  <si>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</si>
  <si>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</si>
  <si>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</si>
  <si>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</si>
  <si>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</si>
  <si>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</si>
  <si>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</si>
  <si>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</si>
  <si>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</si>
  <si>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</si>
  <si>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</si>
  <si>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</si>
  <si>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</si>
  <si>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</si>
  <si>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</si>
  <si>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</si>
  <si>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</si>
  <si>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</si>
  <si>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</si>
  <si>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</si>
  <si>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</si>
  <si>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</si>
  <si>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</si>
  <si>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</si>
  <si>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</si>
  <si>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</si>
  <si>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</si>
  <si>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</si>
  <si>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</si>
  <si>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</si>
  <si>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</si>
  <si>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</si>
  <si>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</si>
  <si>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</si>
  <si>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</si>
  <si>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</si>
  <si>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</si>
  <si>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</si>
  <si>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</si>
  <si>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</si>
  <si>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</si>
  <si>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</si>
  <si>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</si>
  <si>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</si>
  <si>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</si>
  <si>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</si>
  <si>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</si>
  <si>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</si>
  <si>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</si>
  <si>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</si>
  <si>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</si>
  <si>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</si>
  <si>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</si>
  <si>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</si>
  <si>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</si>
  <si>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</si>
  <si>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</si>
  <si>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</si>
  <si>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</si>
  <si>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</si>
  <si>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</si>
  <si>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</si>
  <si>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</si>
  <si>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</si>
  <si>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</si>
  <si>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</si>
  <si>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</si>
  <si>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</si>
  <si>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</si>
  <si>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</si>
  <si>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</si>
  <si>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</si>
  <si>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</si>
  <si>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</si>
  <si>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</si>
  <si>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</si>
  <si>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</si>
  <si>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</si>
  <si>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</si>
  <si>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</si>
  <si>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</si>
  <si>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</si>
  <si>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</si>
  <si>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</si>
  <si>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</si>
  <si>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</si>
  <si>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</si>
  <si>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</si>
  <si>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</si>
  <si>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</si>
  <si>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</si>
  <si>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</si>
  <si>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</si>
  <si>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</si>
  <si>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</si>
  <si>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</si>
  <si>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</si>
  <si>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</si>
  <si>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</si>
  <si>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</si>
  <si>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</si>
  <si>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</si>
  <si>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</si>
  <si>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</si>
  <si>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</si>
  <si>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</si>
  <si>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</si>
  <si>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</si>
  <si>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</si>
  <si>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</si>
  <si>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</si>
  <si>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</si>
  <si>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</si>
  <si>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</si>
  <si>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</si>
  <si>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</si>
  <si>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</si>
  <si>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</si>
  <si>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</si>
  <si>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</si>
  <si>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</si>
  <si>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</si>
  <si>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</si>
  <si>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</si>
  <si>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</si>
  <si>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</si>
  <si>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</si>
  <si>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</si>
  <si>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</si>
  <si>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</si>
  <si>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</si>
  <si>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</si>
  <si>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</si>
  <si>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</si>
  <si>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</si>
  <si>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</si>
  <si>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</si>
  <si>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</si>
  <si>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</si>
  <si>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</si>
  <si>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</si>
  <si>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</si>
  <si>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</si>
  <si>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</si>
  <si>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</si>
  <si>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</si>
  <si>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</si>
  <si>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</si>
  <si>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</si>
  <si>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</si>
  <si>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</si>
  <si>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</si>
  <si>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</si>
  <si>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</si>
  <si>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</si>
  <si>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</si>
  <si>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</si>
  <si>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</si>
  <si>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</si>
  <si>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</si>
  <si>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</si>
  <si>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</si>
  <si>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</si>
  <si>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</si>
  <si>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</si>
  <si>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</si>
  <si>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</si>
  <si>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</si>
  <si>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</si>
  <si>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</si>
  <si>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</si>
  <si>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</si>
  <si>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</si>
  <si>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</si>
  <si>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</si>
  <si>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</si>
  <si>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</si>
  <si>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</si>
  <si>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</si>
  <si>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</si>
  <si>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</si>
  <si>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</si>
  <si>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</si>
  <si>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</si>
  <si>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</si>
  <si>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</si>
  <si>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</si>
  <si>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</si>
  <si>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</si>
  <si>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</si>
  <si>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</si>
  <si>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</si>
  <si>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</si>
  <si>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</si>
  <si>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</si>
  <si>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</si>
  <si>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</si>
  <si>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</si>
  <si>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</si>
  <si>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</si>
  <si>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</si>
  <si>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</si>
  <si>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</si>
  <si>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</si>
  <si>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</si>
  <si>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</si>
  <si>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</si>
  <si>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</si>
  <si>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</si>
  <si>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</si>
  <si>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</si>
  <si>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</si>
  <si>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</si>
  <si>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</si>
  <si>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</si>
  <si>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</si>
  <si>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</si>
  <si>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</si>
  <si>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</si>
  <si>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</si>
  <si>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</si>
  <si>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</si>
  <si>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</si>
  <si>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</si>
  <si>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</si>
  <si>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</si>
  <si>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</si>
  <si>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</si>
  <si>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</si>
  <si>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</si>
  <si>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</si>
  <si>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</si>
  <si>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</si>
  <si>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</si>
  <si>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</si>
  <si>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</si>
  <si>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</si>
  <si>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</si>
  <si>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</si>
  <si>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</si>
  <si>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</si>
  <si>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</si>
  <si>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</si>
  <si>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</si>
  <si>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</si>
  <si>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</si>
  <si>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</si>
  <si>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</si>
  <si>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</si>
  <si>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</si>
  <si>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</si>
  <si>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</si>
  <si>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</si>
  <si>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</si>
  <si>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</si>
  <si>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</si>
  <si>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</si>
  <si>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</si>
  <si>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</si>
  <si>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</si>
  <si>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</si>
  <si>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</si>
  <si>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</si>
  <si>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</si>
  <si>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</si>
  <si>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</si>
  <si>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</si>
  <si>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</si>
  <si>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</si>
  <si>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</si>
  <si>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</si>
  <si>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</si>
  <si>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</si>
  <si>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</si>
  <si>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</si>
  <si>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</si>
  <si>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</si>
  <si>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</si>
  <si>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</si>
  <si>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</si>
  <si>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</si>
  <si>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</si>
  <si>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</si>
  <si>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</si>
  <si>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</si>
  <si>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</si>
  <si>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</si>
  <si>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</si>
  <si>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</si>
  <si>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</si>
  <si>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</si>
  <si>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</si>
  <si>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</si>
  <si>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</si>
  <si>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</si>
  <si>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</si>
  <si>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</si>
  <si>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</si>
  <si>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</si>
  <si>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</si>
  <si>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</si>
  <si>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</si>
  <si>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</si>
  <si>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</si>
  <si>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</si>
  <si>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</si>
  <si>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</si>
  <si>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</si>
  <si>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</si>
  <si>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</si>
  <si>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</si>
  <si>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</si>
  <si>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</si>
  <si>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</si>
  <si>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</si>
  <si>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</si>
  <si>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</si>
  <si>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</si>
  <si>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</si>
  <si>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</si>
  <si>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</si>
  <si>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</si>
  <si>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</si>
  <si>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</si>
  <si>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</si>
  <si>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</si>
  <si>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</si>
  <si>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</si>
  <si>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</si>
  <si>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</si>
  <si>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</si>
  <si>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</si>
  <si>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</si>
  <si>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</si>
  <si>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</si>
  <si>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</si>
  <si>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</si>
  <si>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</si>
  <si>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</si>
  <si>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</si>
  <si>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</si>
  <si>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</si>
  <si>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</si>
  <si>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</si>
  <si>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</si>
  <si>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</si>
  <si>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</si>
  <si>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</si>
  <si>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</si>
  <si>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</si>
  <si>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</si>
  <si>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</si>
  <si>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</si>
  <si>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</si>
  <si>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</si>
  <si>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</si>
  <si>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</si>
  <si>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</si>
  <si>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</si>
  <si>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</si>
  <si>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</si>
  <si>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</si>
  <si>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</si>
  <si>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</si>
  <si>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</si>
  <si>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</si>
  <si>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</si>
  <si>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</si>
  <si>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</si>
  <si>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</si>
  <si>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</si>
  <si>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</si>
  <si>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</si>
  <si>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</si>
  <si>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</si>
  <si>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</si>
  <si>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</si>
  <si>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</si>
  <si>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</si>
  <si>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</si>
  <si>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</si>
  <si>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</si>
  <si>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</si>
  <si>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</si>
  <si>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</si>
  <si>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</si>
  <si>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</si>
  <si>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</si>
  <si>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</si>
  <si>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</si>
  <si>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</si>
  <si>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</si>
  <si>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</si>
  <si>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</si>
  <si>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</si>
  <si>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</si>
  <si>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</si>
  <si>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</si>
  <si>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</si>
  <si>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</si>
  <si>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</si>
  <si>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</si>
  <si>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</si>
  <si>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</si>
  <si>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</si>
  <si>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</si>
  <si>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</si>
  <si>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</si>
  <si>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</si>
  <si>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</si>
  <si>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</si>
  <si>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</si>
  <si>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</si>
  <si>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</si>
  <si>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</si>
  <si>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</si>
  <si>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</si>
  <si>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</si>
  <si>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</si>
  <si>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</si>
  <si>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</si>
  <si>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</si>
  <si>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</si>
  <si>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</si>
  <si>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</si>
  <si>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</si>
  <si>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</si>
  <si>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</si>
  <si>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</si>
  <si>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</si>
  <si>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</si>
  <si>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</si>
  <si>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</si>
  <si>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</si>
  <si>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</si>
  <si>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</si>
  <si>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</si>
  <si>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</si>
  <si>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</si>
  <si>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</si>
  <si>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</si>
  <si>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</si>
  <si>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</si>
  <si>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</si>
  <si>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</si>
  <si>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</si>
  <si>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</si>
  <si>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</si>
  <si>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</si>
  <si>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</si>
  <si>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</si>
  <si>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</si>
  <si>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</si>
  <si>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</si>
  <si>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</si>
  <si>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</si>
  <si>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</si>
  <si>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</si>
  <si>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</si>
  <si>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</si>
  <si>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</si>
  <si>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</si>
  <si>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</si>
  <si>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</si>
  <si>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</si>
  <si>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</si>
  <si>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</si>
  <si>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</si>
  <si>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</si>
  <si>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</si>
  <si>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</si>
  <si>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</si>
  <si>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</si>
  <si>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</si>
  <si>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</si>
  <si>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</si>
  <si>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</si>
  <si>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</si>
  <si>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</si>
  <si>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</si>
  <si>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</si>
  <si>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</si>
  <si>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</si>
  <si>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</si>
  <si>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</si>
  <si>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</si>
  <si>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</si>
  <si>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</si>
  <si>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</si>
  <si>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</si>
  <si>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</si>
  <si>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</si>
  <si>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</si>
  <si>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</si>
  <si>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</si>
  <si>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</si>
  <si>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</si>
  <si>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</si>
  <si>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</si>
  <si>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</si>
  <si>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</si>
  <si>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</si>
  <si>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</si>
  <si>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</si>
  <si>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</si>
  <si>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</si>
  <si>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</si>
  <si>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</si>
  <si>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</si>
  <si>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</si>
  <si>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</si>
  <si>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</si>
  <si>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</si>
  <si>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</si>
  <si>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</si>
  <si>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</si>
  <si>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</si>
  <si>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</si>
  <si>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</si>
  <si>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</si>
  <si>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</si>
  <si>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</si>
  <si>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</si>
  <si>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</si>
  <si>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</si>
  <si>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</si>
  <si>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</si>
  <si>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</si>
  <si>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</si>
  <si>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</si>
  <si>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</si>
  <si>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</si>
  <si>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</si>
  <si>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</si>
  <si>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</si>
  <si>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</si>
  <si>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</si>
  <si>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</si>
  <si>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</si>
  <si>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</si>
  <si>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</si>
  <si>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</si>
  <si>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</si>
  <si>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</si>
  <si>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</si>
  <si>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</si>
  <si>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</si>
  <si>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</si>
  <si>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</si>
  <si>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</si>
  <si>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</si>
  <si>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</si>
  <si>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</si>
  <si>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</si>
  <si>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</si>
  <si>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</si>
  <si>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</si>
  <si>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</si>
  <si>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</si>
  <si>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</si>
  <si>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</si>
  <si>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</si>
  <si>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</si>
  <si>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</si>
  <si>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</si>
  <si>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</si>
  <si>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</si>
  <si>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</si>
  <si>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</si>
  <si>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</si>
  <si>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</si>
  <si>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</si>
  <si>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</si>
  <si>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</si>
  <si>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</si>
  <si>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</si>
  <si>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</si>
  <si>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</si>
  <si>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</si>
  <si>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</si>
  <si>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</si>
  <si>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</si>
  <si>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</si>
  <si>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</si>
  <si>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</si>
  <si>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</si>
  <si>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</si>
  <si>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</si>
  <si>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</si>
  <si>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</si>
  <si>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</si>
  <si>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</si>
  <si>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</si>
  <si>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</si>
  <si>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</si>
  <si>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</si>
  <si>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</si>
  <si>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</si>
  <si>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</si>
  <si>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</si>
  <si>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</si>
  <si>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</si>
  <si>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</si>
  <si>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</si>
  <si>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</si>
  <si>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</si>
  <si>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</si>
  <si>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</si>
  <si>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</si>
  <si>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</si>
  <si>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</si>
  <si>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</si>
  <si>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</si>
  <si>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</si>
  <si>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</si>
  <si>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</si>
  <si>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</si>
  <si>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</si>
  <si>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</si>
  <si>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</si>
  <si>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</si>
  <si>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</si>
  <si>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</si>
  <si>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</si>
  <si>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</si>
  <si>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</si>
  <si>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</si>
  <si>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</si>
  <si>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</si>
  <si>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</si>
  <si>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</si>
  <si>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</si>
  <si>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</si>
  <si>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</si>
  <si>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</si>
  <si>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</si>
  <si>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</si>
  <si>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</si>
  <si>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</si>
  <si>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</si>
  <si>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</si>
  <si>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</si>
  <si>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</si>
  <si>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</si>
  <si>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</si>
  <si>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</si>
  <si>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</si>
  <si>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</si>
  <si>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</si>
  <si>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</si>
  <si>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</si>
  <si>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</si>
  <si>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</si>
  <si>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</si>
  <si>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</si>
  <si>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</si>
  <si>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</si>
  <si>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</si>
  <si>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</si>
  <si>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</si>
  <si>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</si>
  <si>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</si>
  <si>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</si>
  <si>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</si>
  <si>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</si>
  <si>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</si>
  <si>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</si>
  <si>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</si>
  <si>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</si>
  <si>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</si>
  <si>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</si>
  <si>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</si>
  <si>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</si>
  <si>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</si>
  <si>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</si>
  <si>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</si>
  <si>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</si>
  <si>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</si>
  <si>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</si>
  <si>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</si>
  <si>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</si>
  <si>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</si>
  <si>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</si>
  <si>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</si>
  <si>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</si>
  <si>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</si>
  <si>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</si>
  <si>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</si>
  <si>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</si>
  <si>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</si>
  <si>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</si>
  <si>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</si>
  <si>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</si>
  <si>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</si>
  <si>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</si>
  <si>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</si>
  <si>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</si>
  <si>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</si>
  <si>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</si>
  <si>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</si>
  <si>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</si>
  <si>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</si>
  <si>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</si>
  <si>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</si>
  <si>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</si>
  <si>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</si>
  <si>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</si>
  <si>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</si>
  <si>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</si>
  <si>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</si>
  <si>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</si>
  <si>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</si>
  <si>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</si>
  <si>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</si>
  <si>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</si>
  <si>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</si>
  <si>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</si>
  <si>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</si>
  <si>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</si>
  <si>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</si>
  <si>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</si>
  <si>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</si>
  <si>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</si>
  <si>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</si>
  <si>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</si>
  <si>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</si>
  <si>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</si>
  <si>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</si>
  <si>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</si>
  <si>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</si>
  <si>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</si>
  <si>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</si>
  <si>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</si>
  <si>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</si>
  <si>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</si>
  <si>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</si>
  <si>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</si>
  <si>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</si>
  <si>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</si>
  <si>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</si>
  <si>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</si>
  <si>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</si>
  <si>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</si>
  <si>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</si>
  <si>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</si>
  <si>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</si>
  <si>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</si>
  <si>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</si>
  <si>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</si>
  <si>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</si>
  <si>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</si>
  <si>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</si>
  <si>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</si>
  <si>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</si>
  <si>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</si>
  <si>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</si>
  <si>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</si>
  <si>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</si>
  <si>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</si>
  <si>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</si>
  <si>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</si>
  <si>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</si>
  <si>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</si>
  <si>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</si>
  <si>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</si>
  <si>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</si>
  <si>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</si>
  <si>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</si>
  <si>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</si>
  <si>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</si>
  <si>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</si>
  <si>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</si>
  <si>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</si>
  <si>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</si>
  <si>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</si>
  <si>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</si>
  <si>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</si>
  <si>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</si>
  <si>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</si>
  <si>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</si>
  <si>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</si>
  <si>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</si>
  <si>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</si>
  <si>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</si>
  <si>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</si>
  <si>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</si>
  <si>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</si>
  <si>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</si>
  <si>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</si>
  <si>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</si>
  <si>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</si>
  <si>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</si>
  <si>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</si>
  <si>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</si>
  <si>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</si>
  <si>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</si>
  <si>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</si>
  <si>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</si>
  <si>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</si>
  <si>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</si>
  <si>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</si>
  <si>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</si>
  <si>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</si>
  <si>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</si>
  <si>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</si>
  <si>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</si>
  <si>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</si>
  <si>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</si>
  <si>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</si>
  <si>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</si>
  <si>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</si>
  <si>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</si>
  <si>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</si>
  <si>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</si>
  <si>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</si>
  <si>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</si>
  <si>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</si>
  <si>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</si>
  <si>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</si>
  <si>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</si>
  <si>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</si>
  <si>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</si>
  <si>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</si>
  <si>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</si>
  <si>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</si>
  <si>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</si>
  <si>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</si>
  <si>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</si>
  <si>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</si>
  <si>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</si>
  <si>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</si>
  <si>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</si>
  <si>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</si>
  <si>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</si>
  <si>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</si>
  <si>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</si>
  <si>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</si>
  <si>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</si>
  <si>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</si>
  <si>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</si>
  <si>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</si>
  <si>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</si>
  <si>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</si>
  <si>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</si>
  <si>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</si>
  <si>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</si>
  <si>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</si>
  <si>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</si>
  <si>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</si>
  <si>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</si>
  <si>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</si>
  <si>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</si>
  <si>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</si>
  <si>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</si>
  <si>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</si>
  <si>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</si>
  <si>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</si>
  <si>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</si>
  <si>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</si>
  <si>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</si>
  <si>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</si>
  <si>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</si>
  <si>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</si>
  <si>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</si>
  <si>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</si>
  <si>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</si>
  <si>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</si>
  <si>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</si>
  <si>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</si>
  <si>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</si>
  <si>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</si>
  <si>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</si>
  <si>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</si>
  <si>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</si>
  <si>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</si>
  <si>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</si>
  <si>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</si>
  <si>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</si>
  <si>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</si>
  <si>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</si>
  <si>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</si>
  <si>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</si>
  <si>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</si>
  <si>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</si>
  <si>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</si>
  <si>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</si>
  <si>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</si>
  <si>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</si>
  <si>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</si>
  <si>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</si>
  <si>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</si>
  <si>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</si>
  <si>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</si>
  <si>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</si>
  <si>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</si>
  <si>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</si>
  <si>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</si>
  <si>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</si>
  <si>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</si>
  <si>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</si>
  <si>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</si>
  <si>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</si>
  <si>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</si>
  <si>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</si>
  <si>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</si>
  <si>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</si>
  <si>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</si>
  <si>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</si>
  <si>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</si>
  <si>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</si>
  <si>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</si>
  <si>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</si>
  <si>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</si>
  <si>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</si>
  <si>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</si>
  <si>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</si>
  <si>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</si>
  <si>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</si>
  <si>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</si>
  <si>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</si>
  <si>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</si>
  <si>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</si>
  <si>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</si>
  <si>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</si>
  <si>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</si>
  <si>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</si>
  <si>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</si>
  <si>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</si>
  <si>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</si>
  <si>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</si>
  <si>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</si>
  <si>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</si>
  <si>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</si>
  <si>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</si>
  <si>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</si>
  <si>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</si>
  <si>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</si>
  <si>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</si>
  <si>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</si>
  <si>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</si>
  <si>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</si>
  <si>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</si>
  <si>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</si>
  <si>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</si>
  <si>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</si>
  <si>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</si>
  <si>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</si>
  <si>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</si>
  <si>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</si>
  <si>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</si>
  <si>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</si>
  <si>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</si>
  <si>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</si>
  <si>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</si>
  <si>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</si>
  <si>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</si>
  <si>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</si>
  <si>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</si>
  <si>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</si>
  <si>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</si>
  <si>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</si>
  <si>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</si>
  <si>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</si>
  <si>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</si>
  <si>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</si>
  <si>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</si>
  <si>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</si>
  <si>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</si>
  <si>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</si>
  <si>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</si>
  <si>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</si>
  <si>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</si>
  <si>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</si>
  <si>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</si>
  <si>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</si>
  <si>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</si>
  <si>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</si>
  <si>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</si>
  <si>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</si>
  <si>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</si>
  <si>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</si>
  <si>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</si>
  <si>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</si>
  <si>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</si>
  <si>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</si>
  <si>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</si>
  <si>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</si>
  <si>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</si>
  <si>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</si>
  <si>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</si>
  <si>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</si>
  <si>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</si>
  <si>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</si>
  <si>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</si>
  <si>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</si>
  <si>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</si>
  <si>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</si>
  <si>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</si>
  <si>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</si>
  <si>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</si>
  <si>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</si>
  <si>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</si>
  <si>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</si>
  <si>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</si>
  <si>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</si>
  <si>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</si>
  <si>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</si>
  <si>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</si>
  <si>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</si>
  <si>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</si>
  <si>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</si>
  <si>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</si>
  <si>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</si>
  <si>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</si>
  <si>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</si>
  <si>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</si>
  <si>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</si>
  <si>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</si>
  <si>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</si>
  <si>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</si>
  <si>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</si>
  <si>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</si>
  <si>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</si>
  <si>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</si>
  <si>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</si>
  <si>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</si>
  <si>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</si>
  <si>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</si>
  <si>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</si>
  <si>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</si>
  <si>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</si>
  <si>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</si>
  <si>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</si>
  <si>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</si>
  <si>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</si>
  <si>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</si>
  <si>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</si>
  <si>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</si>
  <si>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</si>
  <si>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</si>
  <si>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</si>
  <si>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</si>
  <si>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</si>
  <si>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</si>
  <si>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</si>
  <si>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</si>
  <si>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</si>
  <si>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</si>
  <si>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</si>
  <si>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</si>
  <si>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</si>
  <si>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</si>
  <si>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</si>
  <si>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</si>
  <si>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</si>
  <si>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</si>
  <si>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</si>
  <si>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</si>
  <si>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</si>
  <si>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</si>
  <si>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</si>
  <si>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</si>
  <si>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</si>
  <si>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</si>
  <si>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</si>
  <si>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</si>
  <si>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</si>
  <si>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</si>
  <si>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</si>
  <si>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</si>
  <si>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</si>
  <si>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</si>
  <si>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</si>
  <si>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</si>
  <si>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</si>
  <si>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</si>
  <si>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</si>
  <si>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</si>
  <si>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</si>
  <si>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</si>
  <si>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</si>
  <si>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</si>
  <si>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</si>
  <si>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</si>
  <si>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</si>
  <si>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</si>
  <si>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</si>
  <si>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</si>
  <si>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</si>
  <si>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</si>
  <si>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</si>
  <si>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</si>
  <si>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</si>
  <si>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</si>
  <si>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</si>
  <si>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</si>
  <si>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</si>
  <si>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</si>
  <si>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</si>
  <si>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</si>
  <si>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</si>
  <si>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</si>
  <si>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</si>
  <si>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</si>
  <si>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</si>
  <si>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</si>
  <si>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</si>
  <si>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</si>
  <si>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</si>
  <si>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</si>
  <si>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</si>
  <si>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</si>
  <si>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</si>
  <si>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</si>
  <si>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</si>
  <si>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</si>
  <si>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</si>
  <si>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</si>
  <si>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</si>
  <si>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</si>
  <si>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</si>
  <si>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</si>
  <si>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</si>
  <si>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</si>
  <si>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</si>
  <si>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</si>
  <si>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</si>
  <si>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</si>
  <si>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</si>
  <si>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</si>
  <si>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</si>
  <si>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</si>
  <si>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</si>
  <si>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</si>
  <si>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</si>
  <si>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</si>
  <si>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</si>
  <si>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</si>
  <si>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</si>
  <si>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</si>
  <si>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</si>
  <si>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</si>
  <si>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</si>
  <si>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</si>
  <si>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</si>
  <si>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</si>
  <si>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</si>
  <si>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</si>
  <si>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</si>
  <si>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</si>
  <si>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</si>
  <si>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</si>
  <si>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</si>
  <si>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</si>
  <si>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</si>
  <si>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</si>
  <si>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</si>
  <si>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</si>
  <si>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</si>
  <si>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</si>
  <si>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</si>
  <si>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</si>
  <si>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</si>
  <si>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</si>
  <si>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</si>
  <si>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</si>
  <si>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</si>
  <si>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</si>
  <si>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</si>
  <si>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</si>
  <si>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</si>
  <si>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</si>
  <si>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</si>
  <si>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</si>
  <si>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</si>
  <si>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</si>
  <si>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</si>
  <si>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</si>
  <si>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</si>
  <si>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</si>
  <si>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</si>
  <si>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</si>
  <si>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</si>
  <si>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</si>
  <si>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</si>
  <si>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</si>
  <si>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</si>
  <si>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</si>
  <si>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</si>
  <si>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</si>
  <si>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</si>
  <si>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</si>
  <si>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</si>
  <si>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</si>
  <si>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</si>
  <si>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</si>
  <si>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</si>
  <si>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</si>
  <si>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</si>
  <si>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</si>
  <si>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</si>
  <si>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</si>
  <si>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</si>
  <si>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</si>
  <si>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</si>
  <si>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</si>
  <si>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</si>
  <si>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</si>
  <si>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</si>
  <si>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</si>
  <si>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</si>
  <si>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</si>
  <si>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</si>
  <si>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</si>
  <si>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</si>
  <si>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</si>
  <si>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</si>
  <si>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</si>
  <si>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</si>
  <si>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</si>
  <si>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</si>
  <si>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</si>
  <si>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</si>
  <si>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</si>
  <si>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</si>
  <si>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</si>
  <si>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</si>
  <si>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</si>
  <si>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</si>
  <si>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</si>
  <si>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</si>
  <si>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</si>
  <si>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</si>
  <si>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</si>
  <si>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</si>
  <si>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</si>
  <si>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</si>
  <si>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</si>
  <si>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</si>
  <si>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</si>
  <si>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</si>
  <si>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</si>
  <si>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</si>
  <si>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</si>
  <si>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</si>
  <si>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</si>
  <si>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</si>
  <si>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</si>
  <si>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</si>
  <si>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</si>
  <si>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</si>
  <si>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</si>
  <si>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</si>
  <si>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</si>
  <si>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</si>
  <si>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</si>
  <si>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</si>
  <si>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</si>
  <si>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</si>
  <si>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</si>
  <si>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</si>
  <si>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</si>
  <si>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</si>
  <si>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</si>
  <si>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</si>
  <si>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</si>
  <si>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</si>
  <si>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</si>
  <si>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</si>
  <si>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</si>
  <si>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</si>
  <si>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</si>
  <si>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</si>
  <si>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</si>
  <si>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</si>
  <si>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</si>
  <si>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</si>
  <si>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</si>
  <si>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</si>
  <si>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</si>
  <si>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</si>
  <si>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</si>
  <si>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</si>
  <si>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</si>
  <si>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</si>
  <si>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</si>
  <si>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</si>
  <si>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</si>
  <si>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</si>
  <si>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</si>
  <si>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</si>
  <si>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</si>
  <si>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</si>
  <si>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</si>
  <si>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</si>
  <si>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</si>
  <si>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</si>
  <si>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</si>
  <si>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</si>
  <si>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</si>
  <si>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</si>
  <si>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</si>
  <si>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</si>
  <si>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</si>
  <si>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</si>
  <si>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</si>
  <si>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</si>
  <si>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</si>
  <si>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</si>
  <si>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</si>
  <si>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</si>
  <si>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</si>
  <si>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</si>
  <si>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</si>
  <si>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</si>
  <si>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</si>
  <si>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</si>
  <si>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</si>
  <si>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</si>
  <si>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</si>
  <si>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</si>
  <si>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</si>
  <si>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</si>
  <si>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</si>
  <si>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</si>
  <si>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</si>
  <si>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</si>
  <si>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</si>
  <si>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</si>
  <si>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</si>
  <si>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</si>
  <si>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</si>
  <si>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</si>
  <si>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</si>
  <si>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</si>
  <si>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</si>
  <si>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</si>
  <si>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</si>
  <si>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</si>
  <si>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</si>
  <si>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</si>
  <si>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</si>
  <si>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</si>
  <si>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</si>
  <si>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</si>
  <si>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</si>
  <si>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</si>
  <si>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</si>
  <si>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</si>
  <si>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</si>
  <si>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</si>
  <si>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</si>
  <si>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</si>
  <si>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</si>
  <si>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</si>
  <si>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</si>
  <si>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</si>
  <si>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</si>
  <si>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</si>
  <si>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</si>
  <si>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</si>
  <si>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</si>
  <si>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</si>
  <si>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</si>
  <si>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</si>
  <si>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</si>
  <si>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</si>
  <si>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</si>
  <si>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</si>
  <si>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</si>
  <si>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</si>
  <si>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</si>
  <si>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</si>
  <si>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</si>
  <si>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</si>
  <si>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</si>
  <si>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</si>
  <si>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</si>
  <si>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</si>
  <si>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</si>
  <si>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</si>
  <si>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</si>
  <si>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</si>
  <si>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</si>
  <si>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</si>
  <si>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</si>
  <si>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</si>
  <si>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</si>
  <si>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</si>
  <si>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</si>
  <si>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</si>
  <si>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</si>
  <si>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</si>
  <si>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</si>
  <si>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</si>
  <si>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</si>
  <si>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</si>
  <si>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</si>
  <si>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</si>
  <si>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</si>
  <si>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</si>
  <si>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</si>
  <si>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</si>
  <si>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</si>
  <si>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</si>
  <si>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</si>
  <si>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</si>
  <si>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</si>
  <si>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</si>
  <si>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</si>
  <si>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</si>
  <si>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</si>
  <si>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</si>
  <si>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</si>
  <si>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</si>
  <si>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</si>
  <si>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</si>
  <si>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</si>
  <si>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</si>
  <si>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</si>
  <si>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</si>
  <si>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</si>
  <si>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</si>
  <si>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</si>
  <si>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</si>
  <si>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</si>
  <si>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</si>
  <si>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</si>
  <si>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</si>
  <si>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</si>
  <si>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</si>
  <si>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</si>
  <si>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</si>
  <si>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</si>
  <si>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</si>
  <si>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</si>
  <si>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</si>
  <si>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</si>
  <si>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</si>
  <si>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</si>
  <si>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</si>
  <si>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</si>
  <si>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</si>
  <si>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</si>
  <si>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</si>
  <si>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</si>
  <si>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</si>
  <si>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</si>
  <si>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</si>
  <si>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</si>
  <si>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</si>
  <si>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</si>
  <si>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</si>
  <si>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</si>
  <si>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</si>
  <si>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</si>
  <si>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</si>
  <si>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</si>
  <si>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</si>
  <si>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</si>
  <si>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</si>
  <si>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</si>
  <si>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</si>
  <si>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</si>
  <si>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</si>
  <si>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</si>
  <si>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</si>
  <si>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</si>
  <si>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</si>
  <si>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</si>
  <si>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</si>
  <si>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</si>
  <si>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</si>
  <si>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</si>
  <si>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</si>
  <si>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</si>
  <si>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</si>
  <si>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</si>
  <si>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</si>
  <si>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</si>
  <si>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</si>
  <si>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</si>
  <si>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</si>
  <si>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</si>
  <si>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</si>
  <si>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</si>
  <si>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</si>
  <si>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</si>
  <si>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</si>
  <si>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</si>
  <si>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</si>
  <si>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</si>
  <si>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</si>
  <si>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</si>
  <si>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</si>
  <si>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</si>
  <si>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</si>
  <si>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</si>
  <si>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</si>
  <si>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</si>
  <si>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</si>
  <si>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</si>
  <si>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</si>
  <si>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</si>
  <si>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</si>
  <si>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</si>
  <si>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</si>
  <si>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</si>
  <si>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</si>
  <si>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</si>
  <si>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</si>
  <si>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</si>
  <si>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</si>
  <si>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</si>
  <si>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</si>
  <si>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</si>
  <si>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</si>
  <si>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</si>
  <si>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</si>
  <si>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</si>
  <si>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</si>
  <si>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</si>
  <si>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</si>
  <si>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</si>
  <si>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</si>
  <si>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</si>
  <si>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</si>
  <si>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</si>
  <si>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</si>
  <si>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</si>
  <si>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</si>
  <si>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</si>
  <si>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</si>
  <si>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</si>
  <si>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</si>
  <si>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</si>
  <si>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</si>
  <si>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</si>
  <si>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</si>
  <si>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</si>
  <si>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</si>
  <si>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</si>
  <si>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</si>
  <si>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</si>
  <si>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</si>
  <si>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</si>
  <si>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</si>
  <si>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</si>
  <si>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</si>
  <si>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</si>
  <si>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</si>
  <si>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</si>
  <si>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</si>
  <si>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</si>
  <si>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</si>
  <si>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</si>
  <si>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</si>
  <si>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</si>
  <si>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</si>
  <si>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</si>
  <si>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</si>
  <si>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</si>
  <si>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</si>
  <si>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</si>
  <si>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</si>
  <si>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</si>
  <si>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</si>
  <si>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</si>
  <si>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</si>
  <si>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</si>
  <si>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</si>
  <si>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</si>
  <si>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</si>
  <si>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</si>
  <si>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</si>
  <si>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</si>
  <si>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</si>
  <si>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</si>
  <si>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</si>
  <si>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</si>
  <si>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</si>
  <si>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</si>
  <si>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</si>
  <si>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</si>
  <si>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</si>
  <si>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</si>
  <si>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</si>
  <si>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</si>
  <si>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</si>
  <si>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</si>
  <si>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</si>
  <si>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</si>
  <si>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</si>
  <si>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</si>
  <si>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</si>
  <si>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</si>
  <si>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</si>
  <si>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</si>
  <si>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</si>
  <si>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</si>
  <si>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</si>
  <si>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</si>
  <si>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</si>
  <si>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</si>
  <si>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</si>
  <si>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</si>
  <si>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</si>
  <si>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</si>
  <si>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</si>
  <si>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</si>
  <si>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</si>
  <si>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</si>
  <si>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</si>
  <si>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</si>
  <si>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</si>
  <si>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</si>
  <si>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</si>
  <si>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</si>
  <si>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</si>
  <si>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</si>
  <si>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</si>
  <si>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</si>
  <si>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</si>
  <si>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</si>
  <si>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</si>
  <si>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</si>
  <si>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</si>
  <si>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</si>
  <si>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</si>
  <si>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</si>
  <si>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</si>
  <si>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</si>
  <si>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</si>
  <si>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</si>
  <si>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</si>
  <si>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</si>
  <si>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</si>
  <si>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</si>
  <si>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</si>
  <si>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</si>
  <si>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</si>
  <si>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</si>
  <si>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</si>
  <si>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</si>
  <si>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</si>
  <si>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</si>
  <si>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</si>
  <si>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</si>
  <si>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</si>
  <si>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</si>
  <si>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</si>
  <si>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</si>
  <si>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</si>
  <si>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</si>
  <si>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</si>
  <si>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</si>
  <si>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</si>
  <si>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</si>
  <si>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</si>
  <si>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</si>
  <si>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</si>
  <si>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</si>
  <si>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</si>
  <si>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</si>
  <si>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</si>
  <si>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</si>
  <si>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</si>
  <si>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</si>
  <si>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</si>
  <si>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</si>
  <si>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</si>
  <si>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</si>
  <si>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</si>
  <si>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</si>
  <si>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</si>
  <si>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</si>
  <si>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</si>
  <si>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</si>
  <si>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</si>
  <si>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</si>
  <si>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</si>
  <si>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</si>
  <si>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</si>
  <si>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</si>
  <si>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</si>
  <si>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</si>
  <si>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</si>
  <si>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</si>
  <si>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</si>
  <si>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</si>
  <si>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</si>
  <si>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</si>
  <si>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</si>
  <si>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</si>
  <si>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</si>
  <si>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</si>
  <si>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</si>
  <si>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</si>
  <si>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</si>
  <si>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</si>
  <si>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</si>
  <si>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</si>
  <si>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</si>
  <si>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</si>
  <si>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</si>
  <si>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</si>
  <si>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</si>
  <si>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</si>
  <si>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</si>
  <si>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</si>
  <si>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</si>
  <si>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</si>
  <si>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</si>
  <si>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</si>
  <si>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</si>
  <si>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</si>
  <si>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</si>
  <si>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</si>
  <si>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</si>
  <si>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</si>
  <si>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</si>
  <si>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</si>
  <si>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</si>
  <si>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</si>
  <si>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</si>
  <si>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</si>
  <si>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</si>
  <si>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</si>
  <si>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</si>
  <si>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</si>
  <si>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</si>
  <si>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</si>
  <si>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</si>
  <si>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</si>
  <si>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</si>
  <si>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</si>
  <si>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</si>
  <si>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</si>
  <si>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</si>
  <si>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</si>
  <si>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</si>
  <si>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</si>
  <si>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</si>
  <si>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</si>
  <si>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</si>
  <si>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</si>
  <si>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</si>
  <si>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</si>
  <si>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</si>
  <si>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</si>
  <si>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</si>
  <si>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</si>
  <si>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</si>
  <si>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</si>
  <si>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</si>
  <si>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</si>
  <si>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</si>
  <si>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</si>
  <si>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</si>
  <si>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</si>
  <si>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</si>
  <si>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</si>
  <si>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</si>
  <si>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</si>
  <si>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</si>
  <si>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</si>
  <si>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</si>
  <si>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</si>
  <si>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</si>
  <si>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</si>
  <si>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</si>
  <si>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</si>
  <si>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</si>
  <si>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</si>
  <si>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</si>
  <si>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</si>
  <si>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</si>
  <si>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</si>
  <si>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</si>
  <si>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</si>
  <si>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</si>
  <si>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</si>
  <si>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</si>
  <si>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</si>
  <si>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</si>
  <si>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</si>
  <si>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</si>
  <si>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</si>
  <si>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</si>
  <si>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</si>
  <si>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</si>
  <si>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</si>
  <si>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</si>
  <si>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</si>
  <si>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</si>
  <si>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</si>
  <si>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</si>
  <si>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</si>
  <si>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</si>
  <si>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</si>
  <si>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</si>
  <si>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</si>
  <si>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</si>
  <si>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</si>
  <si>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</si>
  <si>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</si>
  <si>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</si>
  <si>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</si>
  <si>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</si>
  <si>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</si>
  <si>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</si>
  <si>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</si>
  <si>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</si>
  <si>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</si>
  <si>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</si>
  <si>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</si>
  <si>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</si>
  <si>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</si>
  <si>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</si>
  <si>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</si>
  <si>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</si>
  <si>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</si>
  <si>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</si>
  <si>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</si>
  <si>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</si>
  <si>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</si>
  <si>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</si>
  <si>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</si>
  <si>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</si>
  <si>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</si>
  <si>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</si>
  <si>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</si>
  <si>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</si>
  <si>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</si>
  <si>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</si>
  <si>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</si>
  <si>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</si>
  <si>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</si>
  <si>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</si>
  <si>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</si>
  <si>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</si>
  <si>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</si>
  <si>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</si>
  <si>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</si>
  <si>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</si>
  <si>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</si>
  <si>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</si>
  <si>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</si>
  <si>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</si>
  <si>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</si>
  <si>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</si>
  <si>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</si>
  <si>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</si>
  <si>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</si>
  <si>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</si>
  <si>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</si>
  <si>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</si>
  <si>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</si>
  <si>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</si>
  <si>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</si>
  <si>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</si>
  <si>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</si>
  <si>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</si>
  <si>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</si>
  <si>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</si>
  <si>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</si>
  <si>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</si>
  <si>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</si>
  <si>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</si>
  <si>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</si>
  <si>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</si>
  <si>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</si>
  <si>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</si>
  <si>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</si>
  <si>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</si>
  <si>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</si>
  <si>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</si>
  <si>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</si>
  <si>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</si>
  <si>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</si>
  <si>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</si>
  <si>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</si>
  <si>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</si>
  <si>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</si>
  <si>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</si>
  <si>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</si>
  <si>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</si>
  <si>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</si>
  <si>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</si>
  <si>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</si>
  <si>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</si>
  <si>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</si>
  <si>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</si>
  <si>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</si>
  <si>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</si>
  <si>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</si>
  <si>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</si>
  <si>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</si>
  <si>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</si>
  <si>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</si>
  <si>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</si>
  <si>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</si>
  <si>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</si>
  <si>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</si>
  <si>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</si>
  <si>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</si>
  <si>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</si>
  <si>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</si>
  <si>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</si>
  <si>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</si>
  <si>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</si>
  <si>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</si>
  <si>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</si>
  <si>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</si>
  <si>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</si>
  <si>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</si>
  <si>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</si>
  <si>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</si>
  <si>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</si>
  <si>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</si>
  <si>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</si>
  <si>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</si>
  <si>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</si>
  <si>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</si>
  <si>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</si>
  <si>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</si>
  <si>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</si>
  <si>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</si>
  <si>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</si>
  <si>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</si>
  <si>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</si>
  <si>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</si>
  <si>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</si>
  <si>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</si>
  <si>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</si>
  <si>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</si>
  <si>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</si>
  <si>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</si>
  <si>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</si>
  <si>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</si>
  <si>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</si>
  <si>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</si>
  <si>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</si>
  <si>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</si>
  <si>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</si>
  <si>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</si>
  <si>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</si>
  <si>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</si>
  <si>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</si>
  <si>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</si>
  <si>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</si>
  <si>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</si>
  <si>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</si>
  <si>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</si>
  <si>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</si>
  <si>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</si>
  <si>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</si>
  <si>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</si>
  <si>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</si>
  <si>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</si>
  <si>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</si>
  <si>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</si>
  <si>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</si>
  <si>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</si>
  <si>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</si>
  <si>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</si>
  <si>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</si>
  <si>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</si>
  <si>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</si>
  <si>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</si>
  <si>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</si>
  <si>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</si>
  <si>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</si>
  <si>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</si>
  <si>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</si>
  <si>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</si>
  <si>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</si>
  <si>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</si>
  <si>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</si>
  <si>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</si>
  <si>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</si>
  <si>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</si>
  <si>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</si>
  <si>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</si>
  <si>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</si>
  <si>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</si>
  <si>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</si>
  <si>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</si>
  <si>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</si>
  <si>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</si>
  <si>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</si>
  <si>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</si>
  <si>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</si>
  <si>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</si>
  <si>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</si>
  <si>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</si>
  <si>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</si>
  <si>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</si>
  <si>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</si>
  <si>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</si>
  <si>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</si>
  <si>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</si>
  <si>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</si>
  <si>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</si>
  <si>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</si>
  <si>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</si>
  <si>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</si>
  <si>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</si>
  <si>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</si>
  <si>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</si>
  <si>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</si>
  <si>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</si>
  <si>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</si>
  <si>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</si>
  <si>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</si>
  <si>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</si>
  <si>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</si>
  <si>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</si>
  <si>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</si>
  <si>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</si>
  <si>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</si>
  <si>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</si>
  <si>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</si>
  <si>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</si>
  <si>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</si>
  <si>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</si>
  <si>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</si>
  <si>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</si>
  <si>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</si>
  <si>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</si>
  <si>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</si>
  <si>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</si>
  <si>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</si>
  <si>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</si>
  <si>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</si>
  <si>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</si>
  <si>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</si>
  <si>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</si>
  <si>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</si>
  <si>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</si>
  <si>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</si>
  <si>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</si>
  <si>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</si>
  <si>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</si>
  <si>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</si>
  <si>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</si>
  <si>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</si>
  <si>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</si>
  <si>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</si>
  <si>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</si>
  <si>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</si>
  <si>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</si>
  <si>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</si>
  <si>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</si>
  <si>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</si>
  <si>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</si>
  <si>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</si>
  <si>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</si>
  <si>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</si>
  <si>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</si>
  <si>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</si>
  <si>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</si>
  <si>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</si>
  <si>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</si>
  <si>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</si>
  <si>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</si>
  <si>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</si>
  <si>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</si>
  <si>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</si>
  <si>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</si>
  <si>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</si>
  <si>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</si>
  <si>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</si>
  <si>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</si>
  <si>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</si>
  <si>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</si>
  <si>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</si>
  <si>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</si>
  <si>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</si>
  <si>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</si>
  <si>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</si>
  <si>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</si>
  <si>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</si>
  <si>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</si>
  <si>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</si>
  <si>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</si>
  <si>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</si>
  <si>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</si>
  <si>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</si>
  <si>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</si>
  <si>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</si>
  <si>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</si>
  <si>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</si>
  <si>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</si>
  <si>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</si>
  <si>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</si>
  <si>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</si>
  <si>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</si>
  <si>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</si>
  <si>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</si>
  <si>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</si>
  <si>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</si>
  <si>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</si>
  <si>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</si>
  <si>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</si>
  <si>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</si>
  <si>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</si>
  <si>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</si>
  <si>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</si>
  <si>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</si>
  <si>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</si>
  <si>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</si>
  <si>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</si>
  <si>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</si>
  <si>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</si>
  <si>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</si>
  <si>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</si>
  <si>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</si>
  <si>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</si>
  <si>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</si>
  <si>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</si>
  <si>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</si>
  <si>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</si>
  <si>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</si>
  <si>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</si>
  <si>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</si>
  <si>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</si>
  <si>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</si>
  <si>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</si>
  <si>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</si>
  <si>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</si>
  <si>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</si>
  <si>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</si>
  <si>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</si>
  <si>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</si>
  <si>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</si>
  <si>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</si>
  <si>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</si>
  <si>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</si>
  <si>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</si>
  <si>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</si>
  <si>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</si>
  <si>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</si>
  <si>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</si>
  <si>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</si>
  <si>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</si>
  <si>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</si>
  <si>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</si>
  <si>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</si>
  <si>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</si>
  <si>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</si>
  <si>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</si>
  <si>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</si>
  <si>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</si>
  <si>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</si>
  <si>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</si>
  <si>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</si>
  <si>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</si>
  <si>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</si>
  <si>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</si>
  <si>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</si>
  <si>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</si>
  <si>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</si>
  <si>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</si>
  <si>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</si>
  <si>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</si>
  <si>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</si>
  <si>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</si>
  <si>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</si>
  <si>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</si>
  <si>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</si>
  <si>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</si>
  <si>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</si>
  <si>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</si>
  <si>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</si>
  <si>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</si>
  <si>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</si>
  <si>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</si>
  <si>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</si>
  <si>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</si>
  <si>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</si>
  <si>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</si>
  <si>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</si>
  <si>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</si>
  <si>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</si>
  <si>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</si>
  <si>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</si>
  <si>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</si>
  <si>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</si>
  <si>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</si>
  <si>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</si>
  <si>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</si>
  <si>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</si>
  <si>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</si>
  <si>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</si>
  <si>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</si>
  <si>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</si>
  <si>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</si>
  <si>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</si>
  <si>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</si>
  <si>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</si>
  <si>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</si>
  <si>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</si>
  <si>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</si>
  <si>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</si>
  <si>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</si>
  <si>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</si>
  <si>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</si>
  <si>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</si>
  <si>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</si>
  <si>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</si>
  <si>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</si>
  <si>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</si>
  <si>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</si>
  <si>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</si>
  <si>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</si>
  <si>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</si>
  <si>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</si>
  <si>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</si>
  <si>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</si>
  <si>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</si>
  <si>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</si>
  <si>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</si>
  <si>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</si>
  <si>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</si>
  <si>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</si>
  <si>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</si>
  <si>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</si>
  <si>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</si>
  <si>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</si>
  <si>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</si>
  <si>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</si>
  <si>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</si>
  <si>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</si>
  <si>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</si>
  <si>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</si>
  <si>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</si>
  <si>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</si>
  <si>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</si>
  <si>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</si>
  <si>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</si>
  <si>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</si>
  <si>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</si>
  <si>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</si>
  <si>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</si>
  <si>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</si>
  <si>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</si>
  <si>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</si>
  <si>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</si>
  <si>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</si>
  <si>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</si>
  <si>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</si>
  <si>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</si>
  <si>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</si>
  <si>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</si>
  <si>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</si>
  <si>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</si>
  <si>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</si>
  <si>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</si>
  <si>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</si>
  <si>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</si>
  <si>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</si>
  <si>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</si>
  <si>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</si>
  <si>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</si>
  <si>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</si>
  <si>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</si>
  <si>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</si>
  <si>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</si>
  <si>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</si>
  <si>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</si>
  <si>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</si>
  <si>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</si>
  <si>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</si>
  <si>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</si>
  <si>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</si>
  <si>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</si>
  <si>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</si>
  <si>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</si>
  <si>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</si>
  <si>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</si>
  <si>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</si>
  <si>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</si>
  <si>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</si>
  <si>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</si>
  <si>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</si>
  <si>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</si>
  <si>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</si>
  <si>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</si>
  <si>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</si>
  <si>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</si>
  <si>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</si>
  <si>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</si>
  <si>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</si>
  <si>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</si>
  <si>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</si>
  <si>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</si>
  <si>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</si>
  <si>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</si>
  <si>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</si>
  <si>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</si>
  <si>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</si>
  <si>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</si>
  <si>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</si>
  <si>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</si>
  <si>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</si>
  <si>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</si>
  <si>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</si>
  <si>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</si>
  <si>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</si>
  <si>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</si>
  <si>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</si>
  <si>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</si>
  <si>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</si>
  <si>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</si>
  <si>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</si>
  <si>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</si>
  <si>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</si>
  <si>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</si>
  <si>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</si>
  <si>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</si>
  <si>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</si>
  <si>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</si>
  <si>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</si>
  <si>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</si>
  <si>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</si>
  <si>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</si>
  <si>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</si>
  <si>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</si>
  <si>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</si>
  <si>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</si>
  <si>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</si>
  <si>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</si>
  <si>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</si>
  <si>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</si>
  <si>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</si>
  <si>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</si>
  <si>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</si>
  <si>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</si>
  <si>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</si>
  <si>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</si>
  <si>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</si>
  <si>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</si>
  <si>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</si>
  <si>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</si>
  <si>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</si>
  <si>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</si>
  <si>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</si>
  <si>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</si>
  <si>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</si>
  <si>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</si>
  <si>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</si>
  <si>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</si>
  <si>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</si>
  <si>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</si>
  <si>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</si>
  <si>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</si>
  <si>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</si>
  <si>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</si>
  <si>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</si>
  <si>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</si>
  <si>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</si>
  <si>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</si>
  <si>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</si>
  <si>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</si>
  <si>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</si>
  <si>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</si>
  <si>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</si>
  <si>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</si>
  <si>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</si>
  <si>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</si>
  <si>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</si>
  <si>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</si>
  <si>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</si>
  <si>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</si>
  <si>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</si>
  <si>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</si>
  <si>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</si>
  <si>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</si>
  <si>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</si>
  <si>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</si>
  <si>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</si>
  <si>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</si>
  <si>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</si>
  <si>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</si>
  <si>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</si>
  <si>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</si>
  <si>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</si>
  <si>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</si>
  <si>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</si>
  <si>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</si>
  <si>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</si>
  <si>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</si>
  <si>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</si>
  <si>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</si>
  <si>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</si>
  <si>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</si>
  <si>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</si>
  <si>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</si>
  <si>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</si>
  <si>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</si>
  <si>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</si>
  <si>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</si>
  <si>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</si>
  <si>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</si>
  <si>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</si>
  <si>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</si>
  <si>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</si>
  <si>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</si>
  <si>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</si>
  <si>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</si>
  <si>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</si>
  <si>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</si>
  <si>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</si>
  <si>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</si>
  <si>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</si>
  <si>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</si>
  <si>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</si>
  <si>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</si>
  <si>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</si>
  <si>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</si>
  <si>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</si>
  <si>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</si>
  <si>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</si>
  <si>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</si>
  <si>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</si>
  <si>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</si>
  <si>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</si>
  <si>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</si>
  <si>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</si>
  <si>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</si>
  <si>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</si>
  <si>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</si>
  <si>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</si>
  <si>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</si>
  <si>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</si>
  <si>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</si>
  <si>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</si>
  <si>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</si>
  <si>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</si>
  <si>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</si>
  <si>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</si>
  <si>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</si>
  <si>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</si>
  <si>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</si>
  <si>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</si>
  <si>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</si>
  <si>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</si>
  <si>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</si>
  <si>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</si>
  <si>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</si>
  <si>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</si>
  <si>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</si>
  <si>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</si>
  <si>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</si>
  <si>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</si>
  <si>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</si>
  <si>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</si>
  <si>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</si>
  <si>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</si>
  <si>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</si>
  <si>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</si>
  <si>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</si>
  <si>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</si>
  <si>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</si>
  <si>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</si>
  <si>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</si>
  <si>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</si>
  <si>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</si>
  <si>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</si>
  <si>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</si>
  <si>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</si>
  <si>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</si>
  <si>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</si>
  <si>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</si>
  <si>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</si>
  <si>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</si>
  <si>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</si>
  <si>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</si>
  <si>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</si>
  <si>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</si>
  <si>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</si>
  <si>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</si>
  <si>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</si>
  <si>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</si>
  <si>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</si>
  <si>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</si>
  <si>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</si>
  <si>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</si>
  <si>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</si>
  <si>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</si>
  <si>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</si>
  <si>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</si>
  <si>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</si>
  <si>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</si>
  <si>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</si>
  <si>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</si>
  <si>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</si>
  <si>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</si>
  <si>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</si>
  <si>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</si>
  <si>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</si>
  <si>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</si>
  <si>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</si>
  <si>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</si>
  <si>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</si>
  <si>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</si>
  <si>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</si>
  <si>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</si>
  <si>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</si>
  <si>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</si>
  <si>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</si>
  <si>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</si>
  <si>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</si>
  <si>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</si>
  <si>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</si>
  <si>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</si>
  <si>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</si>
  <si>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</si>
  <si>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</si>
  <si>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</si>
  <si>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</si>
  <si>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</si>
  <si>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</si>
  <si>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</si>
  <si>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</si>
  <si>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</si>
  <si>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</si>
  <si>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</si>
  <si>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</si>
  <si>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</si>
  <si>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</si>
  <si>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</si>
  <si>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</si>
  <si>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</si>
  <si>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</si>
  <si>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</si>
  <si>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</si>
  <si>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</si>
  <si>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</si>
  <si>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</si>
  <si>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</si>
  <si>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</si>
  <si>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</si>
  <si>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</si>
  <si>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</si>
  <si>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</si>
  <si>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</si>
  <si>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</si>
  <si>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</si>
  <si>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</si>
  <si>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</si>
  <si>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</si>
  <si>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</si>
  <si>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</si>
  <si>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</si>
  <si>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</si>
  <si>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</si>
  <si>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</si>
  <si>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</si>
  <si>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</si>
  <si>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</si>
  <si>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</si>
  <si>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</si>
  <si>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</si>
  <si>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</si>
  <si>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</si>
  <si>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</si>
  <si>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</si>
  <si>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</si>
  <si>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</si>
  <si>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</si>
  <si>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</si>
  <si>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</si>
  <si>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</si>
  <si>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</si>
  <si>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</si>
  <si>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</si>
  <si>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</si>
  <si>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</si>
  <si>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</si>
  <si>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</si>
  <si>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</si>
  <si>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</si>
  <si>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</si>
  <si>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</si>
  <si>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</si>
  <si>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</si>
  <si>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</si>
  <si>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</si>
  <si>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</si>
  <si>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</si>
  <si>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</si>
  <si>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</si>
  <si>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</si>
  <si>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</si>
  <si>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</si>
  <si>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</si>
  <si>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</si>
  <si>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</si>
  <si>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</si>
  <si>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</si>
  <si>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</si>
  <si>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</si>
  <si>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</si>
  <si>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</si>
  <si>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</si>
  <si>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</si>
  <si>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</si>
  <si>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</si>
  <si>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</si>
  <si>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</si>
  <si>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</si>
  <si>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</si>
  <si>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</si>
  <si>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</si>
  <si>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</si>
  <si>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</si>
  <si>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</si>
  <si>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</si>
  <si>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</si>
  <si>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</si>
  <si>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</si>
  <si>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</si>
  <si>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</si>
  <si>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</si>
  <si>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</si>
  <si>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</si>
  <si>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</si>
  <si>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</si>
  <si>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</si>
  <si>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</si>
  <si>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</si>
  <si>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</si>
  <si>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</si>
  <si>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</si>
  <si>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</si>
  <si>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</si>
  <si>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</si>
  <si>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</si>
  <si>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</si>
  <si>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</si>
  <si>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</si>
  <si>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</si>
  <si>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</si>
  <si>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</si>
  <si>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</si>
  <si>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</si>
  <si>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</si>
  <si>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</si>
  <si>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</si>
  <si>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</si>
  <si>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</si>
  <si>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</si>
  <si>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</si>
  <si>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</si>
  <si>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</si>
  <si>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</si>
  <si>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</si>
  <si>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</si>
  <si>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</si>
  <si>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</si>
  <si>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</si>
  <si>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</si>
  <si>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</si>
  <si>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</si>
  <si>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</si>
  <si>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</si>
  <si>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</si>
  <si>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</si>
  <si>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</si>
  <si>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</si>
  <si>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</si>
  <si>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</si>
  <si>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</si>
  <si>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</si>
  <si>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</si>
  <si>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</si>
  <si>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</si>
  <si>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</si>
  <si>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</si>
  <si>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</si>
  <si>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</si>
  <si>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</si>
  <si>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</si>
  <si>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</si>
  <si>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</si>
  <si>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</si>
  <si>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</si>
  <si>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</si>
  <si>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</si>
  <si>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</si>
  <si>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</si>
  <si>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</si>
  <si>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</si>
  <si>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</si>
  <si>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</si>
  <si>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</si>
  <si>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</si>
  <si>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</si>
  <si>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</si>
  <si>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</si>
  <si>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</si>
  <si>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</si>
  <si>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</si>
  <si>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</si>
  <si>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</si>
  <si>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</si>
  <si>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</si>
  <si>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</si>
  <si>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</si>
  <si>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</si>
  <si>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</si>
  <si>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</si>
  <si>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</si>
  <si>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</si>
  <si>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</si>
  <si>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</si>
  <si>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</si>
  <si>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</si>
  <si>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</si>
  <si>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</si>
  <si>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</si>
  <si>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</si>
  <si>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</si>
  <si>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</si>
  <si>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</si>
  <si>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</si>
  <si>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</si>
  <si>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</si>
  <si>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</si>
  <si>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</si>
  <si>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</si>
  <si>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</si>
  <si>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</si>
  <si>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</si>
  <si>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</si>
  <si>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</si>
  <si>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</si>
  <si>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</si>
  <si>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</si>
  <si>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</si>
  <si>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</si>
  <si>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</si>
  <si>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</si>
  <si>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</si>
  <si>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</si>
  <si>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</si>
  <si>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</si>
  <si>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</si>
  <si>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</si>
  <si>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</si>
  <si>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</si>
  <si>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</si>
  <si>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</si>
  <si>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</si>
  <si>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</si>
  <si>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</si>
  <si>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</si>
  <si>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</si>
  <si>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</si>
  <si>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</si>
  <si>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</si>
  <si>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</si>
  <si>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</si>
  <si>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</si>
  <si>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</si>
  <si>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</si>
  <si>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</si>
  <si>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</si>
  <si>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</si>
  <si>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</si>
  <si>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</si>
  <si>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</si>
  <si>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</si>
  <si>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</si>
  <si>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</si>
  <si>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</si>
  <si>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</si>
  <si>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</si>
  <si>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</si>
  <si>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</si>
  <si>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</si>
  <si>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</si>
  <si>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</si>
  <si>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</si>
  <si>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</si>
  <si>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</si>
  <si>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</si>
  <si>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</si>
  <si>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</si>
  <si>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</si>
  <si>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</si>
  <si>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</si>
  <si>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</si>
  <si>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</si>
  <si>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</si>
  <si>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</si>
  <si>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</si>
  <si>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</si>
  <si>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</si>
  <si>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</si>
  <si>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</si>
  <si>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</si>
  <si>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</si>
  <si>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</si>
  <si>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</si>
  <si>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</si>
  <si>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</si>
  <si>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</si>
  <si>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</si>
  <si>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</si>
  <si>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</si>
  <si>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</si>
  <si>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</si>
  <si>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</si>
  <si>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</si>
  <si>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</si>
  <si>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</si>
  <si>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</si>
  <si>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</si>
  <si>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</si>
  <si>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</si>
  <si>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</si>
  <si>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</si>
  <si>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</si>
  <si>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</si>
  <si>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</si>
  <si>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</si>
  <si>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</si>
  <si>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</si>
  <si>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</si>
  <si>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</si>
  <si>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</si>
  <si>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</si>
  <si>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</si>
  <si>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</si>
  <si>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</si>
  <si>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</si>
  <si>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</si>
  <si>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</si>
  <si>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</si>
  <si>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</si>
  <si>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</si>
  <si>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</si>
  <si>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</si>
  <si>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</si>
  <si>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</si>
  <si>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</si>
  <si>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</si>
  <si>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</si>
  <si>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</si>
  <si>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</si>
  <si>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</si>
  <si>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</si>
  <si>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</si>
  <si>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</si>
  <si>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</si>
  <si>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</si>
  <si>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</si>
  <si>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</si>
  <si>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</si>
  <si>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</si>
  <si>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</si>
  <si>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</si>
  <si>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</si>
  <si>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</si>
  <si>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</si>
  <si>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</si>
  <si>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</si>
  <si>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</si>
  <si>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</si>
  <si>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</si>
  <si>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</si>
  <si>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</si>
  <si>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</si>
  <si>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</si>
  <si>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</si>
  <si>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</si>
  <si>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</si>
  <si>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</si>
  <si>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</si>
  <si>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</si>
  <si>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</si>
  <si>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</si>
  <si>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</si>
  <si>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</si>
  <si>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</si>
  <si>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</si>
  <si>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</si>
  <si>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</si>
  <si>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</si>
  <si>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</si>
  <si>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</si>
  <si>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</si>
  <si>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</si>
  <si>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</si>
  <si>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</si>
  <si>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</si>
  <si>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</si>
  <si>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</si>
  <si>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</si>
  <si>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</si>
  <si>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</si>
  <si>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</si>
  <si>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</si>
  <si>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</si>
  <si>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</si>
  <si>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</si>
  <si>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</si>
  <si>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</si>
  <si>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</si>
  <si>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</si>
  <si>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</si>
  <si>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</si>
  <si>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</si>
  <si>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</si>
  <si>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</si>
  <si>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</si>
  <si>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</si>
  <si>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</si>
  <si>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</si>
  <si>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</si>
  <si>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</si>
  <si>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</si>
  <si>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</si>
  <si>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</si>
  <si>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</si>
  <si>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</si>
  <si>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</si>
  <si>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</si>
  <si>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</si>
  <si>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</si>
  <si>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</si>
  <si>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</si>
  <si>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</si>
  <si>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</si>
  <si>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</si>
  <si>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</si>
  <si>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</si>
  <si>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</si>
  <si>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</si>
  <si>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</si>
  <si>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</si>
  <si>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</si>
  <si>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</si>
  <si>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</si>
  <si>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</si>
  <si>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</si>
  <si>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</si>
  <si>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</si>
  <si>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</si>
  <si>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</si>
  <si>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</si>
  <si>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</si>
  <si>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</si>
  <si>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</si>
  <si>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</si>
  <si>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</si>
  <si>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</si>
  <si>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</si>
  <si>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</si>
  <si>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</si>
  <si>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</si>
  <si>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</si>
  <si>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</si>
  <si>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</si>
  <si>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</si>
  <si>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</si>
  <si>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</si>
  <si>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</si>
  <si>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</si>
  <si>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</si>
  <si>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</si>
  <si>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</si>
  <si>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</si>
  <si>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</si>
  <si>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</si>
  <si>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</si>
  <si>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</si>
  <si>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</si>
  <si>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</si>
  <si>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</si>
  <si>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</si>
  <si>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</si>
  <si>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</si>
  <si>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</si>
  <si>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</si>
  <si>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</si>
  <si>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</si>
  <si>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</si>
  <si>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</si>
  <si>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</si>
  <si>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</si>
  <si>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</si>
  <si>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</si>
  <si>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</si>
  <si>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</si>
  <si>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</si>
  <si>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</si>
  <si>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</si>
  <si>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</si>
  <si>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</si>
  <si>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</si>
  <si>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</si>
  <si>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</si>
  <si>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</si>
  <si>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</si>
  <si>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</si>
  <si>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</si>
  <si>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</si>
  <si>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</si>
  <si>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</si>
  <si>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</si>
  <si>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</si>
  <si>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</si>
  <si>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</si>
  <si>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</si>
  <si>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</si>
  <si>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</si>
  <si>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</si>
  <si>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</si>
  <si>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</si>
  <si>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</si>
  <si>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</si>
  <si>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</si>
  <si>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</si>
  <si>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</si>
  <si>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</si>
  <si>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</si>
  <si>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</si>
  <si>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</si>
  <si>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</si>
  <si>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</si>
  <si>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</si>
  <si>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</si>
  <si>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</si>
  <si>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</si>
  <si>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</si>
  <si>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</si>
  <si>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</si>
  <si>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</si>
  <si>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</si>
  <si>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</si>
  <si>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</si>
  <si>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</si>
  <si>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</si>
  <si>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</si>
  <si>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</si>
  <si>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</si>
  <si>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</si>
  <si>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</si>
  <si>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</si>
  <si>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</si>
  <si>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</si>
  <si>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</si>
  <si>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</si>
  <si>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</si>
  <si>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</si>
  <si>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</si>
  <si>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</si>
  <si>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</si>
  <si>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</si>
  <si>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</si>
  <si>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</si>
  <si>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</si>
  <si>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</si>
  <si>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</si>
  <si>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</si>
  <si>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</si>
  <si>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</si>
  <si>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</si>
  <si>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</si>
  <si>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</si>
  <si>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</si>
  <si>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</si>
  <si>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</si>
  <si>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</si>
  <si>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</si>
  <si>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</si>
  <si>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</si>
  <si>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</si>
  <si>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</si>
  <si>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</si>
  <si>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</si>
  <si>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</si>
  <si>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</si>
  <si>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</si>
  <si>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</si>
  <si>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</si>
  <si>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</si>
  <si>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</si>
  <si>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</si>
  <si>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</si>
  <si>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</si>
  <si>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</si>
  <si>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</si>
  <si>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</si>
  <si>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</si>
  <si>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</si>
  <si>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</si>
  <si>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</si>
  <si>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</si>
  <si>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</si>
  <si>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</si>
  <si>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</si>
  <si>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</si>
  <si>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</si>
  <si>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</si>
  <si>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</si>
  <si>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</si>
  <si>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</si>
  <si>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</si>
  <si>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</si>
  <si>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</si>
  <si>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</si>
  <si>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</si>
  <si>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</si>
  <si>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</si>
  <si>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</si>
  <si>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</si>
  <si>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</si>
  <si>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</si>
  <si>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</si>
  <si>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</si>
  <si>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</si>
  <si>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</si>
  <si>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</si>
  <si>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</si>
  <si>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</si>
  <si>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</si>
  <si>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</si>
  <si>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</si>
  <si>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</si>
  <si>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</si>
  <si>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</si>
  <si>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</si>
  <si>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</si>
  <si>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</si>
  <si>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</si>
  <si>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</si>
  <si>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</si>
  <si>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</si>
  <si>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</si>
  <si>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</si>
  <si>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</si>
  <si>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</si>
  <si>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</si>
  <si>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</si>
  <si>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</si>
  <si>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</si>
  <si>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</si>
  <si>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</si>
  <si>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</si>
  <si>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</si>
  <si>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</si>
  <si>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</si>
  <si>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</si>
  <si>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</si>
  <si>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</si>
  <si>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</si>
  <si>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</si>
  <si>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</si>
  <si>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</si>
  <si>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</si>
  <si>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</si>
  <si>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</si>
  <si>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</si>
  <si>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</si>
  <si>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</si>
  <si>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</si>
  <si>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</si>
  <si>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</si>
  <si>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</si>
  <si>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</si>
  <si>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</si>
  <si>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</si>
  <si>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</si>
  <si>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</si>
  <si>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</si>
  <si>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</si>
  <si>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</si>
  <si>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</si>
  <si>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</si>
  <si>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</si>
  <si>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</si>
  <si>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</si>
  <si>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</si>
  <si>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</si>
  <si>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</si>
  <si>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</si>
  <si>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</si>
  <si>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</si>
  <si>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</si>
  <si>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</si>
  <si>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</si>
  <si>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</si>
  <si>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</si>
  <si>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</si>
  <si>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</si>
  <si>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</si>
  <si>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</si>
  <si>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</si>
  <si>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</si>
  <si>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</si>
  <si>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</si>
  <si>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</si>
  <si>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</si>
  <si>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</si>
  <si>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</si>
  <si>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</si>
  <si>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</si>
  <si>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</si>
  <si>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</si>
  <si>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</si>
  <si>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</si>
  <si>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</si>
  <si>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</si>
  <si>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</si>
  <si>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</si>
  <si>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</si>
  <si>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</si>
  <si>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</si>
  <si>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</si>
  <si>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</si>
  <si>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</si>
  <si>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</si>
  <si>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</si>
  <si>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</si>
  <si>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</si>
  <si>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</si>
  <si>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</si>
  <si>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</si>
  <si>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</si>
  <si>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</si>
  <si>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</si>
  <si>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</si>
  <si>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</si>
  <si>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</si>
  <si>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</si>
  <si>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</si>
  <si>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</si>
  <si>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</si>
  <si>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</si>
  <si>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</si>
  <si>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</si>
  <si>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</si>
  <si>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</si>
  <si>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</si>
  <si>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</si>
  <si>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</si>
  <si>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</si>
  <si>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</si>
  <si>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</si>
  <si>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</si>
  <si>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</si>
  <si>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</si>
  <si>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</si>
  <si>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</si>
  <si>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</si>
  <si>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</si>
  <si>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</si>
  <si>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</si>
  <si>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</si>
  <si>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</si>
  <si>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</si>
  <si>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</si>
  <si>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</si>
  <si>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</si>
  <si>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</si>
  <si>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</si>
  <si>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</si>
  <si>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</si>
  <si>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</si>
  <si>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</si>
  <si>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</si>
  <si>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</si>
  <si>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</si>
  <si>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</si>
  <si>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</si>
  <si>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</si>
  <si>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</si>
  <si>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</si>
  <si>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</si>
  <si>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</si>
  <si>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</si>
  <si>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</si>
  <si>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</si>
  <si>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</si>
  <si>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</si>
  <si>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</si>
  <si>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</si>
  <si>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</si>
  <si>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</si>
  <si>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</si>
  <si>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</si>
  <si>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</si>
  <si>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</si>
  <si>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</si>
  <si>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</si>
  <si>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</si>
  <si>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</si>
  <si>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</si>
  <si>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</si>
  <si>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</si>
  <si>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</si>
  <si>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</si>
  <si>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</si>
  <si>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</si>
  <si>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</si>
  <si>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</si>
  <si>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</si>
  <si>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</si>
  <si>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</si>
  <si>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</si>
  <si>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</si>
  <si>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</si>
  <si>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</si>
  <si>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</si>
  <si>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</si>
  <si>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</si>
  <si>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</si>
  <si>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</si>
  <si>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</si>
  <si>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</si>
  <si>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</si>
  <si>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</si>
  <si>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</si>
  <si>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</si>
  <si>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</si>
  <si>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</si>
  <si>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</si>
  <si>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</si>
  <si>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</si>
  <si>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</si>
  <si>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</si>
  <si>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</si>
  <si>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</si>
  <si>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</si>
  <si>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</si>
  <si>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</si>
  <si>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</si>
  <si>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</si>
  <si>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</si>
  <si>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</si>
  <si>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</si>
  <si>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</si>
  <si>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</si>
  <si>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</si>
  <si>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</si>
  <si>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</si>
  <si>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</si>
  <si>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</si>
  <si>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</si>
  <si>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</si>
  <si>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</si>
  <si>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</si>
  <si>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</si>
  <si>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</si>
  <si>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</si>
  <si>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</si>
  <si>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</si>
  <si>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</si>
  <si>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</si>
  <si>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</si>
  <si>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</si>
  <si>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</si>
  <si>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</si>
  <si>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</si>
  <si>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</si>
  <si>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</si>
  <si>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</si>
  <si>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</si>
  <si>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</si>
  <si>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</si>
  <si>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</si>
  <si>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</si>
  <si>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</si>
  <si>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</si>
  <si>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</si>
  <si>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</si>
  <si>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</si>
  <si>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</si>
  <si>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</si>
  <si>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</si>
  <si>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</si>
  <si>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</si>
  <si>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</si>
  <si>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</si>
  <si>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</si>
  <si>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</si>
  <si>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</si>
  <si>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</si>
  <si>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</si>
  <si>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</si>
  <si>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</si>
  <si>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</si>
  <si>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</si>
  <si>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</si>
  <si>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</si>
  <si>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</si>
  <si>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</si>
  <si>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</si>
  <si>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</si>
  <si>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</si>
  <si>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</si>
  <si>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</si>
  <si>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</si>
  <si>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</si>
  <si>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</si>
  <si>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</si>
  <si>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</si>
  <si>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</si>
  <si>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</si>
  <si>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</si>
  <si>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</si>
  <si>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</si>
  <si>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</si>
  <si>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</si>
  <si>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</si>
  <si>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</si>
  <si>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</si>
  <si>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</si>
  <si>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</si>
  <si>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</si>
  <si>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</si>
  <si>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</si>
  <si>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</si>
  <si>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</si>
  <si>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</si>
  <si>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</si>
  <si>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</si>
  <si>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</si>
  <si>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</si>
  <si>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</si>
  <si>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</si>
  <si>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</si>
  <si>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</si>
  <si>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</si>
  <si>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</si>
  <si>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</si>
  <si>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</si>
  <si>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</si>
  <si>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</si>
  <si>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</si>
  <si>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</si>
  <si>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</si>
  <si>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</si>
  <si>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</si>
  <si>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</si>
  <si>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</si>
  <si>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</si>
  <si>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</si>
  <si>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</si>
  <si>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</si>
  <si>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</si>
  <si>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</si>
  <si>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</si>
  <si>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</si>
  <si>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</si>
  <si>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</si>
  <si>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</si>
  <si>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</si>
  <si>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</si>
  <si>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</si>
  <si>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</si>
  <si>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</si>
  <si>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</si>
  <si>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</si>
  <si>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</si>
  <si>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</si>
  <si>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</si>
  <si>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</si>
  <si>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</si>
  <si>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</si>
  <si>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</si>
  <si>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</si>
  <si>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</si>
  <si>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</si>
  <si>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</si>
  <si>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</si>
  <si>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</si>
  <si>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</si>
  <si>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</si>
  <si>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</si>
  <si>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</si>
  <si>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</si>
  <si>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</si>
  <si>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</si>
  <si>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</si>
  <si>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</si>
  <si>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</si>
  <si>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</si>
  <si>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</si>
  <si>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</si>
  <si>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</si>
  <si>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</si>
  <si>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</si>
  <si>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</si>
  <si>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</si>
  <si>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</si>
  <si>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</si>
  <si>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</si>
  <si>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</si>
  <si>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</si>
  <si>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</si>
  <si>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</si>
  <si>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</si>
  <si>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</si>
  <si>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</si>
  <si>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</si>
  <si>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</si>
  <si>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</si>
  <si>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</si>
  <si>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</si>
  <si>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</si>
  <si>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</si>
  <si>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</si>
  <si>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</si>
  <si>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</si>
  <si>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</si>
  <si>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</si>
  <si>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</si>
  <si>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</si>
  <si>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</si>
  <si>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</si>
  <si>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</si>
  <si>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</si>
  <si>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</si>
  <si>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</si>
  <si>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</si>
  <si>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</si>
  <si>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</si>
  <si>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</si>
  <si>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</si>
  <si>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</si>
  <si>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</si>
  <si>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</si>
  <si>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</si>
  <si>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</si>
  <si>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</si>
  <si>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</si>
  <si>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</si>
  <si>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</si>
  <si>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</si>
  <si>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</si>
  <si>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</si>
  <si>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</si>
  <si>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</si>
  <si>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</si>
  <si>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</si>
  <si>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</si>
  <si>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</si>
  <si>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</si>
  <si>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</si>
  <si>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</si>
  <si>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</si>
  <si>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</si>
  <si>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</si>
  <si>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</si>
  <si>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</si>
  <si>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</si>
  <si>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</si>
  <si>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</si>
  <si>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</si>
  <si>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</si>
  <si>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</si>
  <si>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</si>
  <si>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</si>
  <si>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</si>
  <si>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</si>
  <si>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</si>
  <si>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</si>
  <si>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</si>
  <si>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</si>
  <si>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</si>
  <si>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</si>
  <si>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</si>
  <si>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</si>
  <si>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</si>
  <si>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</si>
  <si>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</si>
  <si>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</si>
  <si>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</si>
  <si>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</si>
  <si>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</si>
  <si>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</si>
  <si>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</si>
  <si>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</si>
  <si>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</si>
  <si>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</si>
  <si>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</si>
  <si>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</si>
  <si>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</si>
  <si>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</si>
  <si>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</si>
  <si>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</si>
  <si>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</si>
  <si>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</si>
  <si>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</si>
  <si>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</si>
  <si>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</si>
  <si>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</si>
  <si>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</si>
  <si>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</si>
  <si>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</si>
  <si>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</si>
  <si>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</si>
  <si>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</si>
  <si>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</si>
  <si>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</si>
  <si>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</si>
  <si>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</si>
  <si>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</si>
  <si>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</si>
  <si>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</si>
  <si>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</si>
  <si>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</si>
  <si>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</si>
  <si>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</si>
  <si>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</si>
  <si>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</si>
  <si>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</si>
  <si>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</si>
  <si>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</si>
  <si>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</si>
  <si>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</si>
  <si>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</si>
  <si>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</si>
  <si>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</si>
  <si>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</si>
  <si>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</si>
  <si>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</si>
  <si>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</si>
  <si>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</si>
  <si>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</si>
  <si>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</si>
  <si>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</si>
  <si>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</si>
  <si>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</si>
  <si>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</si>
  <si>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</si>
  <si>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</si>
  <si>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</si>
  <si>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</si>
  <si>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</si>
  <si>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</si>
  <si>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</si>
  <si>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</si>
  <si>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</si>
  <si>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</si>
  <si>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</si>
  <si>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</si>
  <si>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</si>
  <si>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</si>
  <si>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</si>
  <si>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</si>
  <si>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</si>
  <si>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</si>
  <si>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</si>
  <si>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</si>
  <si>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</si>
  <si>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</si>
  <si>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</si>
  <si>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</si>
  <si>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</si>
  <si>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</si>
  <si>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</si>
  <si>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</si>
  <si>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</si>
  <si>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</si>
  <si>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</si>
  <si>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</si>
  <si>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</si>
  <si>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</si>
  <si>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</si>
  <si>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</si>
  <si>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</si>
  <si>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</si>
  <si>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</si>
  <si>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</si>
  <si>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</si>
  <si>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</si>
  <si>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</si>
  <si>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</si>
  <si>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</si>
  <si>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</si>
  <si>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</si>
  <si>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</si>
  <si>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</si>
  <si>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</si>
  <si>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</si>
  <si>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</si>
  <si>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</si>
  <si>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</si>
  <si>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</si>
  <si>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</si>
  <si>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</si>
  <si>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</si>
  <si>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</si>
  <si>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</si>
  <si>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</si>
  <si>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</si>
  <si>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</si>
  <si>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</si>
  <si>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</si>
  <si>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</si>
  <si>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</si>
  <si>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</si>
  <si>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</si>
  <si>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</si>
  <si>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</si>
  <si>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</si>
  <si>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</si>
  <si>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</si>
  <si>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</si>
  <si>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</si>
  <si>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</si>
  <si>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</si>
  <si>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</si>
  <si>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</si>
  <si>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</si>
  <si>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</si>
  <si>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</si>
  <si>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</si>
  <si>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</si>
  <si>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</si>
  <si>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</si>
  <si>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</si>
  <si>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</si>
  <si>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</si>
  <si>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</si>
  <si>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</si>
  <si>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</si>
  <si>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</si>
  <si>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</si>
  <si>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</si>
  <si>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</si>
  <si>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</si>
  <si>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</si>
  <si>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</si>
  <si>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</si>
  <si>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</si>
  <si>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</si>
  <si>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</si>
  <si>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</si>
  <si>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</si>
  <si>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</si>
  <si>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</si>
  <si>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</si>
  <si>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</si>
  <si>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</si>
  <si>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</si>
  <si>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</si>
  <si>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</si>
  <si>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</si>
  <si>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</si>
  <si>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</si>
  <si>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</si>
  <si>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</si>
  <si>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</si>
  <si>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</si>
  <si>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</si>
  <si>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</si>
  <si>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</si>
  <si>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</si>
  <si>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</si>
  <si>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</si>
  <si>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</si>
  <si>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</si>
  <si>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</si>
  <si>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</si>
  <si>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</si>
  <si>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</si>
  <si>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</si>
  <si>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</si>
  <si>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</si>
  <si>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</si>
  <si>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</si>
  <si>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</si>
  <si>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</si>
  <si>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</si>
  <si>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</si>
  <si>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</si>
  <si>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</si>
  <si>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</si>
  <si>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</si>
  <si>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</si>
  <si>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</si>
  <si>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</si>
  <si>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</si>
  <si>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</si>
  <si>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</si>
  <si>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</si>
  <si>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</si>
  <si>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</si>
  <si>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</si>
  <si>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</si>
  <si>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</si>
  <si>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</si>
  <si>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</si>
  <si>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</si>
  <si>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</si>
  <si>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</si>
  <si>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</si>
  <si>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</si>
  <si>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</si>
  <si>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</si>
  <si>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</si>
  <si>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</si>
  <si>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</si>
  <si>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</si>
  <si>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</si>
  <si>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</si>
  <si>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</si>
  <si>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</si>
  <si>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</si>
  <si>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</si>
  <si>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</si>
  <si>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</si>
  <si>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</si>
  <si>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</si>
  <si>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</si>
  <si>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</si>
  <si>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</si>
  <si>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</si>
  <si>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</si>
  <si>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</si>
  <si>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</si>
  <si>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</si>
  <si>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</si>
  <si>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</si>
  <si>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</si>
  <si>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</si>
  <si>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</si>
  <si>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</si>
  <si>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</si>
  <si>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</si>
  <si>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</si>
  <si>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</si>
  <si>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</si>
  <si>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</si>
  <si>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</si>
  <si>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</si>
  <si>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</si>
  <si>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</si>
  <si>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</si>
  <si>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</si>
  <si>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</si>
  <si>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</si>
  <si>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</si>
  <si>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</si>
  <si>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</si>
  <si>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</si>
  <si>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</si>
  <si>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</si>
  <si>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</si>
  <si>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</si>
  <si>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</si>
  <si>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</si>
  <si>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</si>
  <si>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</si>
  <si>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</si>
  <si>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</si>
  <si>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</si>
  <si>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</si>
  <si>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</si>
  <si>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</si>
  <si>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</si>
  <si>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</si>
  <si>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</si>
  <si>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</si>
  <si>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</si>
  <si>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</si>
  <si>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</si>
  <si>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</si>
  <si>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</si>
  <si>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</si>
  <si>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</si>
  <si>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</si>
  <si>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</si>
  <si>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</si>
  <si>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</si>
  <si>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</si>
  <si>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</si>
  <si>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</si>
  <si>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</si>
  <si>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</si>
  <si>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</si>
  <si>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</si>
  <si>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</si>
  <si>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</si>
  <si>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</si>
  <si>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</si>
  <si>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</si>
  <si>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</si>
  <si>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</si>
  <si>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</si>
  <si>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</si>
  <si>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</si>
  <si>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</si>
  <si>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</si>
  <si>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</si>
  <si>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</si>
  <si>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</si>
  <si>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</si>
  <si>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</si>
  <si>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</si>
  <si>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</si>
  <si>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</si>
  <si>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</si>
  <si>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</si>
  <si>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</si>
  <si>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</si>
  <si>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</si>
  <si>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</si>
  <si>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</si>
  <si>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</si>
  <si>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</si>
  <si>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</si>
  <si>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</si>
  <si>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</si>
  <si>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</si>
  <si>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</si>
  <si>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</si>
  <si>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</si>
  <si>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</si>
  <si>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</si>
  <si>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</si>
  <si>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</si>
  <si>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</si>
  <si>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</si>
  <si>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</si>
  <si>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</si>
  <si>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</si>
  <si>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</si>
  <si>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</si>
  <si>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</si>
  <si>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</si>
  <si>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</si>
  <si>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</si>
  <si>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</si>
  <si>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</si>
  <si>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</si>
  <si>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</si>
  <si>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</si>
  <si>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</si>
  <si>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</si>
  <si>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</si>
  <si>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</si>
  <si>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</si>
  <si>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</si>
  <si>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</si>
  <si>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</si>
  <si>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</si>
  <si>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</si>
  <si>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</si>
  <si>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</si>
  <si>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</si>
  <si>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</si>
  <si>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</si>
  <si>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</si>
  <si>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</si>
  <si>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</si>
  <si>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</si>
  <si>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</si>
  <si>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</si>
  <si>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</si>
  <si>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</si>
  <si>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</si>
  <si>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</si>
  <si>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</si>
  <si>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</si>
  <si>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</si>
  <si>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</si>
  <si>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</si>
  <si>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</si>
  <si>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</si>
  <si>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</si>
  <si>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</si>
  <si>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</si>
  <si>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</si>
  <si>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</si>
  <si>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</si>
  <si>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</si>
  <si>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</si>
  <si>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</si>
  <si>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</si>
  <si>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</si>
  <si>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</si>
  <si>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</si>
  <si>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</si>
  <si>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</si>
  <si>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</si>
  <si>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</si>
  <si>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</si>
  <si>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</si>
  <si>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</si>
  <si>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</si>
  <si>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</si>
  <si>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</si>
  <si>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</si>
  <si>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</si>
  <si>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</si>
  <si>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</si>
  <si>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</si>
  <si>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</si>
  <si>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</si>
  <si>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</si>
  <si>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</si>
  <si>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</si>
  <si>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</si>
  <si>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</si>
  <si>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</si>
  <si>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</si>
  <si>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</si>
  <si>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</si>
  <si>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</si>
  <si>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</si>
  <si>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</si>
  <si>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</si>
  <si>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</si>
  <si>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</si>
  <si>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</si>
  <si>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</si>
  <si>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</si>
  <si>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</si>
  <si>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</si>
  <si>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</si>
  <si>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</si>
  <si>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</si>
  <si>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</si>
  <si>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</si>
  <si>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</si>
  <si>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</si>
  <si>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</si>
  <si>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</si>
  <si>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</si>
  <si>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</si>
  <si>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</si>
  <si>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</si>
  <si>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</si>
  <si>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</si>
  <si>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</si>
  <si>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</si>
  <si>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</si>
  <si>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</si>
  <si>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</si>
  <si>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</si>
  <si>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</si>
  <si>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</si>
  <si>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</si>
  <si>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</si>
  <si>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</si>
  <si>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</si>
  <si>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</si>
  <si>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</si>
  <si>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</si>
  <si>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</si>
  <si>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</si>
  <si>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</si>
  <si>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</si>
  <si>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</si>
  <si>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</si>
  <si>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</si>
  <si>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</si>
  <si>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</si>
  <si>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</si>
  <si>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</si>
  <si>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</si>
  <si>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</si>
  <si>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</si>
  <si>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</si>
  <si>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</si>
  <si>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</si>
  <si>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</si>
  <si>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</si>
  <si>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</si>
  <si>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</si>
  <si>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</si>
  <si>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</si>
  <si>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</si>
  <si>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</si>
  <si>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</si>
  <si>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</si>
  <si>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</si>
  <si>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</si>
  <si>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</si>
  <si>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</si>
  <si>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</si>
  <si>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</si>
  <si>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</si>
  <si>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</si>
  <si>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</si>
  <si>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</si>
  <si>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</si>
  <si>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</si>
  <si>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</si>
  <si>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</si>
  <si>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</si>
  <si>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</si>
  <si>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</si>
  <si>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</si>
  <si>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</si>
  <si>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</si>
  <si>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</si>
  <si>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</si>
  <si>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</si>
  <si>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</si>
  <si>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</si>
  <si>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</si>
  <si>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</si>
  <si>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</si>
  <si>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</si>
  <si>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</si>
  <si>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</si>
  <si>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</si>
  <si>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</si>
  <si>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</si>
  <si>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</si>
  <si>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</si>
  <si>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</si>
  <si>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</si>
  <si>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</si>
  <si>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</si>
  <si>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</si>
  <si>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</si>
  <si>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</si>
  <si>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</si>
  <si>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</si>
  <si>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</si>
  <si>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</si>
  <si>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</si>
  <si>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</si>
  <si>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</si>
  <si>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</si>
  <si>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</si>
  <si>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</si>
  <si>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</si>
  <si>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</si>
  <si>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</si>
  <si>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</si>
  <si>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</si>
  <si>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</si>
  <si>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</si>
  <si>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</si>
  <si>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</si>
  <si>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</si>
  <si>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</si>
  <si>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</si>
  <si>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</si>
  <si>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</si>
  <si>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</si>
  <si>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</si>
  <si>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</si>
  <si>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</si>
  <si>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</si>
  <si>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</si>
  <si>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</si>
  <si>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</si>
  <si>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</si>
  <si>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</si>
  <si>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</si>
  <si>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</si>
  <si>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</si>
  <si>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</si>
  <si>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</si>
  <si>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</si>
  <si>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</si>
  <si>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</si>
  <si>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</si>
  <si>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</si>
  <si>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</si>
  <si>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</si>
  <si>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</si>
  <si>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</si>
  <si>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</si>
  <si>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</si>
  <si>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</si>
  <si>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</si>
  <si>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</si>
  <si>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</si>
  <si>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</si>
  <si>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</si>
  <si>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</si>
  <si>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</si>
  <si>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</si>
  <si>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</si>
  <si>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</si>
  <si>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</si>
  <si>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</si>
  <si>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</si>
  <si>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</si>
  <si>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</si>
  <si>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</si>
  <si>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</si>
  <si>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</si>
  <si>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</si>
  <si>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</si>
  <si>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</si>
  <si>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</si>
  <si>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</si>
  <si>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</si>
  <si>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</si>
  <si>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</si>
  <si>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</si>
  <si>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</si>
  <si>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</si>
  <si>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</si>
  <si>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</si>
  <si>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</si>
  <si>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</si>
  <si>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</si>
  <si>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</si>
  <si>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</si>
  <si>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</si>
  <si>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</si>
  <si>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</si>
  <si>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</si>
  <si>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</si>
  <si>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</si>
  <si>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</si>
  <si>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</si>
  <si>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</si>
  <si>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</si>
  <si>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</si>
  <si>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</si>
  <si>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</si>
  <si>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</si>
  <si>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</si>
  <si>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</si>
  <si>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</si>
  <si>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</si>
  <si>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</si>
  <si>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</si>
  <si>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</si>
  <si>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</si>
  <si>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</si>
  <si>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</si>
  <si>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</si>
  <si>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</si>
  <si>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</si>
  <si>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</si>
  <si>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</si>
  <si>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</si>
  <si>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</si>
  <si>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</si>
  <si>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</si>
  <si>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</si>
  <si>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</si>
  <si>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</si>
  <si>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</si>
  <si>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</si>
  <si>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</si>
  <si>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</si>
  <si>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</si>
  <si>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</si>
  <si>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</si>
  <si>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</si>
  <si>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</si>
  <si>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</si>
  <si>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</si>
  <si>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</si>
  <si>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</si>
  <si>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</si>
  <si>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</si>
  <si>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</si>
  <si>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</si>
  <si>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</si>
  <si>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</si>
  <si>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</si>
  <si>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</si>
  <si>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</si>
  <si>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</si>
  <si>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</si>
  <si>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</si>
  <si>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</si>
  <si>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</si>
  <si>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</si>
  <si>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</si>
  <si>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</si>
  <si>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</si>
  <si>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</si>
  <si>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</si>
  <si>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</si>
  <si>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</si>
  <si>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</si>
  <si>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</si>
  <si>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</si>
  <si>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</si>
  <si>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</si>
  <si>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</si>
  <si>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</si>
  <si>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</si>
  <si>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</si>
  <si>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</si>
  <si>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</si>
  <si>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</si>
  <si>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</si>
  <si>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</si>
  <si>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</si>
  <si>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</si>
  <si>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</si>
  <si>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</si>
  <si>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</si>
  <si>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</si>
  <si>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</si>
  <si>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</si>
  <si>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</si>
  <si>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</si>
  <si>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</si>
  <si>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</si>
  <si>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</si>
  <si>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</si>
  <si>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</si>
  <si>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</si>
  <si>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</si>
  <si>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</si>
  <si>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</si>
  <si>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</si>
  <si>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</si>
  <si>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</si>
  <si>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</si>
  <si>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</si>
  <si>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</si>
  <si>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</si>
  <si>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</si>
  <si>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</si>
  <si>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</si>
  <si>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</si>
  <si>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</si>
  <si>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</si>
  <si>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</si>
  <si>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</si>
  <si>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</si>
  <si>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</si>
  <si>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</si>
  <si>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</si>
  <si>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</si>
  <si>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</si>
  <si>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</si>
  <si>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</si>
  <si>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</si>
  <si>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</si>
  <si>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</si>
  <si>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</si>
  <si>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</si>
  <si>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</si>
  <si>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</si>
  <si>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</si>
  <si>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</si>
  <si>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</si>
  <si>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</si>
  <si>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</si>
  <si>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</si>
  <si>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</si>
  <si>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</si>
  <si>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</si>
  <si>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</si>
  <si>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</si>
  <si>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</si>
  <si>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</si>
  <si>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</si>
  <si>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</si>
  <si>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</si>
  <si>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</si>
  <si>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</si>
  <si>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</si>
  <si>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</si>
  <si>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</si>
  <si>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</si>
  <si>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</si>
  <si>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</si>
  <si>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</si>
  <si>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</si>
  <si>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</si>
  <si>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</si>
  <si>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</si>
  <si>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</si>
  <si>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</si>
  <si>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</si>
  <si>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</si>
  <si>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</si>
  <si>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</si>
  <si>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</si>
  <si>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</si>
  <si>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</si>
  <si>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</si>
  <si>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</si>
  <si>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</si>
  <si>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</si>
  <si>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</si>
  <si>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</si>
  <si>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</si>
  <si>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</si>
  <si>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</si>
  <si>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</si>
  <si>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</si>
  <si>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</si>
  <si>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</si>
  <si>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</si>
  <si>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</si>
  <si>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</si>
  <si>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</si>
  <si>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</si>
  <si>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</si>
  <si>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</si>
  <si>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</si>
  <si>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</si>
  <si>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</si>
  <si>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</si>
  <si>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</si>
  <si>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</si>
  <si>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</si>
  <si>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</si>
  <si>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</si>
  <si>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</si>
  <si>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</si>
  <si>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</si>
  <si>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</si>
  <si>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</si>
  <si>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</si>
  <si>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</si>
  <si>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</si>
  <si>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</si>
  <si>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</si>
  <si>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</si>
  <si>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</si>
  <si>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</si>
  <si>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</si>
  <si>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</si>
  <si>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</si>
  <si>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</si>
  <si>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</si>
  <si>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</si>
  <si>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</si>
  <si>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</si>
  <si>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</si>
  <si>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</si>
  <si>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</si>
  <si>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</si>
  <si>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</si>
  <si>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</si>
  <si>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</si>
  <si>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</si>
  <si>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</si>
  <si>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</si>
  <si>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</si>
  <si>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</si>
  <si>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</si>
  <si>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</si>
  <si>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</si>
  <si>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</si>
  <si>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</si>
  <si>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</si>
  <si>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</si>
  <si>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</si>
  <si>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</si>
  <si>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</si>
  <si>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</si>
  <si>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</si>
  <si>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</si>
  <si>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</si>
  <si>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</si>
  <si>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</si>
  <si>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</si>
  <si>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</si>
  <si>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</si>
  <si>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</si>
  <si>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</si>
  <si>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</si>
  <si>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</si>
  <si>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</si>
  <si>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</si>
  <si>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</si>
  <si>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</si>
  <si>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</si>
  <si>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</si>
  <si>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</si>
  <si>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</si>
  <si>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</si>
  <si>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</si>
  <si>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</si>
  <si>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</si>
  <si>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</si>
  <si>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</si>
  <si>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</si>
  <si>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</si>
  <si>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</si>
  <si>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</si>
  <si>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</si>
  <si>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</si>
  <si>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</si>
  <si>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</si>
  <si>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</si>
  <si>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</si>
  <si>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</si>
  <si>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</si>
  <si>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</si>
  <si>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</si>
  <si>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</si>
  <si>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</si>
  <si>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</si>
  <si>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</si>
  <si>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</si>
  <si>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</si>
  <si>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</si>
  <si>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</si>
  <si>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</si>
  <si>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</si>
  <si>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</si>
  <si>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</si>
  <si>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</si>
  <si>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</si>
  <si>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</si>
  <si>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</si>
  <si>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</si>
  <si>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</si>
  <si>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</si>
  <si>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</si>
  <si>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</si>
  <si>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</si>
  <si>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</si>
  <si>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</si>
  <si>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</si>
  <si>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</si>
  <si>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</si>
  <si>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</si>
  <si>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</si>
  <si>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</si>
  <si>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</si>
  <si>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</si>
  <si>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</si>
  <si>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</si>
  <si>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</si>
  <si>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</si>
  <si>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</si>
  <si>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</si>
  <si>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</si>
  <si>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</si>
  <si>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</si>
  <si>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</si>
  <si>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</si>
  <si>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</si>
  <si>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</si>
  <si>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</si>
  <si>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</si>
  <si>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</si>
  <si>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</si>
  <si>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</si>
  <si>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</si>
  <si>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</si>
  <si>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</si>
  <si>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</si>
  <si>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</si>
  <si>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</si>
  <si>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</si>
  <si>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</si>
  <si>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</si>
  <si>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</si>
  <si>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</si>
  <si>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</si>
  <si>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</si>
  <si>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</si>
  <si>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</si>
  <si>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</si>
  <si>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</si>
  <si>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</si>
  <si>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</si>
  <si>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</si>
  <si>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</si>
  <si>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</si>
  <si>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</si>
  <si>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</si>
  <si>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</si>
  <si>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</si>
  <si>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</si>
  <si>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</si>
  <si>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</si>
  <si>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</si>
  <si>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</si>
  <si>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</si>
  <si>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</si>
  <si>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</si>
  <si>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</si>
  <si>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</si>
  <si>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</si>
  <si>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</si>
  <si>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</si>
  <si>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</si>
  <si>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</si>
  <si>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</si>
  <si>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</si>
  <si>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</si>
  <si>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</si>
  <si>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</si>
  <si>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</si>
  <si>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</si>
  <si>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</si>
  <si>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</si>
  <si>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</si>
  <si>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</si>
  <si>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</si>
  <si>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</si>
  <si>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</si>
  <si>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</si>
  <si>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</si>
  <si>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</si>
  <si>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</si>
  <si>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</si>
  <si>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</si>
  <si>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</si>
  <si>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</si>
  <si>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</si>
  <si>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</si>
  <si>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</si>
  <si>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</si>
  <si>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</si>
  <si>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</si>
  <si>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</si>
  <si>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</si>
  <si>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</si>
  <si>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</si>
  <si>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</si>
  <si>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</si>
  <si>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</si>
  <si>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</si>
  <si>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</si>
  <si>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</si>
  <si>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</si>
  <si>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</si>
  <si>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</si>
  <si>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</si>
  <si>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</si>
  <si>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</si>
  <si>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</si>
  <si>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</si>
  <si>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</si>
  <si>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</si>
  <si>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</si>
  <si>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</si>
  <si>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</si>
  <si>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</si>
  <si>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</si>
  <si>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</si>
  <si>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</si>
  <si>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</si>
  <si>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</si>
  <si>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</si>
  <si>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</si>
  <si>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</si>
  <si>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</si>
  <si>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</si>
  <si>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</si>
  <si>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</si>
  <si>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</si>
  <si>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</si>
  <si>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</si>
  <si>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</si>
  <si>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</si>
  <si>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</si>
  <si>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</si>
  <si>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</si>
  <si>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</si>
  <si>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</si>
  <si>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</si>
  <si>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</si>
  <si>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</si>
  <si>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</si>
  <si>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</si>
  <si>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</si>
  <si>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</si>
  <si>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</si>
  <si>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</si>
  <si>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</si>
  <si>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</si>
  <si>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</si>
  <si>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</si>
  <si>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</si>
  <si>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</si>
  <si>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</si>
  <si>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</si>
  <si>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</si>
  <si>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</si>
  <si>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</si>
  <si>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</si>
  <si>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</si>
  <si>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</si>
  <si>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</si>
  <si>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</si>
  <si>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</si>
  <si>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</si>
  <si>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</si>
  <si>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</si>
  <si>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</si>
  <si>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</si>
  <si>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</si>
  <si>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</si>
  <si>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</si>
  <si>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</si>
  <si>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</si>
  <si>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</si>
  <si>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</si>
  <si>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</si>
  <si>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</si>
  <si>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</si>
  <si>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</si>
  <si>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</si>
  <si>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</si>
  <si>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</si>
  <si>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</si>
  <si>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</si>
  <si>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</si>
  <si>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</si>
  <si>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</si>
  <si>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</si>
  <si>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</si>
  <si>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</si>
  <si>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</si>
  <si>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</si>
  <si>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</si>
  <si>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</si>
  <si>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</si>
  <si>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</si>
  <si>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</si>
  <si>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</si>
  <si>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</si>
  <si>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</si>
  <si>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</si>
  <si>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</si>
  <si>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</si>
  <si>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</si>
  <si>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</si>
  <si>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</si>
  <si>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</si>
  <si>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</si>
  <si>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</si>
  <si>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</si>
  <si>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</si>
  <si>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</si>
  <si>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</si>
  <si>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</si>
  <si>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</si>
  <si>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</si>
  <si>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</si>
  <si>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</si>
  <si>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</si>
  <si>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</si>
  <si>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</si>
  <si>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</si>
  <si>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</si>
  <si>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</si>
  <si>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</si>
  <si>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</si>
  <si>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</si>
  <si>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</si>
  <si>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</si>
  <si>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</si>
  <si>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</si>
  <si>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</si>
  <si>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</si>
  <si>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</si>
  <si>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</si>
  <si>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</si>
  <si>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</si>
  <si>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</si>
  <si>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</si>
  <si>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</si>
  <si>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</si>
  <si>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</si>
  <si>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</si>
  <si>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</si>
  <si>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</si>
  <si>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</si>
  <si>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</si>
  <si>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</si>
  <si>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</si>
  <si>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</si>
  <si>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</si>
  <si>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</si>
  <si>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</si>
  <si>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</si>
  <si>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</si>
  <si>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</si>
  <si>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</si>
  <si>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</si>
  <si>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</si>
  <si>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</si>
  <si>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</si>
  <si>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</si>
  <si>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</si>
  <si>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</si>
  <si>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</si>
  <si>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</si>
  <si>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</si>
  <si>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</si>
  <si>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</si>
  <si>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</si>
  <si>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</si>
  <si>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</si>
  <si>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</si>
  <si>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</si>
  <si>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</si>
  <si>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</si>
  <si>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</si>
  <si>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</si>
  <si>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</si>
  <si>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</si>
  <si>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</si>
  <si>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</si>
  <si>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</si>
  <si>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</si>
  <si>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</si>
  <si>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</si>
  <si>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</si>
  <si>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</si>
  <si>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</si>
  <si>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</si>
  <si>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</si>
  <si>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</si>
  <si>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</si>
  <si>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</si>
  <si>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</si>
  <si>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</si>
  <si>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</si>
  <si>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</si>
  <si>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</si>
  <si>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</si>
  <si>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</si>
  <si>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</si>
  <si>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</si>
  <si>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</si>
  <si>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</si>
  <si>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</si>
  <si>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</si>
  <si>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</si>
  <si>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</si>
  <si>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</si>
  <si>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</si>
  <si>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</si>
  <si>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</si>
  <si>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</si>
  <si>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</si>
  <si>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</si>
  <si>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</si>
  <si>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</si>
  <si>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</si>
  <si>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</si>
  <si>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</si>
  <si>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</si>
  <si>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</si>
  <si>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</si>
  <si>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</si>
  <si>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</si>
  <si>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</si>
  <si>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</si>
  <si>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</si>
  <si>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</si>
  <si>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</si>
  <si>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</si>
  <si>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</si>
  <si>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</si>
  <si>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</si>
  <si>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</si>
  <si>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</si>
  <si>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</si>
  <si>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</si>
  <si>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</si>
  <si>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</si>
  <si>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</si>
  <si>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</si>
  <si>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</si>
  <si>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</si>
  <si>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</si>
  <si>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</si>
  <si>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</si>
  <si>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</si>
  <si>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</si>
  <si>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</si>
  <si>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</si>
  <si>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</si>
  <si>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</si>
  <si>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</si>
  <si>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</si>
  <si>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</si>
  <si>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</si>
  <si>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</si>
  <si>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</si>
  <si>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</si>
  <si>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</si>
  <si>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</si>
  <si>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</si>
  <si>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</si>
  <si>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</si>
  <si>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</si>
  <si>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</si>
  <si>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</si>
  <si>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</si>
  <si>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</si>
  <si>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</si>
  <si>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</si>
  <si>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</si>
  <si>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</si>
  <si>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</si>
  <si>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</si>
  <si>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</si>
  <si>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</si>
  <si>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</si>
  <si>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</si>
  <si>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</si>
  <si>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</si>
  <si>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</si>
  <si>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</si>
  <si>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</si>
  <si>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</si>
  <si>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</si>
  <si>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</si>
  <si>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</si>
  <si>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</si>
  <si>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</si>
  <si>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</si>
  <si>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</si>
  <si>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</si>
  <si>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</si>
  <si>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</si>
  <si>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</si>
  <si>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</si>
  <si>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</si>
  <si>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</si>
  <si>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</si>
  <si>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</si>
  <si>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</si>
  <si>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</si>
  <si>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</si>
  <si>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</si>
  <si>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</si>
  <si>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</si>
  <si>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</si>
  <si>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</si>
  <si>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</si>
  <si>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</si>
  <si>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</si>
  <si>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</si>
  <si>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</si>
  <si>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</si>
  <si>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</si>
  <si>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</si>
  <si>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</si>
  <si>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</si>
  <si>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</si>
  <si>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</si>
  <si>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</si>
  <si>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</si>
  <si>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</si>
  <si>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</si>
  <si>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</si>
  <si>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</si>
  <si>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</si>
  <si>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</si>
  <si>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</si>
  <si>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</si>
  <si>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</si>
  <si>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</si>
  <si>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</si>
  <si>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</si>
  <si>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</si>
  <si>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</si>
  <si>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</si>
  <si>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</si>
  <si>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</si>
  <si>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</si>
  <si>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</si>
  <si>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</si>
  <si>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</si>
  <si>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</si>
  <si>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</si>
  <si>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</si>
  <si>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</si>
  <si>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</si>
  <si>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</si>
  <si>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</si>
  <si>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</si>
  <si>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</si>
  <si>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</si>
  <si>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</si>
  <si>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</si>
  <si>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</si>
  <si>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</si>
  <si>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</si>
  <si>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</si>
  <si>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</si>
  <si>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</si>
  <si>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</si>
  <si>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</si>
  <si>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</si>
  <si>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</si>
  <si>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</si>
  <si>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</si>
  <si>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</si>
  <si>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</si>
  <si>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</si>
  <si>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</si>
  <si>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</si>
  <si>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</si>
  <si>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</si>
  <si>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</si>
  <si>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</si>
  <si>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</si>
  <si>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</si>
  <si>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</si>
  <si>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</si>
  <si>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</si>
  <si>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</si>
  <si>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</si>
  <si>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</si>
  <si>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</si>
  <si>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</si>
  <si>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</si>
  <si>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</si>
  <si>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</si>
  <si>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</si>
  <si>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</si>
  <si>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</si>
  <si>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</si>
  <si>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</si>
  <si>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</si>
  <si>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</si>
  <si>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</si>
  <si>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</si>
  <si>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</si>
  <si>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</si>
  <si>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</si>
  <si>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</si>
  <si>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</si>
  <si>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</si>
  <si>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</si>
  <si>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</si>
  <si>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</si>
  <si>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</si>
  <si>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</si>
  <si>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</si>
  <si>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</si>
  <si>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</si>
  <si>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</si>
  <si>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</si>
  <si>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</si>
  <si>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</si>
  <si>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</si>
  <si>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</si>
  <si>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</si>
  <si>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</si>
  <si>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</si>
  <si>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</si>
  <si>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</si>
  <si>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</si>
  <si>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</si>
  <si>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</si>
  <si>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</si>
  <si>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</si>
  <si>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</si>
  <si>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</si>
  <si>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</si>
  <si>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</si>
  <si>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</si>
  <si>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</si>
  <si>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</si>
  <si>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</si>
  <si>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</si>
  <si>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</si>
  <si>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</si>
  <si>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</si>
  <si>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</si>
  <si>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</si>
  <si>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</si>
  <si>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</si>
  <si>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</si>
  <si>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</si>
  <si>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</si>
  <si>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</si>
  <si>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</si>
  <si>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</si>
  <si>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</si>
  <si>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</si>
  <si>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</si>
  <si>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</si>
  <si>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</si>
  <si>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</si>
  <si>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</si>
  <si>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</si>
  <si>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</si>
  <si>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</si>
  <si>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</si>
  <si>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</si>
  <si>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</si>
  <si>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</si>
  <si>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</si>
  <si>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</si>
  <si>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</si>
  <si>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</si>
  <si>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</si>
  <si>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</si>
  <si>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</si>
  <si>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</si>
  <si>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</si>
  <si>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</si>
  <si>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</si>
  <si>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</si>
  <si>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</si>
  <si>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</si>
  <si>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</si>
  <si>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</si>
  <si>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</si>
  <si>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</si>
  <si>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</si>
  <si>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</si>
  <si>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</si>
  <si>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</si>
  <si>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</si>
  <si>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</si>
  <si>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</si>
  <si>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</si>
  <si>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</si>
  <si>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</si>
  <si>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</si>
  <si>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</si>
  <si>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</si>
  <si>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</si>
  <si>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</si>
  <si>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</si>
  <si>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</si>
  <si>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</si>
  <si>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</si>
  <si>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</si>
  <si>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</si>
  <si>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</si>
  <si>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</si>
  <si>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</si>
  <si>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</si>
  <si>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</si>
  <si>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</si>
  <si>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</si>
  <si>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</si>
  <si>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</si>
  <si>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</si>
  <si>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</si>
  <si>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</si>
  <si>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</si>
  <si>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</si>
  <si>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</si>
  <si>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</si>
  <si>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</si>
  <si>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</si>
  <si>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</si>
  <si>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</si>
  <si>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</si>
  <si>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</si>
  <si>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</si>
  <si>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</si>
  <si>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</si>
  <si>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</si>
  <si>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</si>
  <si>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</si>
  <si>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</si>
  <si>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</si>
  <si>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</si>
  <si>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</si>
  <si>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</si>
  <si>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</si>
  <si>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</si>
  <si>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</si>
  <si>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</si>
  <si>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</si>
  <si>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</si>
  <si>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</si>
  <si>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</si>
  <si>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</si>
  <si>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</si>
  <si>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</si>
  <si>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</si>
  <si>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</si>
  <si>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</si>
  <si>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</si>
  <si>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</si>
  <si>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</si>
  <si>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</si>
  <si>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</si>
  <si>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</si>
  <si>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</si>
  <si>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</si>
  <si>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</si>
  <si>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</si>
  <si>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</si>
  <si>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</si>
  <si>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</si>
  <si>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</si>
  <si>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</si>
  <si>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</si>
  <si>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</si>
  <si>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</si>
  <si>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</si>
  <si>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</si>
  <si>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</si>
  <si>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</si>
  <si>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</si>
  <si>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</si>
  <si>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</si>
  <si>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</si>
  <si>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</si>
  <si>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</si>
  <si>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</si>
  <si>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</si>
  <si>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</si>
  <si>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</si>
  <si>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</si>
  <si>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</si>
  <si>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</si>
  <si>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</si>
  <si>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</si>
  <si>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</si>
  <si>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</si>
  <si>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</si>
  <si>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</si>
  <si>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</si>
  <si>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</si>
  <si>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</si>
  <si>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</si>
  <si>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</si>
  <si>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</si>
  <si>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</si>
  <si>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</si>
  <si>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</si>
  <si>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</si>
  <si>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</si>
  <si>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</si>
  <si>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</si>
  <si>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</si>
  <si>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</si>
  <si>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</si>
  <si>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</si>
  <si>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</si>
  <si>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</si>
  <si>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</si>
  <si>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</si>
  <si>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</si>
  <si>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</si>
  <si>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</si>
  <si>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</si>
  <si>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</si>
  <si>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</si>
  <si>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</si>
  <si>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</si>
  <si>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</si>
  <si>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</si>
  <si>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</si>
  <si>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</si>
  <si>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</si>
  <si>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</si>
  <si>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</si>
  <si>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</si>
  <si>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</si>
  <si>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</si>
  <si>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</si>
  <si>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</si>
  <si>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</si>
  <si>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</si>
  <si>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</si>
  <si>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</si>
  <si>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</si>
  <si>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</si>
  <si>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</si>
  <si>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</si>
  <si>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</si>
  <si>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</si>
  <si>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</si>
  <si>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</si>
  <si>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</si>
  <si>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</si>
  <si>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</si>
  <si>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</si>
  <si>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</si>
  <si>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</si>
  <si>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</si>
  <si>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</si>
  <si>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</si>
  <si>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</si>
  <si>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</si>
  <si>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</si>
  <si>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</si>
  <si>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</si>
  <si>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</si>
  <si>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</si>
  <si>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</si>
  <si>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</si>
  <si>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</si>
  <si>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</si>
  <si>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</si>
  <si>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</si>
  <si>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</si>
  <si>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</si>
  <si>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</si>
  <si>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</si>
  <si>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</si>
  <si>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</si>
  <si>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</si>
  <si>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</si>
  <si>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</si>
  <si>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</si>
  <si>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</si>
  <si>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</si>
  <si>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</si>
  <si>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</si>
  <si>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</si>
  <si>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</si>
  <si>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</si>
  <si>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</si>
  <si>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</si>
  <si>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</si>
  <si>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</si>
  <si>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</si>
  <si>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</si>
  <si>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</si>
  <si>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</si>
  <si>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</si>
  <si>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</si>
  <si>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</si>
  <si>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</si>
  <si>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</si>
  <si>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</si>
  <si>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</si>
  <si>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</si>
  <si>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</si>
  <si>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</si>
  <si>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</si>
  <si>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</si>
  <si>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</si>
  <si>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</si>
  <si>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</si>
  <si>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</si>
  <si>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</si>
  <si>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</si>
  <si>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</si>
  <si>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</si>
  <si>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</si>
  <si>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</si>
  <si>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</si>
  <si>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</si>
  <si>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</si>
  <si>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</si>
  <si>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</si>
  <si>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</si>
  <si>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</si>
  <si>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</si>
  <si>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</si>
  <si>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</si>
  <si>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</si>
  <si>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</si>
  <si>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</si>
  <si>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</si>
  <si>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</si>
  <si>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</si>
  <si>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</si>
  <si>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</si>
  <si>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</si>
  <si>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</si>
  <si>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</si>
  <si>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</si>
  <si>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</si>
  <si>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</si>
  <si>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</si>
  <si>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</si>
  <si>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</si>
  <si>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</si>
  <si>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</si>
  <si>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</si>
  <si>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</si>
  <si>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</si>
  <si>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</si>
  <si>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</si>
  <si>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</si>
  <si>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</si>
  <si>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</si>
  <si>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</si>
  <si>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</si>
  <si>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</si>
  <si>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</si>
  <si>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</si>
  <si>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</si>
  <si>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</si>
  <si>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</si>
  <si>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</si>
  <si>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</si>
  <si>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</si>
  <si>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</si>
  <si>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</si>
  <si>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</si>
  <si>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</si>
  <si>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</si>
  <si>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</si>
  <si>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</si>
  <si>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</si>
  <si>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</si>
  <si>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</si>
  <si>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</si>
  <si>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</si>
  <si>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</si>
  <si>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</si>
  <si>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</si>
  <si>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</si>
  <si>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</si>
  <si>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</si>
  <si>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</si>
  <si>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</si>
  <si>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</si>
  <si>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</si>
  <si>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</si>
  <si>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</si>
  <si>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</si>
  <si>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</si>
  <si>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</si>
  <si>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</si>
  <si>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</si>
  <si>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</si>
  <si>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</si>
  <si>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</si>
  <si>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</si>
  <si>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</si>
  <si>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</si>
  <si>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</si>
  <si>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</si>
  <si>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</si>
  <si>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</si>
  <si>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</si>
  <si>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</si>
  <si>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</si>
  <si>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</si>
  <si>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</si>
  <si>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</si>
  <si>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</si>
  <si>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</si>
  <si>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</si>
  <si>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</si>
  <si>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</si>
  <si>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</si>
  <si>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</si>
  <si>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</si>
  <si>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</si>
  <si>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</si>
  <si>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</si>
  <si>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</si>
  <si>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</si>
  <si>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</si>
  <si>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</si>
  <si>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</si>
  <si>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</si>
  <si>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</si>
  <si>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</si>
  <si>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</si>
  <si>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</si>
  <si>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</si>
  <si>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</si>
  <si>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</si>
  <si>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</si>
  <si>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</si>
  <si>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</si>
  <si>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</si>
  <si>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</si>
  <si>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</si>
  <si>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</si>
  <si>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</si>
  <si>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</si>
  <si>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</si>
  <si>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</si>
  <si>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</si>
  <si>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</si>
  <si>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</si>
  <si>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</si>
  <si>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</si>
  <si>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</si>
  <si>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</si>
  <si>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</si>
  <si>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</si>
  <si>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</si>
  <si>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</si>
  <si>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</si>
  <si>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</si>
  <si>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</si>
  <si>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</si>
  <si>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</si>
  <si>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</si>
  <si>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</si>
  <si>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</si>
  <si>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</si>
  <si>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</si>
  <si>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</si>
  <si>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</si>
  <si>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</si>
  <si>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</si>
  <si>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</si>
  <si>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</si>
  <si>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</si>
  <si>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</si>
  <si>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</si>
  <si>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</si>
  <si>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</si>
  <si>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</si>
  <si>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</si>
  <si>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</si>
  <si>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</si>
  <si>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</si>
  <si>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</si>
  <si>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</si>
  <si>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</si>
  <si>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</si>
  <si>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</si>
  <si>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</si>
  <si>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</si>
  <si>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</si>
  <si>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</si>
  <si>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</si>
  <si>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</si>
  <si>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</si>
  <si>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</si>
  <si>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</si>
  <si>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</si>
  <si>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</si>
  <si>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</si>
  <si>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</si>
  <si>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</si>
  <si>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</si>
  <si>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</si>
  <si>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</si>
  <si>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</si>
  <si>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</si>
  <si>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</si>
  <si>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</si>
  <si>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</si>
  <si>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</si>
  <si>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</si>
  <si>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</si>
  <si>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</si>
  <si>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</si>
  <si>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</si>
  <si>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</si>
  <si>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</si>
  <si>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</si>
  <si>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</si>
  <si>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</si>
  <si>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</si>
  <si>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</si>
  <si>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</si>
  <si>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</si>
  <si>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</si>
  <si>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</si>
  <si>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</si>
  <si>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</si>
  <si>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</si>
  <si>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</si>
  <si>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</si>
  <si>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</si>
  <si>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</si>
  <si>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</si>
  <si>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</si>
  <si>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</si>
  <si>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</si>
  <si>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</si>
  <si>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</si>
  <si>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</si>
  <si>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</si>
  <si>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</si>
  <si>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</si>
  <si>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</si>
  <si>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</si>
  <si>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</si>
  <si>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</si>
  <si>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</si>
  <si>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</si>
  <si>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</si>
  <si>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</si>
  <si>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</si>
  <si>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</si>
  <si>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</si>
  <si>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</si>
  <si>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</si>
  <si>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</si>
  <si>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</si>
  <si>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</si>
  <si>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</si>
  <si>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</si>
  <si>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</si>
  <si>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</si>
  <si>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</si>
  <si>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</si>
  <si>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</si>
  <si>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</si>
  <si>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</si>
  <si>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</si>
  <si>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</si>
  <si>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</si>
  <si>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</si>
  <si>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</si>
  <si>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</si>
  <si>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</si>
  <si>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</si>
  <si>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</si>
  <si>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</si>
  <si>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</si>
  <si>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</si>
  <si>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</si>
  <si>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</si>
  <si>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</si>
  <si>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</si>
  <si>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</si>
  <si>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</si>
  <si>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</si>
  <si>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</si>
  <si>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</si>
  <si>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</si>
  <si>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</si>
  <si>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</si>
  <si>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</si>
  <si>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</si>
  <si>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</si>
  <si>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</si>
  <si>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</si>
  <si>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</si>
  <si>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</si>
  <si>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</si>
  <si>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</si>
  <si>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</si>
  <si>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</si>
  <si>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</si>
  <si>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</si>
  <si>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</si>
  <si>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</si>
  <si>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</si>
  <si>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</si>
  <si>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</si>
  <si>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</si>
  <si>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</si>
  <si>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</si>
  <si>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</si>
  <si>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</si>
  <si>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</si>
  <si>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</si>
  <si>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</si>
  <si>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</si>
  <si>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</si>
  <si>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</si>
  <si>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</si>
  <si>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</si>
  <si>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</si>
  <si>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</si>
  <si>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</si>
  <si>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</si>
  <si>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</si>
  <si>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</si>
  <si>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</si>
  <si>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</si>
  <si>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</si>
  <si>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</si>
  <si>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</si>
  <si>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</si>
  <si>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</si>
  <si>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</si>
  <si>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</si>
  <si>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</si>
  <si>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</si>
  <si>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</si>
  <si>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</si>
  <si>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</si>
  <si>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</si>
  <si>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</si>
  <si>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</si>
  <si>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</si>
  <si>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</si>
  <si>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</si>
  <si>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</si>
  <si>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</si>
  <si>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</si>
  <si>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</si>
  <si>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</si>
  <si>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</si>
  <si>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</si>
  <si>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</si>
  <si>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</si>
  <si>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</si>
  <si>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</si>
  <si>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</si>
  <si>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</si>
  <si>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</si>
  <si>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</si>
  <si>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</si>
  <si>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</si>
  <si>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</si>
  <si>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</si>
  <si>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</si>
  <si>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</si>
  <si>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</si>
  <si>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</si>
  <si>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</si>
  <si>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</si>
  <si>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</si>
  <si>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</si>
  <si>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</si>
  <si>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</si>
  <si>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</si>
  <si>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</si>
  <si>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</si>
  <si>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</si>
  <si>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</si>
  <si>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</si>
  <si>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</si>
  <si>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</si>
  <si>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</si>
  <si>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</si>
  <si>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</si>
  <si>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</si>
  <si>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</si>
  <si>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</si>
  <si>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</si>
  <si>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</si>
  <si>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</si>
  <si>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</si>
  <si>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</si>
  <si>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</si>
  <si>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</si>
  <si>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</si>
  <si>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</si>
  <si>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</si>
  <si>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</si>
  <si>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</si>
  <si>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</si>
  <si>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</si>
  <si>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</si>
  <si>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</si>
  <si>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</si>
  <si>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</si>
  <si>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</si>
  <si>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</si>
  <si>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</si>
  <si>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</si>
  <si>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</si>
  <si>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</si>
  <si>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</si>
  <si>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</si>
  <si>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</si>
  <si>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</si>
  <si>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</si>
  <si>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</si>
  <si>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</si>
  <si>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</si>
  <si>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</si>
  <si>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</si>
  <si>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</si>
  <si>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</si>
  <si>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</si>
  <si>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</si>
  <si>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</si>
  <si>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</si>
  <si>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</si>
  <si>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</si>
  <si>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</si>
  <si>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</si>
  <si>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</si>
  <si>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</si>
  <si>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</si>
  <si>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</si>
  <si>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</si>
  <si>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</si>
  <si>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</si>
  <si>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</si>
  <si>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</si>
  <si>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</si>
  <si>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</si>
  <si>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</si>
  <si>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</si>
  <si>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</si>
  <si>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</si>
  <si>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</si>
  <si>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</si>
  <si>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</si>
  <si>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</si>
  <si>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</si>
  <si>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</si>
  <si>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</si>
  <si>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</si>
  <si>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</si>
  <si>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</si>
  <si>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</si>
  <si>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</si>
  <si>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</si>
  <si>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</si>
  <si>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</si>
  <si>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</si>
  <si>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</si>
  <si>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</si>
  <si>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</si>
  <si>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</si>
  <si>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</si>
  <si>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</si>
  <si>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</si>
  <si>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</si>
  <si>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</si>
  <si>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</si>
  <si>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</si>
  <si>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</si>
  <si>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</si>
  <si>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</si>
  <si>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</si>
  <si>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</si>
  <si>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</si>
  <si>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</si>
  <si>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</si>
  <si>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</si>
  <si>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</si>
  <si>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</si>
  <si>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</si>
  <si>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</si>
  <si>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</si>
  <si>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</si>
  <si>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</si>
  <si>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</si>
  <si>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</si>
  <si>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</si>
  <si>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</si>
  <si>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</si>
  <si>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</si>
  <si>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</si>
  <si>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</si>
  <si>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</si>
  <si>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</si>
  <si>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</si>
  <si>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</si>
  <si>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</si>
  <si>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</si>
  <si>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</si>
  <si>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</si>
  <si>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</si>
  <si>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</si>
  <si>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</si>
  <si>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</si>
  <si>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</si>
  <si>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</si>
  <si>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</si>
  <si>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</si>
  <si>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</si>
  <si>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</si>
  <si>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</si>
  <si>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</si>
  <si>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</si>
  <si>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</si>
  <si>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</si>
  <si>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</si>
  <si>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</si>
  <si>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</si>
  <si>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</si>
  <si>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</si>
  <si>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</si>
  <si>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</si>
  <si>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</si>
  <si>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</si>
  <si>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</si>
  <si>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</si>
  <si>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</si>
  <si>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</si>
  <si>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</si>
  <si>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</si>
  <si>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</si>
  <si>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</si>
  <si>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</si>
  <si>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</si>
  <si>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</si>
  <si>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</si>
  <si>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</si>
  <si>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</si>
  <si>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</si>
  <si>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</si>
  <si>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</si>
  <si>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</si>
  <si>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</si>
  <si>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</si>
  <si>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</si>
  <si>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</si>
  <si>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</si>
  <si>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</si>
  <si>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</si>
  <si>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</si>
  <si>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</si>
  <si>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</si>
  <si>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</si>
  <si>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</si>
  <si>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</si>
  <si>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</si>
  <si>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</si>
  <si>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</si>
  <si>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</si>
  <si>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</si>
  <si>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</si>
  <si>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</si>
  <si>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</si>
  <si>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</si>
  <si>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</si>
  <si>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</si>
  <si>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</si>
  <si>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</si>
  <si>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</si>
  <si>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</si>
  <si>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</si>
  <si>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</si>
  <si>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</si>
  <si>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</si>
  <si>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</si>
  <si>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</si>
  <si>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</si>
  <si>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</si>
  <si>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</si>
  <si>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</si>
  <si>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</si>
  <si>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</si>
  <si>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</si>
  <si>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</si>
  <si>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</si>
  <si>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</si>
  <si>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</si>
  <si>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</si>
  <si>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</si>
  <si>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</si>
  <si>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</si>
  <si>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</si>
  <si>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</si>
  <si>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</si>
  <si>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</si>
  <si>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</si>
  <si>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</si>
  <si>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</si>
  <si>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</si>
  <si>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</si>
  <si>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</si>
  <si>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</si>
  <si>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</si>
  <si>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</si>
  <si>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</si>
  <si>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</si>
  <si>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</si>
  <si>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</si>
  <si>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</si>
  <si>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</si>
  <si>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</si>
  <si>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</si>
  <si>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</si>
  <si>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</si>
  <si>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</si>
  <si>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</si>
  <si>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</si>
  <si>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</si>
  <si>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</si>
  <si>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</si>
  <si>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</si>
  <si>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</si>
  <si>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</si>
  <si>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</si>
  <si>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</si>
  <si>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</si>
  <si>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</si>
  <si>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</si>
  <si>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</si>
  <si>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</si>
  <si>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</si>
  <si>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</si>
  <si>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</si>
  <si>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</si>
  <si>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</si>
  <si>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</si>
  <si>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</si>
  <si>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</si>
  <si>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</si>
  <si>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</si>
  <si>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</si>
  <si>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</si>
  <si>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</si>
  <si>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</si>
  <si>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</si>
  <si>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</si>
  <si>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</si>
  <si>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</si>
  <si>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</si>
  <si>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</si>
  <si>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</si>
  <si>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</si>
  <si>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</si>
  <si>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</si>
  <si>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</si>
  <si>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</si>
  <si>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</si>
  <si>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</si>
  <si>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</si>
  <si>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</si>
  <si>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</si>
  <si>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</si>
  <si>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</si>
  <si>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</si>
  <si>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</si>
  <si>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</si>
  <si>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</si>
  <si>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</si>
  <si>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</si>
  <si>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</si>
  <si>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</si>
  <si>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</si>
  <si>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</si>
  <si>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</si>
  <si>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</si>
  <si>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</si>
  <si>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</si>
  <si>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</si>
  <si>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</si>
  <si>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</si>
  <si>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</si>
  <si>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</si>
  <si>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</si>
  <si>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</si>
  <si>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</si>
  <si>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</si>
  <si>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</si>
  <si>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</si>
  <si>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</si>
  <si>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</si>
  <si>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</si>
  <si>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</si>
  <si>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</si>
  <si>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</si>
  <si>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</si>
  <si>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</si>
  <si>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</si>
  <si>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</si>
  <si>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</si>
  <si>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</si>
  <si>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</si>
  <si>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</si>
  <si>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</si>
  <si>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</si>
  <si>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</si>
  <si>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</si>
  <si>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</si>
  <si>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</si>
  <si>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</si>
  <si>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</si>
  <si>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</si>
  <si>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</si>
  <si>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</si>
  <si>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</si>
  <si>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</si>
  <si>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</si>
  <si>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</si>
  <si>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</si>
  <si>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</si>
  <si>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</si>
  <si>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</si>
  <si>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</si>
  <si>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</si>
  <si>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</si>
  <si>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</si>
  <si>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</si>
  <si>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</si>
  <si>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</si>
  <si>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</si>
  <si>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</si>
  <si>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</si>
  <si>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</si>
  <si>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</si>
  <si>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</si>
  <si>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</si>
  <si>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</si>
  <si>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</si>
  <si>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</si>
  <si>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</si>
  <si>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</si>
  <si>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</si>
  <si>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</si>
  <si>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</si>
  <si>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</si>
  <si>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</si>
  <si>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</si>
  <si>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</si>
  <si>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</si>
  <si>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</si>
  <si>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</si>
  <si>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</si>
  <si>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</si>
  <si>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</si>
  <si>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</si>
  <si>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</si>
  <si>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</si>
  <si>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</si>
  <si>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</si>
  <si>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</si>
  <si>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</si>
  <si>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</si>
  <si>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</si>
  <si>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</si>
  <si>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</si>
  <si>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</si>
  <si>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</si>
  <si>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</si>
  <si>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</si>
  <si>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</si>
  <si>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</si>
  <si>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</si>
  <si>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</si>
  <si>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</si>
  <si>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</si>
  <si>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</si>
  <si>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</si>
  <si>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</si>
  <si>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</si>
  <si>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</si>
  <si>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</si>
  <si>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</si>
  <si>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</si>
  <si>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</si>
  <si>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</si>
  <si>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</si>
  <si>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</si>
  <si>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</si>
  <si>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</si>
  <si>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</si>
  <si>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</si>
  <si>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</si>
  <si>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</si>
  <si>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</si>
  <si>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</si>
  <si>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</si>
  <si>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</si>
  <si>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</si>
  <si>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</si>
  <si>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</si>
  <si>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</si>
  <si>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</si>
  <si>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</si>
  <si>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</si>
  <si>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</si>
  <si>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</si>
  <si>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</si>
  <si>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</si>
  <si>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</si>
  <si>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</si>
  <si>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</si>
  <si>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</si>
  <si>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</si>
  <si>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</si>
  <si>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</si>
  <si>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</si>
  <si>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</si>
  <si>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</si>
  <si>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</si>
  <si>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</si>
  <si>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</si>
  <si>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</si>
  <si>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</si>
  <si>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</si>
  <si>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</si>
  <si>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</si>
  <si>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</si>
  <si>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</si>
  <si>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</si>
  <si>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</si>
  <si>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</si>
  <si>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</si>
  <si>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</si>
  <si>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</si>
  <si>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</si>
  <si>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</si>
  <si>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</si>
  <si>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</si>
  <si>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</si>
  <si>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</si>
  <si>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</si>
  <si>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</si>
  <si>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</si>
  <si>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</si>
  <si>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</si>
  <si>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</si>
  <si>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</si>
  <si>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</si>
  <si>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</si>
  <si>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</si>
  <si>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</si>
  <si>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</si>
  <si>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</si>
  <si>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</si>
  <si>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</si>
  <si>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</si>
  <si>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</si>
  <si>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</si>
  <si>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</si>
  <si>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</si>
  <si>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</si>
  <si>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</si>
  <si>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</si>
  <si>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</si>
  <si>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</si>
  <si>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</si>
  <si>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</si>
  <si>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</si>
  <si>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</si>
  <si>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</si>
  <si>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</si>
  <si>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</si>
  <si>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</si>
  <si>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</si>
  <si>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</si>
  <si>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</si>
  <si>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</si>
  <si>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</si>
  <si>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</si>
  <si>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</si>
  <si>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</si>
  <si>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</si>
  <si>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</si>
  <si>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</si>
  <si>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</si>
  <si>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</si>
  <si>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</si>
  <si>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</si>
  <si>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</si>
  <si>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</si>
  <si>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</si>
  <si>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</si>
  <si>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</si>
  <si>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</si>
  <si>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</si>
  <si>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</si>
  <si>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</si>
  <si>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</si>
  <si>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</si>
  <si>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</si>
  <si>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</si>
  <si>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</si>
  <si>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</si>
  <si>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</si>
  <si>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</si>
  <si>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</si>
  <si>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</si>
  <si>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</si>
  <si>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</si>
  <si>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</si>
  <si>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</si>
  <si>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</si>
  <si>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</si>
  <si>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</si>
  <si>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</si>
  <si>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</si>
  <si>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</si>
  <si>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</si>
  <si>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</si>
  <si>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</si>
  <si>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</si>
  <si>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</si>
  <si>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</si>
  <si>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</si>
  <si>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</si>
  <si>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</si>
  <si>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</si>
  <si>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</si>
  <si>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</si>
  <si>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</si>
  <si>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</si>
  <si>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</si>
  <si>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</si>
  <si>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</si>
  <si>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</si>
  <si>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</si>
  <si>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</si>
  <si>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</si>
  <si>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</si>
  <si>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</si>
  <si>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</si>
  <si>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</si>
  <si>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</si>
  <si>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</si>
  <si>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</si>
  <si>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</si>
  <si>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</si>
  <si>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</si>
  <si>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</si>
  <si>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</si>
  <si>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</si>
  <si>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</si>
  <si>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</si>
  <si>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</si>
  <si>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</si>
  <si>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</si>
  <si>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</si>
  <si>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</si>
  <si>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</si>
  <si>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</si>
  <si>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</si>
  <si>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</si>
  <si>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</si>
  <si>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</si>
  <si>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</si>
  <si>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</si>
  <si>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</si>
  <si>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</si>
  <si>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</si>
  <si>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</si>
  <si>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</si>
  <si>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</si>
  <si>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</si>
  <si>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</si>
  <si>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</si>
  <si>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</si>
  <si>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</si>
  <si>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</si>
  <si>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</si>
  <si>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</si>
  <si>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</si>
  <si>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</si>
  <si>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</si>
  <si>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</si>
  <si>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</si>
  <si>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</si>
  <si>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</si>
  <si>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</si>
  <si>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</si>
  <si>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</si>
  <si>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</si>
  <si>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</si>
  <si>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</si>
  <si>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</si>
  <si>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</si>
  <si>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</si>
  <si>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</si>
  <si>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</si>
  <si>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</si>
  <si>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</si>
  <si>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</si>
  <si>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</si>
  <si>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</si>
  <si>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</si>
  <si>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</si>
  <si>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</si>
  <si>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</si>
  <si>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</si>
  <si>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</si>
  <si>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</si>
  <si>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</si>
  <si>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</si>
  <si>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</si>
  <si>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</si>
  <si>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</si>
  <si>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</si>
  <si>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</si>
  <si>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</si>
  <si>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</si>
  <si>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</si>
  <si>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</si>
  <si>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</si>
  <si>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</si>
  <si>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</si>
  <si>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</si>
  <si>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</si>
  <si>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</si>
  <si>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</si>
  <si>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</si>
  <si>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</si>
  <si>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</si>
  <si>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</si>
  <si>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</si>
  <si>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</si>
  <si>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</si>
  <si>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</si>
  <si>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</si>
  <si>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</si>
  <si>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</si>
  <si>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</si>
  <si>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</si>
  <si>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</si>
  <si>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</si>
  <si>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</si>
  <si>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</si>
  <si>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</si>
  <si>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</si>
  <si>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</si>
  <si>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</si>
  <si>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</si>
  <si>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</si>
  <si>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</si>
  <si>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</si>
  <si>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</si>
  <si>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</si>
  <si>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</si>
  <si>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</si>
  <si>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</si>
  <si>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</si>
  <si>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</si>
  <si>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</si>
  <si>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</si>
  <si>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</si>
  <si>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</si>
  <si>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</si>
  <si>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</si>
  <si>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</si>
  <si>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</si>
  <si>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</si>
  <si>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</si>
  <si>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</si>
  <si>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</si>
  <si>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</si>
  <si>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</si>
  <si>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</si>
  <si>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</si>
  <si>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</si>
  <si>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</si>
  <si>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</si>
  <si>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</si>
  <si>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</si>
  <si>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</si>
  <si>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</si>
  <si>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</si>
  <si>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</si>
  <si>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</si>
  <si>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</si>
  <si>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</si>
  <si>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</si>
  <si>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</si>
  <si>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</si>
  <si>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</si>
  <si>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</si>
  <si>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</si>
  <si>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</si>
  <si>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</si>
  <si>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</si>
  <si>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</si>
  <si>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</si>
  <si>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</si>
  <si>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</si>
  <si>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</si>
  <si>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</si>
  <si>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</si>
  <si>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</si>
  <si>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</si>
  <si>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</si>
  <si>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</si>
  <si>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</si>
  <si>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</si>
  <si>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</si>
  <si>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</si>
  <si>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</si>
  <si>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</si>
  <si>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</si>
  <si>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</si>
  <si>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</si>
  <si>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</si>
  <si>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</si>
  <si>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</si>
  <si>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</si>
  <si>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</si>
  <si>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</si>
  <si>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</si>
  <si>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</si>
  <si>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</si>
  <si>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</si>
  <si>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</si>
  <si>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</si>
  <si>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</si>
  <si>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</si>
  <si>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</si>
  <si>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</si>
  <si>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</si>
  <si>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</si>
  <si>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</si>
  <si>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</si>
  <si>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</si>
  <si>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</si>
  <si>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</si>
  <si>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</si>
  <si>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</si>
  <si>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</si>
  <si>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</si>
  <si>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</si>
  <si>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</si>
  <si>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</si>
  <si>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</si>
  <si>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</si>
  <si>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</si>
  <si>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</si>
  <si>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</si>
  <si>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</si>
  <si>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</si>
  <si>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</si>
  <si>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</si>
  <si>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</si>
  <si>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</si>
  <si>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</si>
  <si>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</si>
  <si>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</si>
  <si>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</si>
  <si>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</si>
  <si>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</si>
  <si>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</si>
  <si>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</si>
  <si>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</si>
  <si>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</si>
  <si>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</si>
  <si>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</si>
  <si>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</si>
  <si>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</si>
  <si>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</si>
  <si>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</si>
  <si>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</si>
  <si>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</si>
  <si>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</si>
  <si>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</si>
  <si>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</si>
  <si>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</si>
  <si>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</si>
  <si>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</si>
  <si>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</si>
  <si>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</si>
  <si>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</si>
  <si>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</si>
  <si>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</si>
  <si>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</si>
  <si>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</si>
  <si>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</si>
  <si>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</si>
  <si>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</si>
  <si>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</si>
  <si>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</si>
  <si>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</si>
  <si>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</si>
  <si>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</si>
  <si>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</si>
  <si>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</si>
  <si>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</si>
  <si>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</si>
  <si>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</si>
  <si>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</si>
  <si>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</si>
  <si>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</si>
  <si>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</si>
  <si>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</si>
  <si>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</si>
  <si>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</si>
  <si>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</si>
  <si>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</si>
  <si>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</si>
  <si>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</si>
  <si>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</si>
  <si>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</si>
  <si>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</si>
  <si>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</si>
  <si>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</si>
  <si>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</si>
  <si>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</si>
  <si>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</si>
  <si>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</si>
  <si>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</si>
  <si>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</si>
  <si>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</si>
  <si>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</si>
  <si>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</si>
  <si>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</si>
  <si>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</si>
  <si>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</si>
  <si>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</si>
  <si>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</si>
  <si>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</si>
  <si>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</si>
  <si>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</si>
  <si>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</si>
  <si>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</si>
  <si>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</si>
  <si>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</si>
  <si>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</si>
  <si>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</si>
  <si>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</si>
  <si>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</si>
  <si>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</si>
  <si>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</si>
  <si>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</si>
  <si>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</si>
  <si>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</si>
  <si>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</si>
  <si>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</si>
  <si>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</si>
  <si>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</si>
  <si>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</si>
  <si>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</si>
  <si>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</si>
  <si>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</si>
  <si>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</si>
  <si>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</si>
  <si>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</si>
  <si>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</si>
  <si>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</si>
  <si>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</si>
  <si>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</si>
  <si>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</si>
  <si>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</si>
  <si>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</si>
  <si>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</si>
  <si>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</si>
  <si>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</si>
  <si>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</si>
  <si>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</si>
  <si>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</si>
  <si>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</si>
  <si>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</si>
  <si>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</si>
  <si>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</si>
  <si>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</si>
  <si>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</si>
  <si>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</si>
  <si>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</si>
  <si>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</si>
  <si>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</si>
  <si>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</si>
  <si>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</si>
  <si>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</si>
  <si>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</si>
  <si>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</si>
  <si>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</si>
  <si>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</si>
  <si>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</si>
  <si>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</si>
  <si>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</si>
  <si>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</si>
  <si>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</si>
  <si>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</si>
  <si>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</si>
  <si>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</si>
  <si>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</si>
  <si>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</si>
  <si>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</si>
  <si>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</si>
  <si>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</si>
  <si>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</si>
  <si>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</si>
  <si>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</si>
  <si>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</si>
  <si>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</si>
  <si>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</si>
  <si>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</si>
  <si>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</si>
  <si>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</si>
  <si>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</si>
  <si>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</si>
  <si>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</si>
  <si>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</si>
  <si>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</si>
  <si>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</si>
  <si>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</si>
  <si>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</si>
  <si>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</si>
  <si>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</si>
  <si>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</si>
  <si>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</si>
  <si>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</si>
  <si>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</si>
  <si>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</si>
  <si>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</si>
  <si>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</si>
  <si>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</si>
  <si>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</si>
  <si>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</si>
  <si>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</si>
  <si>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</si>
  <si>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</si>
  <si>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</si>
  <si>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</si>
  <si>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</si>
  <si>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</si>
  <si>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</si>
  <si>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</si>
  <si>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</si>
  <si>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</si>
  <si>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</si>
  <si>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</si>
  <si>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</si>
  <si>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</si>
  <si>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</si>
  <si>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</si>
  <si>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</si>
  <si>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</si>
  <si>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</si>
  <si>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</si>
  <si>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</si>
  <si>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</si>
  <si>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</si>
  <si>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</si>
  <si>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</si>
  <si>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</si>
  <si>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</si>
  <si>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</si>
  <si>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</si>
  <si>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</si>
  <si>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</si>
  <si>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</si>
  <si>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</si>
  <si>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</si>
  <si>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</si>
  <si>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</si>
  <si>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</si>
  <si>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</si>
  <si>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</si>
  <si>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</si>
  <si>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</si>
  <si>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</si>
  <si>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</si>
  <si>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</si>
  <si>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</si>
  <si>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</si>
  <si>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</si>
  <si>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</si>
  <si>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</si>
  <si>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</si>
  <si>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</si>
  <si>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</si>
  <si>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</si>
  <si>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</si>
  <si>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</si>
  <si>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</si>
  <si>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</si>
  <si>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</si>
  <si>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</si>
  <si>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</si>
  <si>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</si>
  <si>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</si>
  <si>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</si>
  <si>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</si>
  <si>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</si>
  <si>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</si>
  <si>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</si>
  <si>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</si>
  <si>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</si>
  <si>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</si>
  <si>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</si>
  <si>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</si>
  <si>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</si>
  <si>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</si>
  <si>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</si>
  <si>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</si>
  <si>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</si>
  <si>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</si>
  <si>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</si>
  <si>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</si>
  <si>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</si>
  <si>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</si>
  <si>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</si>
  <si>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</si>
  <si>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</si>
  <si>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</si>
  <si>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</si>
  <si>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</si>
  <si>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</si>
  <si>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</si>
  <si>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</si>
  <si>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</si>
  <si>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</si>
  <si>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</si>
  <si>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</si>
  <si>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</si>
  <si>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</si>
  <si>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</si>
  <si>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</si>
  <si>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</si>
  <si>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</si>
  <si>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</si>
  <si>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</si>
  <si>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</si>
  <si>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</si>
  <si>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</si>
  <si>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</si>
  <si>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</si>
  <si>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</si>
  <si>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</si>
  <si>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</si>
  <si>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</si>
  <si>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</si>
  <si>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</si>
  <si>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</si>
  <si>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</si>
  <si>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</si>
  <si>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</si>
  <si>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</si>
  <si>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</si>
  <si>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</si>
  <si>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</si>
  <si>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</si>
  <si>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</si>
  <si>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</si>
  <si>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</si>
  <si>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</si>
  <si>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</si>
  <si>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</si>
  <si>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</si>
  <si>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</si>
  <si>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</si>
  <si>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</si>
  <si>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</si>
  <si>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</si>
  <si>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</si>
  <si>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</si>
  <si>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</si>
  <si>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</si>
  <si>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</si>
  <si>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</si>
  <si>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</si>
  <si>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</si>
  <si>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</si>
  <si>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</si>
  <si>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</si>
  <si>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</si>
  <si>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</si>
  <si>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</si>
  <si>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</si>
  <si>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</si>
  <si>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</si>
  <si>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</si>
  <si>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</si>
  <si>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</si>
  <si>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</si>
  <si>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</si>
  <si>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</si>
  <si>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</si>
  <si>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</si>
  <si>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</si>
  <si>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</si>
  <si>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</si>
  <si>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</si>
  <si>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</si>
  <si>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</si>
  <si>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</si>
  <si>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</si>
  <si>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</si>
  <si>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</si>
  <si>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</si>
  <si>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</si>
  <si>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</si>
  <si>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</si>
  <si>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</si>
  <si>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</si>
  <si>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</si>
  <si>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</si>
  <si>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</si>
  <si>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</si>
  <si>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</si>
  <si>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</si>
  <si>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</si>
  <si>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</si>
  <si>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</si>
  <si>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</si>
  <si>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</si>
  <si>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</si>
  <si>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</si>
  <si>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</si>
  <si>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</si>
  <si>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</si>
  <si>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</si>
  <si>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</si>
  <si>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</si>
  <si>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</si>
  <si>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</si>
  <si>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</si>
  <si>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</si>
  <si>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</si>
  <si>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</si>
  <si>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</si>
  <si>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</si>
  <si>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</si>
  <si>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</si>
  <si>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</si>
  <si>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</si>
  <si>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</si>
  <si>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</si>
  <si>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</si>
  <si>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</si>
  <si>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</si>
  <si>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</si>
  <si>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</si>
  <si>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</si>
  <si>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</si>
  <si>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</si>
  <si>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</si>
  <si>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</si>
  <si>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</si>
  <si>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</si>
  <si>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</si>
  <si>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</si>
  <si>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</si>
  <si>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</si>
  <si>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</si>
  <si>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</si>
  <si>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</si>
  <si>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</si>
  <si>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</si>
  <si>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</si>
  <si>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</si>
  <si>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</si>
  <si>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</si>
  <si>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</si>
  <si>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</si>
  <si>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</si>
  <si>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</si>
  <si>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</si>
  <si>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</si>
  <si>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</si>
  <si>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</si>
  <si>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</si>
  <si>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</si>
  <si>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</si>
  <si>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</si>
  <si>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</si>
  <si>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</si>
  <si>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</si>
  <si>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</si>
  <si>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</si>
  <si>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</si>
  <si>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</si>
  <si>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</si>
  <si>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</si>
  <si>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</si>
  <si>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</si>
  <si>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</si>
  <si>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</si>
  <si>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</si>
  <si>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</si>
  <si>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</si>
  <si>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</si>
  <si>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</si>
  <si>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</si>
  <si>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</si>
  <si>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</si>
  <si>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</si>
  <si>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</si>
  <si>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</si>
  <si>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</si>
  <si>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</si>
  <si>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</si>
  <si>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</si>
  <si>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</si>
  <si>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</si>
  <si>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</si>
  <si>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</si>
  <si>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</si>
  <si>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</si>
  <si>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</si>
  <si>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</si>
  <si>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</si>
  <si>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</si>
  <si>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</si>
  <si>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</si>
  <si>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</si>
  <si>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</si>
  <si>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</si>
  <si>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</si>
  <si>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</si>
  <si>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</si>
  <si>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</si>
  <si>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</si>
  <si>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</si>
  <si>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</si>
  <si>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</si>
  <si>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</si>
  <si>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</si>
  <si>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</si>
  <si>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</si>
  <si>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</si>
  <si>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</si>
  <si>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</si>
  <si>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</si>
  <si>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</si>
  <si>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</si>
  <si>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</si>
  <si>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</si>
  <si>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</si>
  <si>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</si>
  <si>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</si>
  <si>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</si>
  <si>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</si>
  <si>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</si>
  <si>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</si>
  <si>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</si>
  <si>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</si>
  <si>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</si>
  <si>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</si>
  <si>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</si>
  <si>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</si>
  <si>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</si>
  <si>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</si>
  <si>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</si>
  <si>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</si>
  <si>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</si>
  <si>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</si>
  <si>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</si>
  <si>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</si>
  <si>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</si>
  <si>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</si>
  <si>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</si>
  <si>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</si>
  <si>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</si>
  <si>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</si>
  <si>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</si>
  <si>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</si>
  <si>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</si>
  <si>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</si>
  <si>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</si>
  <si>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</si>
  <si>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</si>
  <si>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</si>
  <si>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</si>
  <si>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</si>
  <si>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</si>
  <si>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</si>
  <si>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</si>
  <si>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</si>
  <si>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</si>
  <si>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</si>
  <si>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</si>
  <si>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</si>
  <si>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</si>
  <si>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</si>
  <si>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</si>
  <si>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</si>
  <si>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</si>
  <si>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</si>
  <si>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</si>
  <si>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</si>
  <si>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</si>
  <si>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</si>
  <si>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</si>
  <si>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</si>
  <si>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</si>
  <si>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</si>
  <si>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</si>
  <si>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</si>
  <si>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</si>
  <si>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</si>
  <si>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</si>
  <si>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</si>
  <si>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</si>
  <si>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</si>
  <si>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</si>
  <si>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</si>
  <si>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</si>
  <si>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</si>
  <si>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</si>
  <si>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</si>
  <si>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</si>
  <si>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</si>
  <si>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</si>
  <si>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</si>
  <si>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</si>
  <si>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</si>
  <si>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</si>
  <si>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</si>
  <si>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</si>
  <si>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</si>
  <si>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</si>
  <si>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</si>
  <si>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</si>
  <si>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</si>
  <si>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</si>
  <si>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</si>
  <si>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</si>
  <si>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</si>
  <si>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</si>
  <si>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</si>
  <si>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</si>
  <si>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</si>
  <si>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</si>
  <si>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</si>
  <si>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</si>
  <si>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</si>
  <si>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</si>
  <si>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</si>
  <si>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</si>
  <si>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</si>
  <si>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</si>
  <si>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</si>
  <si>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</si>
  <si>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</si>
  <si>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</si>
  <si>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</si>
  <si>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</si>
  <si>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</si>
  <si>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</si>
  <si>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</si>
  <si>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</si>
  <si>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</si>
  <si>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</si>
  <si>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</si>
  <si>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</si>
  <si>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</si>
  <si>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</si>
  <si>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</si>
  <si>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</si>
  <si>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</si>
  <si>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</si>
  <si>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</si>
  <si>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</si>
  <si>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</si>
  <si>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</si>
  <si>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</si>
  <si>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</si>
  <si>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</si>
  <si>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</si>
  <si>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</si>
  <si>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</si>
  <si>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</si>
  <si>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</si>
  <si>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</si>
  <si>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</si>
  <si>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</si>
  <si>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</si>
  <si>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</si>
  <si>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</si>
  <si>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</si>
  <si>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</si>
  <si>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</si>
  <si>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</si>
  <si>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</si>
  <si>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</si>
  <si>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</si>
  <si>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</si>
  <si>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</si>
  <si>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</si>
  <si>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</si>
  <si>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</si>
  <si>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</si>
  <si>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</si>
  <si>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</si>
  <si>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</si>
  <si>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</si>
  <si>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</si>
  <si>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</si>
  <si>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</si>
  <si>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</si>
  <si>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</si>
  <si>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</si>
  <si>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</si>
  <si>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</si>
  <si>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</si>
  <si>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</si>
  <si>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</si>
  <si>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</si>
  <si>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</si>
  <si>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</si>
  <si>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</si>
  <si>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</si>
  <si>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</si>
  <si>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</si>
  <si>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</si>
  <si>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</si>
  <si>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</si>
  <si>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</si>
  <si>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</si>
  <si>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</si>
  <si>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</si>
  <si>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</si>
  <si>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</si>
  <si>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</si>
  <si>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</si>
  <si>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</si>
  <si>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</si>
  <si>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</si>
  <si>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</si>
  <si>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</si>
  <si>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</si>
  <si>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</si>
  <si>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</si>
  <si>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</si>
  <si>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</si>
  <si>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</si>
  <si>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</si>
  <si>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</si>
  <si>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</si>
  <si>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</si>
  <si>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</si>
  <si>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</si>
  <si>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</si>
  <si>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</si>
  <si>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</si>
  <si>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</si>
  <si>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</si>
  <si>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</si>
  <si>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</si>
  <si>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</si>
  <si>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</si>
  <si>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</si>
  <si>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</si>
  <si>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</si>
  <si>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</si>
  <si>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</si>
  <si>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</si>
  <si>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</si>
  <si>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</si>
  <si>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</si>
  <si>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</si>
  <si>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</si>
  <si>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</si>
  <si>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</si>
  <si>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</si>
  <si>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</si>
  <si>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</si>
  <si>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</si>
  <si>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</si>
  <si>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</si>
  <si>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</si>
  <si>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</si>
  <si>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</si>
  <si>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</si>
  <si>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</si>
  <si>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</si>
  <si>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</si>
  <si>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</si>
  <si>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</si>
  <si>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</si>
  <si>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</si>
  <si>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</si>
  <si>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</si>
  <si>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</si>
  <si>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</si>
  <si>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</si>
  <si>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</si>
  <si>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</si>
  <si>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</si>
  <si>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</si>
  <si>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</si>
  <si>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</si>
  <si>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</si>
  <si>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</si>
  <si>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</si>
  <si>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</si>
  <si>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</si>
  <si>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</si>
  <si>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</si>
  <si>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</si>
  <si>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</si>
  <si>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</si>
  <si>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</si>
  <si>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</si>
  <si>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</si>
  <si>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</si>
  <si>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</si>
  <si>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</si>
  <si>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</si>
  <si>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</si>
  <si>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</si>
  <si>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</si>
  <si>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</si>
  <si>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</si>
  <si>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</si>
  <si>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</si>
  <si>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</si>
  <si>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</si>
  <si>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</si>
  <si>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</si>
  <si>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</si>
  <si>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</si>
  <si>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</si>
  <si>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</si>
  <si>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</si>
  <si>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</si>
  <si>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</si>
  <si>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</si>
  <si>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</si>
  <si>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</si>
  <si>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</si>
  <si>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</si>
  <si>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</si>
  <si>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</si>
  <si>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</si>
  <si>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</si>
  <si>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</si>
  <si>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</si>
  <si>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</si>
  <si>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</si>
  <si>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</si>
  <si>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</si>
  <si>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</si>
  <si>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</si>
  <si>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</si>
  <si>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</si>
  <si>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</si>
  <si>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</si>
  <si>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</si>
  <si>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</si>
  <si>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</si>
  <si>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</si>
  <si>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</si>
  <si>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</si>
  <si>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</si>
  <si>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</si>
  <si>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</si>
  <si>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</si>
  <si>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</si>
  <si>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</si>
  <si>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</si>
  <si>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</si>
  <si>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</si>
  <si>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</si>
  <si>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</si>
  <si>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</si>
  <si>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</si>
  <si>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</si>
  <si>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</si>
  <si>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</si>
  <si>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</si>
  <si>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</si>
  <si>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</si>
  <si>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</si>
  <si>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</si>
  <si>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</si>
  <si>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</si>
  <si>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</si>
  <si>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</si>
  <si>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</si>
  <si>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</si>
  <si>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</si>
  <si>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</si>
  <si>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</si>
  <si>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</si>
  <si>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</si>
  <si>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</si>
  <si>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</si>
  <si>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</si>
  <si>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</si>
  <si>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</si>
  <si>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</si>
  <si>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</si>
  <si>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</si>
  <si>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</si>
  <si>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</si>
  <si>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</si>
  <si>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</si>
  <si>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</si>
  <si>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</si>
  <si>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</si>
  <si>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</si>
  <si>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</si>
  <si>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</si>
  <si>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</si>
  <si>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</si>
  <si>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</si>
  <si>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</si>
  <si>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</si>
  <si>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</si>
  <si>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</si>
  <si>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</si>
  <si>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</si>
  <si>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</si>
  <si>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</si>
  <si>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</si>
  <si>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</si>
  <si>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</si>
  <si>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</si>
  <si>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</si>
  <si>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</si>
  <si>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</si>
  <si>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</si>
  <si>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</si>
  <si>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</si>
  <si>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</si>
  <si>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</si>
  <si>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</si>
  <si>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</si>
  <si>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</si>
  <si>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</si>
  <si>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</si>
  <si>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</si>
  <si>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</si>
  <si>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</si>
  <si>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</si>
  <si>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</si>
  <si>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</si>
  <si>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</si>
  <si>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</si>
  <si>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</si>
  <si>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</si>
  <si>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</si>
  <si>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</si>
  <si>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</si>
  <si>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</si>
  <si>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</si>
  <si>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</si>
  <si>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</si>
  <si>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</si>
  <si>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</si>
  <si>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</si>
  <si>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</si>
  <si>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</si>
  <si>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</si>
  <si>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</si>
  <si>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</si>
  <si>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</si>
  <si>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</si>
  <si>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</si>
  <si>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</si>
  <si>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</si>
  <si>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</si>
  <si>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</si>
  <si>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</si>
  <si>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</si>
  <si>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</si>
  <si>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</si>
  <si>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</si>
  <si>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</si>
  <si>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</si>
  <si>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</si>
  <si>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</si>
  <si>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</si>
  <si>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</si>
  <si>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</si>
  <si>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</si>
  <si>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</si>
  <si>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</si>
  <si>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</si>
  <si>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</si>
  <si>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</si>
  <si>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</si>
  <si>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</si>
  <si>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</si>
  <si>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</si>
  <si>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</si>
  <si>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</si>
  <si>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</si>
  <si>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</si>
  <si>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</si>
  <si>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</si>
  <si>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</si>
  <si>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</si>
  <si>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</si>
  <si>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</si>
  <si>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</si>
  <si>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</si>
  <si>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</si>
  <si>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</si>
  <si>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</si>
  <si>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</si>
  <si>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</si>
  <si>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</si>
  <si>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</si>
  <si>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</si>
  <si>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</si>
  <si>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</si>
  <si>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</si>
  <si>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</si>
  <si>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</si>
  <si>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</si>
  <si>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</si>
  <si>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</si>
  <si>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</si>
  <si>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</si>
  <si>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</si>
  <si>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</si>
  <si>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</si>
  <si>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</si>
  <si>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</si>
  <si>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</si>
  <si>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</si>
  <si>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</si>
  <si>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</si>
  <si>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</si>
  <si>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</si>
  <si>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</si>
  <si>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</si>
  <si>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</si>
  <si>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</si>
  <si>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</si>
  <si>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</si>
  <si>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</si>
  <si>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</si>
  <si>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</si>
  <si>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</si>
  <si>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</si>
  <si>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</si>
  <si>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</si>
  <si>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</si>
  <si>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</si>
  <si>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</si>
  <si>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</si>
  <si>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</si>
  <si>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</si>
  <si>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</si>
  <si>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</si>
  <si>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</si>
  <si>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</si>
  <si>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</si>
  <si>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</si>
  <si>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</si>
  <si>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</si>
  <si>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</si>
  <si>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</si>
  <si>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</si>
  <si>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</si>
  <si>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</si>
  <si>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</si>
  <si>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</si>
  <si>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</si>
  <si>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</si>
  <si>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</si>
  <si>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</si>
  <si>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</si>
  <si>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</si>
  <si>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</si>
  <si>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</si>
  <si>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</si>
  <si>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</si>
  <si>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</si>
  <si>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</si>
  <si>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</si>
  <si>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</si>
  <si>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</si>
  <si>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</si>
  <si>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</si>
  <si>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</si>
  <si>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</si>
  <si>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</si>
  <si>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</si>
  <si>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</si>
  <si>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</si>
  <si>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</si>
  <si>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</si>
  <si>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</si>
  <si>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</si>
  <si>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</si>
  <si>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</si>
  <si>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</si>
  <si>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</si>
  <si>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</si>
  <si>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</si>
  <si>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</si>
  <si>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</si>
  <si>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</si>
  <si>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</si>
  <si>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</si>
  <si>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</si>
  <si>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</si>
  <si>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</si>
  <si>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</si>
  <si>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</si>
  <si>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</si>
  <si>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</si>
  <si>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</si>
  <si>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</si>
  <si>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</si>
  <si>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</si>
  <si>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</si>
  <si>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</si>
  <si>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</si>
  <si>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</si>
  <si>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</si>
  <si>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</si>
  <si>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</si>
  <si>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</si>
  <si>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</si>
  <si>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</si>
  <si>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</si>
  <si>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</si>
  <si>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</si>
  <si>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</si>
  <si>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</si>
  <si>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</si>
  <si>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</si>
  <si>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</si>
  <si>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</si>
  <si>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</si>
  <si>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</si>
  <si>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</si>
  <si>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</si>
  <si>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</si>
  <si>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</si>
  <si>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</si>
  <si>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</si>
  <si>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</si>
  <si>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</si>
  <si>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</si>
  <si>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</si>
  <si>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</si>
  <si>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</si>
  <si>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</si>
  <si>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</si>
  <si>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</si>
  <si>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</si>
  <si>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</si>
  <si>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</si>
  <si>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</si>
  <si>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</si>
  <si>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</si>
  <si>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</si>
  <si>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</si>
  <si>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</si>
  <si>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</si>
  <si>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</si>
  <si>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</si>
  <si>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</si>
  <si>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</si>
  <si>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</si>
  <si>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</si>
  <si>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</si>
  <si>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</si>
  <si>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</si>
  <si>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</si>
  <si>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</si>
  <si>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</si>
  <si>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</si>
  <si>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</si>
  <si>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</si>
  <si>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</si>
  <si>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</si>
  <si>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</si>
  <si>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</si>
  <si>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</si>
  <si>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</si>
  <si>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</si>
  <si>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</si>
  <si>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</si>
  <si>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</si>
  <si>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</si>
  <si>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</si>
  <si>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</si>
  <si>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</si>
  <si>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</si>
  <si>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</si>
  <si>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</si>
  <si>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</si>
  <si>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</si>
  <si>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</si>
  <si>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</si>
  <si>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</si>
  <si>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</si>
  <si>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</si>
  <si>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</si>
  <si>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</si>
  <si>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</si>
  <si>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</si>
  <si>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</si>
  <si>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</si>
  <si>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</si>
  <si>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</si>
  <si>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</si>
  <si>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</si>
  <si>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</si>
  <si>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</si>
  <si>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</si>
  <si>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</si>
  <si>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</si>
  <si>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</si>
  <si>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</si>
  <si>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</si>
  <si>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</si>
  <si>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</si>
  <si>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</si>
  <si>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</si>
  <si>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</si>
  <si>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</si>
  <si>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</si>
  <si>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</si>
  <si>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</si>
  <si>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</si>
  <si>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</si>
  <si>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</si>
  <si>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</si>
  <si>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</si>
  <si>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</si>
  <si>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</si>
  <si>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</si>
  <si>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</si>
  <si>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</si>
  <si>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</si>
  <si>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</si>
  <si>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</si>
  <si>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</si>
  <si>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</si>
  <si>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</si>
  <si>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</si>
  <si>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</si>
  <si>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</si>
  <si>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</si>
  <si>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</si>
  <si>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</si>
  <si>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</si>
  <si>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</si>
  <si>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</si>
  <si>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</si>
  <si>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</si>
  <si>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</si>
  <si>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</si>
  <si>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</si>
  <si>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</si>
  <si>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</si>
  <si>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</si>
  <si>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</si>
  <si>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</si>
  <si>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</si>
  <si>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</si>
  <si>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</si>
  <si>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</si>
  <si>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</si>
  <si>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</si>
  <si>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</si>
  <si>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</si>
  <si>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</si>
  <si>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</si>
  <si>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</si>
  <si>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</si>
  <si>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</si>
  <si>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</si>
  <si>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</si>
  <si>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</si>
  <si>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</si>
  <si>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</si>
  <si>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</si>
  <si>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</si>
  <si>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</si>
  <si>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</si>
  <si>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</si>
  <si>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</si>
  <si>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</si>
  <si>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</si>
  <si>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</si>
  <si>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</si>
  <si>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</si>
  <si>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</si>
  <si>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</si>
  <si>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</si>
  <si>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</si>
  <si>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</si>
  <si>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</si>
  <si>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</si>
  <si>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</si>
  <si>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</si>
  <si>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</si>
  <si>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</si>
  <si>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</si>
  <si>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</si>
  <si>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</si>
  <si>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</si>
  <si>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</si>
  <si>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</si>
  <si>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</si>
  <si>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</si>
  <si>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</si>
  <si>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</si>
  <si>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</si>
  <si>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</si>
  <si>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</si>
  <si>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</si>
  <si>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</si>
  <si>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</si>
  <si>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</si>
  <si>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</si>
  <si>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</si>
  <si>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</si>
  <si>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</si>
  <si>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</si>
  <si>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</si>
  <si>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</si>
  <si>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</si>
  <si>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</si>
  <si>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</si>
  <si>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</si>
  <si>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</si>
  <si>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</si>
  <si>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</si>
  <si>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</si>
  <si>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</si>
  <si>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</si>
  <si>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</si>
  <si>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</si>
  <si>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</si>
  <si>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</si>
  <si>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</si>
  <si>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</si>
  <si>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</si>
  <si>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</si>
  <si>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</si>
  <si>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</si>
  <si>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</si>
  <si>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</si>
  <si>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</si>
  <si>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</si>
  <si>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</si>
  <si>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</si>
  <si>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</si>
  <si>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</si>
  <si>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</si>
  <si>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</si>
  <si>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</si>
  <si>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</si>
  <si>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</si>
  <si>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</si>
  <si>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</si>
  <si>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</si>
  <si>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</si>
  <si>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</si>
  <si>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</si>
  <si>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</si>
  <si>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</si>
  <si>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</si>
  <si>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</si>
  <si>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</si>
  <si>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</si>
  <si>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</si>
  <si>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</si>
  <si>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</si>
  <si>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</si>
  <si>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</si>
  <si>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</si>
  <si>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</si>
  <si>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</si>
  <si>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</si>
  <si>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</si>
  <si>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</si>
  <si>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</si>
  <si>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</si>
  <si>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</si>
  <si>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</si>
  <si>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</si>
  <si>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</si>
  <si>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</si>
  <si>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</si>
  <si>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</si>
  <si>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</si>
  <si>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</si>
  <si>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</si>
  <si>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</si>
  <si>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</si>
  <si>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</si>
  <si>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</si>
  <si>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</si>
  <si>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</si>
  <si>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</si>
  <si>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</si>
  <si>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</si>
  <si>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</si>
  <si>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</si>
  <si>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</si>
  <si>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</si>
  <si>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</si>
  <si>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</si>
  <si>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</si>
  <si>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</si>
  <si>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</si>
  <si>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</si>
  <si>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</si>
  <si>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</si>
  <si>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</si>
  <si>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</si>
  <si>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</si>
  <si>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</si>
  <si>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</si>
  <si>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</si>
  <si>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</si>
  <si>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</si>
  <si>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</si>
  <si>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</si>
  <si>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</si>
  <si>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</si>
  <si>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</si>
  <si>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</si>
  <si>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</si>
  <si>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</si>
  <si>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</si>
  <si>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</si>
  <si>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</si>
  <si>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</si>
  <si>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</si>
  <si>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</si>
  <si>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</si>
  <si>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</si>
  <si>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</si>
  <si>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</si>
  <si>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</si>
  <si>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</si>
  <si>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</si>
  <si>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</si>
  <si>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</si>
  <si>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</si>
  <si>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</si>
  <si>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</si>
  <si>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</si>
  <si>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</si>
  <si>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</si>
  <si>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</si>
  <si>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</si>
  <si>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</si>
  <si>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</si>
  <si>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</si>
  <si>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</si>
  <si>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</si>
  <si>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</si>
  <si>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</si>
  <si>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</si>
  <si>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</si>
  <si>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</si>
  <si>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</si>
  <si>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</si>
  <si>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</si>
  <si>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</si>
  <si>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</si>
  <si>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</si>
  <si>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</si>
  <si>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</si>
  <si>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</si>
  <si>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</si>
  <si>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</si>
  <si>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</si>
  <si>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</si>
  <si>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</si>
  <si>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</si>
  <si>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</si>
  <si>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</si>
  <si>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</si>
  <si>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</si>
  <si>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</si>
  <si>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</si>
  <si>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</si>
  <si>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</si>
  <si>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</si>
  <si>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</si>
  <si>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</si>
  <si>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</si>
  <si>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</si>
  <si>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</si>
  <si>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</si>
  <si>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</si>
  <si>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</si>
  <si>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</si>
  <si>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</si>
  <si>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</si>
  <si>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</si>
  <si>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</si>
  <si>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</si>
  <si>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</si>
  <si>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</si>
  <si>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</si>
  <si>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</si>
  <si>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</si>
  <si>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</si>
  <si>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</si>
  <si>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</si>
  <si>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</si>
  <si>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</si>
  <si>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</si>
  <si>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</si>
  <si>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</si>
  <si>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</si>
  <si>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</si>
  <si>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</si>
  <si>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</si>
  <si>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</si>
  <si>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</si>
  <si>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</si>
  <si>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</si>
  <si>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</si>
  <si>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</si>
  <si>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</si>
  <si>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</si>
  <si>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</si>
  <si>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</si>
  <si>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</si>
  <si>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</si>
  <si>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</si>
  <si>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</si>
  <si>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</si>
  <si>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</si>
  <si>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</si>
  <si>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</si>
  <si>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</si>
  <si>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</si>
  <si>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</si>
  <si>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</si>
  <si>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</si>
  <si>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</si>
  <si>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</si>
  <si>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</si>
  <si>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</si>
  <si>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</si>
  <si>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</si>
  <si>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</si>
  <si>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</si>
  <si>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</si>
  <si>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</si>
  <si>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</si>
  <si>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</si>
  <si>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</si>
  <si>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</si>
  <si>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</si>
  <si>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</si>
  <si>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</si>
  <si>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</si>
  <si>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</si>
  <si>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</si>
  <si>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</si>
  <si>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</si>
  <si>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</si>
  <si>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</si>
  <si>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</si>
  <si>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</si>
  <si>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</si>
  <si>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</si>
  <si>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</si>
  <si>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</si>
  <si>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</si>
  <si>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</si>
  <si>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</si>
  <si>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</si>
  <si>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</si>
  <si>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</si>
  <si>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</si>
  <si>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</si>
  <si>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</si>
  <si>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</si>
  <si>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</si>
  <si>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</si>
  <si>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</si>
  <si>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</si>
  <si>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</si>
  <si>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</si>
  <si>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</si>
  <si>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</si>
  <si>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</si>
  <si>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</si>
  <si>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</si>
  <si>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</si>
  <si>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</si>
  <si>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</si>
  <si>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</si>
  <si>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</si>
  <si>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</si>
  <si>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</si>
  <si>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</si>
  <si>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</si>
  <si>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</si>
  <si>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</si>
  <si>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</si>
  <si>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</si>
  <si>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</si>
  <si>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</si>
  <si>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</si>
  <si>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</si>
  <si>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</si>
  <si>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</si>
  <si>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</si>
  <si>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</si>
  <si>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</si>
  <si>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</si>
  <si>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</si>
  <si>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</si>
  <si>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</si>
  <si>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</si>
  <si>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</si>
  <si>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</si>
  <si>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</si>
  <si>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</si>
  <si>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</si>
  <si>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</si>
  <si>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</si>
  <si>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</si>
  <si>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</si>
  <si>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</si>
  <si>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</si>
  <si>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</si>
  <si>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</si>
  <si>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</si>
  <si>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</si>
  <si>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</si>
  <si>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</si>
  <si>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</si>
  <si>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</si>
  <si>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</si>
  <si>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</si>
  <si>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</si>
  <si>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</si>
  <si>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</si>
  <si>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</si>
  <si>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</si>
  <si>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</si>
  <si>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</si>
  <si>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</si>
  <si>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</si>
  <si>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</si>
  <si>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</si>
  <si>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</si>
  <si>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</si>
  <si>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</si>
  <si>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</si>
  <si>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</si>
  <si>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</si>
  <si>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</si>
  <si>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</si>
  <si>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</si>
  <si>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</si>
  <si>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</si>
  <si>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</si>
  <si>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</si>
  <si>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</si>
  <si>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</si>
  <si>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</si>
  <si>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</si>
  <si>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</si>
  <si>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</si>
  <si>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</si>
  <si>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</si>
  <si>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</si>
  <si>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</si>
  <si>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</si>
  <si>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</si>
  <si>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</si>
  <si>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</si>
  <si>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</si>
  <si>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</si>
  <si>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</si>
  <si>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</si>
  <si>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</si>
  <si>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</si>
  <si>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</si>
  <si>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</si>
  <si>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</si>
  <si>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</si>
  <si>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</si>
  <si>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</si>
  <si>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</si>
  <si>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</si>
  <si>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</si>
  <si>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</si>
  <si>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</si>
  <si>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</si>
  <si>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</si>
  <si>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</si>
  <si>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</si>
  <si>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</si>
  <si>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</si>
  <si>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</si>
  <si>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</si>
  <si>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</si>
  <si>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</si>
  <si>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</si>
  <si>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</si>
  <si>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</si>
  <si>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</si>
  <si>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</si>
  <si>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</si>
  <si>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</si>
  <si>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</si>
  <si>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</si>
  <si>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</si>
  <si>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</si>
  <si>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</si>
  <si>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</si>
  <si>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</si>
  <si>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</si>
  <si>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</si>
  <si>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</si>
  <si>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</si>
  <si>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</si>
  <si>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</si>
  <si>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</si>
  <si>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</si>
  <si>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</si>
  <si>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</si>
  <si>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</si>
  <si>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</si>
  <si>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</si>
  <si>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</si>
  <si>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</si>
  <si>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</si>
  <si>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</si>
  <si>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</si>
  <si>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</si>
  <si>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</si>
  <si>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</si>
  <si>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</si>
  <si>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</si>
  <si>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</si>
  <si>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</si>
  <si>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</si>
  <si>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</si>
  <si>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</si>
  <si>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</si>
  <si>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</si>
  <si>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</si>
  <si>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</si>
  <si>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</si>
  <si>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</si>
  <si>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</si>
  <si>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</si>
  <si>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</si>
  <si>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</si>
  <si>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</si>
  <si>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</si>
  <si>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</si>
  <si>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</si>
  <si>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</si>
  <si>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</si>
  <si>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</si>
  <si>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</si>
  <si>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</si>
  <si>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</si>
  <si>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</si>
  <si>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</si>
  <si>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</si>
  <si>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</si>
  <si>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</si>
  <si>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</si>
  <si>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</si>
  <si>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</si>
  <si>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</si>
  <si>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</si>
  <si>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</si>
  <si>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</si>
  <si>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</si>
  <si>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</si>
  <si>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</si>
  <si>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</si>
  <si>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</si>
  <si>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</si>
  <si>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</si>
  <si>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</si>
  <si>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</si>
  <si>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</si>
  <si>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</si>
  <si>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</si>
  <si>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</si>
  <si>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</si>
  <si>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</si>
  <si>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</si>
  <si>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</si>
  <si>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</si>
  <si>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</si>
  <si>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</si>
  <si>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</si>
  <si>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</si>
  <si>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</si>
  <si>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</si>
  <si>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</si>
  <si>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</si>
  <si>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</si>
  <si>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</si>
  <si>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</si>
  <si>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</si>
  <si>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</si>
  <si>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</si>
  <si>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</si>
  <si>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</si>
  <si>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</si>
  <si>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</si>
  <si>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</si>
  <si>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</si>
  <si>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</si>
  <si>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</si>
  <si>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</si>
  <si>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</si>
  <si>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</si>
  <si>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</si>
  <si>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</si>
  <si>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</si>
  <si>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</si>
  <si>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</si>
  <si>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</si>
  <si>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</si>
  <si>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</si>
  <si>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</si>
  <si>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</si>
  <si>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</si>
  <si>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</si>
  <si>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</si>
  <si>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</si>
  <si>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</si>
  <si>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</si>
  <si>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</si>
  <si>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</si>
  <si>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</si>
  <si>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</si>
  <si>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</si>
  <si>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</si>
  <si>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</si>
  <si>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</si>
  <si>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</si>
  <si>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</si>
  <si>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</si>
  <si>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</si>
  <si>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</si>
  <si>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</si>
  <si>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</si>
  <si>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</si>
  <si>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</si>
  <si>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</si>
  <si>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</si>
  <si>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</si>
  <si>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</si>
  <si>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</si>
  <si>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</si>
  <si>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</si>
  <si>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</si>
  <si>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</si>
  <si>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</si>
  <si>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</si>
  <si>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</si>
  <si>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</si>
  <si>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</si>
  <si>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</si>
  <si>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</si>
  <si>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</si>
  <si>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</si>
  <si>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</si>
  <si>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</si>
  <si>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</si>
  <si>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</si>
  <si>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</si>
  <si>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</si>
  <si>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</si>
  <si>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</si>
  <si>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</si>
  <si>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</si>
  <si>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</si>
  <si>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</si>
  <si>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</si>
  <si>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</si>
  <si>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</si>
  <si>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</si>
  <si>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</si>
  <si>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</si>
  <si>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</si>
  <si>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</si>
  <si>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</si>
  <si>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</si>
  <si>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</si>
  <si>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</si>
  <si>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</si>
  <si>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</si>
  <si>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</si>
  <si>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</si>
  <si>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</si>
  <si>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</si>
  <si>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</si>
  <si>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</si>
  <si>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</si>
  <si>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</si>
  <si>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</si>
  <si>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</si>
  <si>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</si>
  <si>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</si>
  <si>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</si>
  <si>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</si>
  <si>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</si>
  <si>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</si>
  <si>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</si>
  <si>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</si>
  <si>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</si>
  <si>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</si>
  <si>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</si>
  <si>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</si>
  <si>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</si>
  <si>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</si>
  <si>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</si>
  <si>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</si>
  <si>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</si>
  <si>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</si>
  <si>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</si>
  <si>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</si>
  <si>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</si>
  <si>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</si>
  <si>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</si>
  <si>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</si>
  <si>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</si>
  <si>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</si>
  <si>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</si>
  <si>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</si>
  <si>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</si>
  <si>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</si>
  <si>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</si>
  <si>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</si>
  <si>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</si>
  <si>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</si>
  <si>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</si>
  <si>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</si>
  <si>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</si>
  <si>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</si>
  <si>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</si>
  <si>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</si>
  <si>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</si>
  <si>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</si>
  <si>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</si>
  <si>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</si>
  <si>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</si>
  <si>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</si>
  <si>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</si>
  <si>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</si>
  <si>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</si>
  <si>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</si>
  <si>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</si>
  <si>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</si>
  <si>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</si>
  <si>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</si>
  <si>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</si>
  <si>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</si>
  <si>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</si>
  <si>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</si>
  <si>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</si>
  <si>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</si>
  <si>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</si>
  <si>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</si>
  <si>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</si>
  <si>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</si>
  <si>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</si>
  <si>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</si>
  <si>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</si>
  <si>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</si>
  <si>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</si>
  <si>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</si>
  <si>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</si>
  <si>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</si>
  <si>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</si>
  <si>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</si>
  <si>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</si>
  <si>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</si>
  <si>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</si>
  <si>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</si>
  <si>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</si>
  <si>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</si>
  <si>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</si>
  <si>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</si>
  <si>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</si>
  <si>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</si>
  <si>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</si>
  <si>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</si>
  <si>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</si>
  <si>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</si>
  <si>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</si>
  <si>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</si>
  <si>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</si>
  <si>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</si>
  <si>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</si>
  <si>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</si>
  <si>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</si>
  <si>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</si>
  <si>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</si>
  <si>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</si>
  <si>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</si>
  <si>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</si>
  <si>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</si>
  <si>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</si>
  <si>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</si>
  <si>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</si>
  <si>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</si>
  <si>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</si>
  <si>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</si>
  <si>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</si>
  <si>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</si>
  <si>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</si>
  <si>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</si>
  <si>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</si>
  <si>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</si>
  <si>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</si>
  <si>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</si>
  <si>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</si>
  <si>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</si>
  <si>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</si>
  <si>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</si>
  <si>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</si>
  <si>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</si>
  <si>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</si>
  <si>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</si>
  <si>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</si>
  <si>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</si>
  <si>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</si>
  <si>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</si>
  <si>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</si>
  <si>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</si>
  <si>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</si>
  <si>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</si>
  <si>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</si>
  <si>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</si>
  <si>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</si>
  <si>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</si>
  <si>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</si>
  <si>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</si>
  <si>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</si>
  <si>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</si>
  <si>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</si>
  <si>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</si>
  <si>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</si>
  <si>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</si>
  <si>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</si>
  <si>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</si>
  <si>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</si>
  <si>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</si>
  <si>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</si>
  <si>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</si>
  <si>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</si>
  <si>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</si>
  <si>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</si>
  <si>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</si>
  <si>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</si>
  <si>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</si>
  <si>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</si>
  <si>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</si>
  <si>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</si>
  <si>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</si>
  <si>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</si>
  <si>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</si>
  <si>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</si>
  <si>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</si>
  <si>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</si>
  <si>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</si>
  <si>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</si>
  <si>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</si>
  <si>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</si>
  <si>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</si>
  <si>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</si>
  <si>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</si>
  <si>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</si>
  <si>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</si>
  <si>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</si>
  <si>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</si>
  <si>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</si>
  <si>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</si>
  <si>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</si>
  <si>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</si>
  <si>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</si>
  <si>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</si>
  <si>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</si>
  <si>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</si>
  <si>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</si>
  <si>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</si>
  <si>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</si>
  <si>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</si>
  <si>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</si>
  <si>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</si>
  <si>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</si>
  <si>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</si>
  <si>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</si>
  <si>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</si>
  <si>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</si>
  <si>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</si>
  <si>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</si>
  <si>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</si>
  <si>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</si>
  <si>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</si>
  <si>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</si>
  <si>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</si>
  <si>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</si>
  <si>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</si>
  <si>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</si>
  <si>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</si>
  <si>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</si>
  <si>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</si>
  <si>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</si>
  <si>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</si>
  <si>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</si>
  <si>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</si>
  <si>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</si>
  <si>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</si>
  <si>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</si>
  <si>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</si>
  <si>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</si>
  <si>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</si>
  <si>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</si>
  <si>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</si>
  <si>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</si>
  <si>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</si>
  <si>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</si>
  <si>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</si>
  <si>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</si>
  <si>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</si>
  <si>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</si>
  <si>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</si>
  <si>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</si>
  <si>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</si>
  <si>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</si>
  <si>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</si>
  <si>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</si>
  <si>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</si>
  <si>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</si>
  <si>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</si>
  <si>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</si>
  <si>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</si>
  <si>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</si>
  <si>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</si>
  <si>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</si>
  <si>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</si>
  <si>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</si>
  <si>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</si>
  <si>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</si>
  <si>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</si>
  <si>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</si>
  <si>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</si>
  <si>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</si>
  <si>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</si>
  <si>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</si>
  <si>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</si>
  <si>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</si>
  <si>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</si>
  <si>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</si>
  <si>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</si>
  <si>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</si>
  <si>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</si>
  <si>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</si>
  <si>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</si>
  <si>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</si>
  <si>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</si>
  <si>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</si>
  <si>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</si>
  <si>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</si>
  <si>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</si>
  <si>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</si>
  <si>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</si>
  <si>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</si>
  <si>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</si>
  <si>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</si>
  <si>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</si>
  <si>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</si>
  <si>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</si>
  <si>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</si>
  <si>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</si>
  <si>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</si>
  <si>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</si>
  <si>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</si>
  <si>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</si>
  <si>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</si>
  <si>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</si>
  <si>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</si>
  <si>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</si>
  <si>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</si>
  <si>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</si>
  <si>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</si>
  <si>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</si>
  <si>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</si>
  <si>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</si>
  <si>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</si>
  <si>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</si>
  <si>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</si>
  <si>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</si>
  <si>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</si>
  <si>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</si>
  <si>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</si>
  <si>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</si>
  <si>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</si>
  <si>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</si>
  <si>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</si>
  <si>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</si>
  <si>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</si>
  <si>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</si>
  <si>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</si>
  <si>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</si>
  <si>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</si>
  <si>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</si>
  <si>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</si>
  <si>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</si>
  <si>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</si>
  <si>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</si>
  <si>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</si>
  <si>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</si>
  <si>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</si>
  <si>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</si>
  <si>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</si>
  <si>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</si>
  <si>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</si>
  <si>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</si>
  <si>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</si>
  <si>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</si>
  <si>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</si>
  <si>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</si>
  <si>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</si>
  <si>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</si>
  <si>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</si>
  <si>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</si>
  <si>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</si>
  <si>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</si>
  <si>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</si>
  <si>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</si>
  <si>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</si>
  <si>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</si>
  <si>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</si>
  <si>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</si>
  <si>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</si>
  <si>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</si>
  <si>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</si>
  <si>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</si>
  <si>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</si>
  <si>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</si>
  <si>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</si>
  <si>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</si>
  <si>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</si>
  <si>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</si>
  <si>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</si>
  <si>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</si>
  <si>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</si>
  <si>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</si>
  <si>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</si>
  <si>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</si>
  <si>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</si>
  <si>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</si>
  <si>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</si>
  <si>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</si>
  <si>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</si>
  <si>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</si>
  <si>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</si>
  <si>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</si>
  <si>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</si>
  <si>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</si>
  <si>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</si>
  <si>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</si>
  <si>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</si>
  <si>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</si>
  <si>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</si>
  <si>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</si>
  <si>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</si>
  <si>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</si>
  <si>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</si>
  <si>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</si>
  <si>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</si>
  <si>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</si>
  <si>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</si>
  <si>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</si>
  <si>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</si>
  <si>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</si>
  <si>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</si>
  <si>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</si>
  <si>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</si>
  <si>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</si>
  <si>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</si>
  <si>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</si>
  <si>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</si>
  <si>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</si>
  <si>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</si>
  <si>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</si>
  <si>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</si>
  <si>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</si>
  <si>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</si>
  <si>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</si>
  <si>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</si>
  <si>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</si>
  <si>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</si>
  <si>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</si>
  <si>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</si>
  <si>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</si>
  <si>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</si>
  <si>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</si>
  <si>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</si>
  <si>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</si>
  <si>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</si>
  <si>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</si>
  <si>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</si>
  <si>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</si>
  <si>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</si>
  <si>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</si>
  <si>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</si>
  <si>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</si>
  <si>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</si>
  <si>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</si>
  <si>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</si>
  <si>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</si>
  <si>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</si>
  <si>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</si>
  <si>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</si>
  <si>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</si>
  <si>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</si>
  <si>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</si>
  <si>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</si>
  <si>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</si>
  <si>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</si>
  <si>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</si>
  <si>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</si>
  <si>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</si>
  <si>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</si>
  <si>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</si>
  <si>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</si>
  <si>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</si>
  <si>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</si>
  <si>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</si>
  <si>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</si>
  <si>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</si>
  <si>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</si>
  <si>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</si>
  <si>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</si>
  <si>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</si>
  <si>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</si>
  <si>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</si>
  <si>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</si>
  <si>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</si>
  <si>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</si>
  <si>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</si>
  <si>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</si>
  <si>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</si>
  <si>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</si>
  <si>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</si>
  <si>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</si>
  <si>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</si>
  <si>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</si>
  <si>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</si>
  <si>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</si>
  <si>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</si>
  <si>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</si>
  <si>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</si>
  <si>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</si>
  <si>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</si>
  <si>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</si>
  <si>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</si>
  <si>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</si>
  <si>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</si>
  <si>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</si>
  <si>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</si>
  <si>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</si>
  <si>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</si>
  <si>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</si>
  <si>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</si>
  <si>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</si>
  <si>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</si>
  <si>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</si>
  <si>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</si>
  <si>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</si>
  <si>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</si>
  <si>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</si>
  <si>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</si>
  <si>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</si>
  <si>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</si>
  <si>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</si>
  <si>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</si>
  <si>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</si>
  <si>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</si>
  <si>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</si>
  <si>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</si>
  <si>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</si>
  <si>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</si>
  <si>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</si>
  <si>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</si>
  <si>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</si>
  <si>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</si>
  <si>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</si>
  <si>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</si>
  <si>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</si>
  <si>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</si>
  <si>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</si>
  <si>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</si>
  <si>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</si>
  <si>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</si>
  <si>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</si>
  <si>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</si>
  <si>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</si>
  <si>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</si>
  <si>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</si>
  <si>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</si>
  <si>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</si>
  <si>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</si>
  <si>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</si>
  <si>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</si>
  <si>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</si>
  <si>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</si>
  <si>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</si>
  <si>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</si>
  <si>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</si>
  <si>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</si>
  <si>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</si>
  <si>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</si>
  <si>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</si>
  <si>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</si>
  <si>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</si>
  <si>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</si>
  <si>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</si>
  <si>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</si>
  <si>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</si>
  <si>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</si>
  <si>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</si>
  <si>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</si>
  <si>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</si>
  <si>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</si>
  <si>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</si>
  <si>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</si>
  <si>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</si>
  <si>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</si>
  <si>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</si>
  <si>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</si>
  <si>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</si>
  <si>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</si>
  <si>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</si>
  <si>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</si>
  <si>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</si>
  <si>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</si>
  <si>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</si>
  <si>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</si>
  <si>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</si>
  <si>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</si>
  <si>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</si>
  <si>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</si>
  <si>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</si>
  <si>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</si>
  <si>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</si>
  <si>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</si>
  <si>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</si>
  <si>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</si>
  <si>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</si>
  <si>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</si>
  <si>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</si>
  <si>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</si>
  <si>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</si>
  <si>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</si>
  <si>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</si>
  <si>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</si>
  <si>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</si>
  <si>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</si>
  <si>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</si>
  <si>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</si>
  <si>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</si>
  <si>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</si>
  <si>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</si>
  <si>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</si>
  <si>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</si>
  <si>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</si>
  <si>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</si>
  <si>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</si>
  <si>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</si>
  <si>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</si>
  <si>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</si>
  <si>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</si>
  <si>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</si>
  <si>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</si>
  <si>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</si>
  <si>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</si>
  <si>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</si>
  <si>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</si>
  <si>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</si>
  <si>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</si>
  <si>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</si>
  <si>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</si>
  <si>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</si>
  <si>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</si>
  <si>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</si>
  <si>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</si>
  <si>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</si>
  <si>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</si>
  <si>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</si>
  <si>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</si>
  <si>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</si>
  <si>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</si>
  <si>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</si>
  <si>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</si>
  <si>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</si>
  <si>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</si>
  <si>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</si>
  <si>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</si>
  <si>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</si>
  <si>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</si>
  <si>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</si>
  <si>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</si>
  <si>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</si>
  <si>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</si>
  <si>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</si>
  <si>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</si>
  <si>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</si>
  <si>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</si>
  <si>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</si>
  <si>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</si>
  <si>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</si>
  <si>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</si>
  <si>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</si>
  <si>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</si>
  <si>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</si>
  <si>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</si>
  <si>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</si>
  <si>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</si>
  <si>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</si>
  <si>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</si>
  <si>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</si>
  <si>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</si>
  <si>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</si>
  <si>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</si>
  <si>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</si>
  <si>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</si>
  <si>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</si>
  <si>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</si>
  <si>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</si>
  <si>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</si>
  <si>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</si>
  <si>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</si>
  <si>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</si>
  <si>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</si>
  <si>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</si>
  <si>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</si>
  <si>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</si>
  <si>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</si>
  <si>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</si>
  <si>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</si>
  <si>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</si>
  <si>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</si>
  <si>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</si>
  <si>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</si>
  <si>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</si>
  <si>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</si>
  <si>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</si>
  <si>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</si>
  <si>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</si>
  <si>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</si>
  <si>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</si>
  <si>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</si>
  <si>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</si>
  <si>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</si>
  <si>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</si>
  <si>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</si>
  <si>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</si>
  <si>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</si>
  <si>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</si>
  <si>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</si>
  <si>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</si>
  <si>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</si>
  <si>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</si>
  <si>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</si>
  <si>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</si>
  <si>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</si>
  <si>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</si>
  <si>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</si>
  <si>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</si>
  <si>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</si>
  <si>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</si>
  <si>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</si>
  <si>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</si>
  <si>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</si>
  <si>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</si>
  <si>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</si>
  <si>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</si>
  <si>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</si>
  <si>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</si>
  <si>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</si>
  <si>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</si>
  <si>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</si>
  <si>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</si>
  <si>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</si>
  <si>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</si>
  <si>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</si>
  <si>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</si>
  <si>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</si>
  <si>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</si>
  <si>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</si>
  <si>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</si>
  <si>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</si>
  <si>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</si>
  <si>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</si>
  <si>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</si>
  <si>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</si>
  <si>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</si>
  <si>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</si>
  <si>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</si>
  <si>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</si>
  <si>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</si>
  <si>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</si>
  <si>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</si>
  <si>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</si>
  <si>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</si>
  <si>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</si>
  <si>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</si>
  <si>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</si>
  <si>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</si>
  <si>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</si>
  <si>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</si>
  <si>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</si>
  <si>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</si>
  <si>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</si>
  <si>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</si>
  <si>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</si>
  <si>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</si>
  <si>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</si>
  <si>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</si>
  <si>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</si>
  <si>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</si>
  <si>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</si>
  <si>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</si>
  <si>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</si>
  <si>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</si>
  <si>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</si>
  <si>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</si>
  <si>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</si>
  <si>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</si>
  <si>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</si>
  <si>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</si>
  <si>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</si>
  <si>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</si>
  <si>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</si>
  <si>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</si>
  <si>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</si>
  <si>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</si>
  <si>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</si>
  <si>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</si>
  <si>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</si>
  <si>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</si>
  <si>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</si>
  <si>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</si>
  <si>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</si>
  <si>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</si>
  <si>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</si>
  <si>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</si>
  <si>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</si>
  <si>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</si>
  <si>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</si>
  <si>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</si>
  <si>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</si>
  <si>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</si>
  <si>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</si>
  <si>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</si>
  <si>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</si>
  <si>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</si>
  <si>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</si>
  <si>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</si>
  <si>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</si>
  <si>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</si>
  <si>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</si>
  <si>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</si>
  <si>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</si>
  <si>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</si>
  <si>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</si>
  <si>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</si>
  <si>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</si>
  <si>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</si>
  <si>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</si>
  <si>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</si>
  <si>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</si>
  <si>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</si>
  <si>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</si>
  <si>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</si>
  <si>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</si>
  <si>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</si>
  <si>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</si>
  <si>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</si>
  <si>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</si>
  <si>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</si>
  <si>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</si>
  <si>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</si>
  <si>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</si>
  <si>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</si>
  <si>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</si>
  <si>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</si>
  <si>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</si>
  <si>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</si>
  <si>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</si>
  <si>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</si>
  <si>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</si>
  <si>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</si>
  <si>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</si>
  <si>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</si>
  <si>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</si>
  <si>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</si>
  <si>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</si>
  <si>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</si>
  <si>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</si>
  <si>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</si>
  <si>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</si>
  <si>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</si>
  <si>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</si>
  <si>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</si>
  <si>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</si>
  <si>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</si>
  <si>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</si>
  <si>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</si>
  <si>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</si>
  <si>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</si>
  <si>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</si>
  <si>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</si>
  <si>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</si>
  <si>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</si>
  <si>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</si>
  <si>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</si>
  <si>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</si>
  <si>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</si>
  <si>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</si>
  <si>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</si>
  <si>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</si>
  <si>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</si>
  <si>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</si>
  <si>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</si>
  <si>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</si>
  <si>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</si>
  <si>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</si>
  <si>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</si>
  <si>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</si>
  <si>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</si>
  <si>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</si>
  <si>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</si>
  <si>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</si>
  <si>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</si>
  <si>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</si>
  <si>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</si>
  <si>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</si>
  <si>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</si>
  <si>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</si>
  <si>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</si>
  <si>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</si>
  <si>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</si>
  <si>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</si>
  <si>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</si>
  <si>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</si>
  <si>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</si>
  <si>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</si>
  <si>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</si>
  <si>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</si>
  <si>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</si>
  <si>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</si>
  <si>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</si>
  <si>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</si>
  <si>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</si>
  <si>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</si>
  <si>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</si>
  <si>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</si>
  <si>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</si>
  <si>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</si>
  <si>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</si>
  <si>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</si>
  <si>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</si>
  <si>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</si>
  <si>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</si>
  <si>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</si>
  <si>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</si>
  <si>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</si>
  <si>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</si>
  <si>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</si>
  <si>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</si>
  <si>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</si>
  <si>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</si>
  <si>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</si>
  <si>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</si>
  <si>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</si>
  <si>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</si>
  <si>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</si>
  <si>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</si>
  <si>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</si>
  <si>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</si>
  <si>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</si>
  <si>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</si>
  <si>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</si>
  <si>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</si>
  <si>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</si>
  <si>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</si>
  <si>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</si>
  <si>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</si>
  <si>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</si>
  <si>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</si>
  <si>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</si>
  <si>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</si>
  <si>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</si>
  <si>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</si>
  <si>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</si>
  <si>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</si>
  <si>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</si>
  <si>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</si>
  <si>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</si>
  <si>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</si>
  <si>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</si>
  <si>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</si>
  <si>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</si>
  <si>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</si>
  <si>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</si>
  <si>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</si>
  <si>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</si>
  <si>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</si>
  <si>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</si>
  <si>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</si>
  <si>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</si>
  <si>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</si>
  <si>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</si>
  <si>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</si>
  <si>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</si>
  <si>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</si>
  <si>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</si>
  <si>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</si>
  <si>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</si>
  <si>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</si>
  <si>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</si>
  <si>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</si>
  <si>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</si>
  <si>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</si>
  <si>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</si>
  <si>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</si>
  <si>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</si>
  <si>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</si>
  <si>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</si>
  <si>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</si>
  <si>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</si>
  <si>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</si>
  <si>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</si>
  <si>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</si>
  <si>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</si>
  <si>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</si>
  <si>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</si>
  <si>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</si>
  <si>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</si>
  <si>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</si>
  <si>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</si>
  <si>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</si>
  <si>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</si>
  <si>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</si>
  <si>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</si>
  <si>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</si>
  <si>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</si>
  <si>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</si>
  <si>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</si>
  <si>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</si>
  <si>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</si>
  <si>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</si>
  <si>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</si>
  <si>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</si>
  <si>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</si>
  <si>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</si>
  <si>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</si>
  <si>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</si>
  <si>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</si>
  <si>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</si>
  <si>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</si>
  <si>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</si>
  <si>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</si>
  <si>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</si>
  <si>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</si>
  <si>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</si>
  <si>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</si>
  <si>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</si>
  <si>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</si>
  <si>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</si>
  <si>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</si>
  <si>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</si>
  <si>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</si>
  <si>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</si>
  <si>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</si>
  <si>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</si>
  <si>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</si>
  <si>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</si>
  <si>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</si>
  <si>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</si>
  <si>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</si>
  <si>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</si>
  <si>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</si>
  <si>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</si>
  <si>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</si>
  <si>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</si>
  <si>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</si>
  <si>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</si>
  <si>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</si>
  <si>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</si>
  <si>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</si>
  <si>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</si>
  <si>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</si>
  <si>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</si>
  <si>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</si>
  <si>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</si>
  <si>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</si>
  <si>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</si>
  <si>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</si>
  <si>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</si>
  <si>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</si>
  <si>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</si>
  <si>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</si>
  <si>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</si>
  <si>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</si>
  <si>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</si>
  <si>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</si>
  <si>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</si>
  <si>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</si>
  <si>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</si>
  <si>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</si>
  <si>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</si>
  <si>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</si>
  <si>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</si>
  <si>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</si>
  <si>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</si>
  <si>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</si>
  <si>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</si>
  <si>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</si>
  <si>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</si>
  <si>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</si>
  <si>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</si>
  <si>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</si>
  <si>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</si>
  <si>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</si>
  <si>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</si>
  <si>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</si>
  <si>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</si>
  <si>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</si>
  <si>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</si>
  <si>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</si>
  <si>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</si>
  <si>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</si>
  <si>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</si>
  <si>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</si>
  <si>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</si>
  <si>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</si>
  <si>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</si>
  <si>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</si>
  <si>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</si>
  <si>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</si>
  <si>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</si>
  <si>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</si>
  <si>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</si>
  <si>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</si>
  <si>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</si>
  <si>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</si>
  <si>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</si>
  <si>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</si>
  <si>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</si>
  <si>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</si>
  <si>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</si>
  <si>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</si>
  <si>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</si>
  <si>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</si>
  <si>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</si>
  <si>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</si>
  <si>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</si>
  <si>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</si>
  <si>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</si>
  <si>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</si>
  <si>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</si>
  <si>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</si>
  <si>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</si>
  <si>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</si>
  <si>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</si>
  <si>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</si>
  <si>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</si>
  <si>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</si>
  <si>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</si>
  <si>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</si>
  <si>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</si>
  <si>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</si>
  <si>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</si>
  <si>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</si>
  <si>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</si>
  <si>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</si>
  <si>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</si>
  <si>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</si>
  <si>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</si>
  <si>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</si>
  <si>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</si>
  <si>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</si>
  <si>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</si>
  <si>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</si>
  <si>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</si>
  <si>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</si>
  <si>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</si>
  <si>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</si>
  <si>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</si>
  <si>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</si>
  <si>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</si>
  <si>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</si>
  <si>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</si>
  <si>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</si>
  <si>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</si>
  <si>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</si>
  <si>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</si>
  <si>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</si>
  <si>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</si>
  <si>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</si>
  <si>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</si>
  <si>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</si>
  <si>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</si>
  <si>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</si>
  <si>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</si>
  <si>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</si>
  <si>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</si>
  <si>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</si>
  <si>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</si>
  <si>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</si>
  <si>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</si>
  <si>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</si>
  <si>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</si>
  <si>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</si>
  <si>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</si>
  <si>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</si>
  <si>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</si>
  <si>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</si>
  <si>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</si>
  <si>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</si>
  <si>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</si>
  <si>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</si>
  <si>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</si>
  <si>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</si>
  <si>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</si>
  <si>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</si>
  <si>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</si>
  <si>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</si>
  <si>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</si>
  <si>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</si>
  <si>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</si>
  <si>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</si>
  <si>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</si>
  <si>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</si>
  <si>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</si>
  <si>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</si>
  <si>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</si>
  <si>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</si>
  <si>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</si>
  <si>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</si>
  <si>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</si>
  <si>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</si>
  <si>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</si>
  <si>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</si>
  <si>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</si>
  <si>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</si>
  <si>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</si>
  <si>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</si>
  <si>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</si>
  <si>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</si>
  <si>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</si>
  <si>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</si>
  <si>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</si>
  <si>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</si>
  <si>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</si>
  <si>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</si>
  <si>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</si>
  <si>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</si>
  <si>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</si>
  <si>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</si>
  <si>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</si>
  <si>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</si>
  <si>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</si>
  <si>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</si>
  <si>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</si>
  <si>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</si>
  <si>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</si>
  <si>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</si>
  <si>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</si>
  <si>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</si>
  <si>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</si>
  <si>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</si>
  <si>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</si>
  <si>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</si>
  <si>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</si>
  <si>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</si>
  <si>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</si>
  <si>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</si>
  <si>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</si>
  <si>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</si>
  <si>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</si>
  <si>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</si>
  <si>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</si>
  <si>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</si>
  <si>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</si>
  <si>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</si>
  <si>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</si>
  <si>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</si>
  <si>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</si>
  <si>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</si>
  <si>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</si>
  <si>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</si>
  <si>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</si>
  <si>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</si>
  <si>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</si>
  <si>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</si>
  <si>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</si>
  <si>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</si>
  <si>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</si>
  <si>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</si>
  <si>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</si>
  <si>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</si>
  <si>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</si>
  <si>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</si>
  <si>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</si>
  <si>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</si>
  <si>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</si>
  <si>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</si>
  <si>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</si>
  <si>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</si>
  <si>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</si>
  <si>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</si>
  <si>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</si>
  <si>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</si>
  <si>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</si>
  <si>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</si>
  <si>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</si>
  <si>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</si>
  <si>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</si>
  <si>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</si>
  <si>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</si>
  <si>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</si>
  <si>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</si>
  <si>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</si>
  <si>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</si>
  <si>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</si>
  <si>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</si>
  <si>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</si>
  <si>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</si>
  <si>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</si>
  <si>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</si>
  <si>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</si>
  <si>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</si>
  <si>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</si>
  <si>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</si>
  <si>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</si>
  <si>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</si>
  <si>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</si>
  <si>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</si>
  <si>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</si>
  <si>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</si>
  <si>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</si>
  <si>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</si>
  <si>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</si>
  <si>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</si>
  <si>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</si>
  <si>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</si>
  <si>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</si>
  <si>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</si>
  <si>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</si>
  <si>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</si>
  <si>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</si>
  <si>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</si>
  <si>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</si>
  <si>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</si>
  <si>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</si>
  <si>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</si>
  <si>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</si>
  <si>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</si>
  <si>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</si>
  <si>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</si>
  <si>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</si>
  <si>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</si>
  <si>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</si>
  <si>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</si>
  <si>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</si>
  <si>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</si>
  <si>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</si>
  <si>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</si>
  <si>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</si>
  <si>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</si>
  <si>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</si>
  <si>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</si>
  <si>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</si>
  <si>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</si>
  <si>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</si>
  <si>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</si>
  <si>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</si>
  <si>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</si>
  <si>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</si>
  <si>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</si>
  <si>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</si>
  <si>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</si>
  <si>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</si>
  <si>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</si>
  <si>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</si>
  <si>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</si>
  <si>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</si>
  <si>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</si>
  <si>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</si>
  <si>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</si>
  <si>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</si>
  <si>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</si>
  <si>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</si>
  <si>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</si>
  <si>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</si>
  <si>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</si>
  <si>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</si>
  <si>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</si>
  <si>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</si>
  <si>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</si>
  <si>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</si>
  <si>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</si>
  <si>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</si>
  <si>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</si>
  <si>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</si>
  <si>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</si>
  <si>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</si>
  <si>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</si>
  <si>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</si>
  <si>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</si>
  <si>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</si>
  <si>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</si>
  <si>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</si>
  <si>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</si>
  <si>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</si>
  <si>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</si>
  <si>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</si>
  <si>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</si>
  <si>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</si>
  <si>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</si>
  <si>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</si>
  <si>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</si>
  <si>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</si>
  <si>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</si>
  <si>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</si>
  <si>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</si>
  <si>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</si>
  <si>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</si>
  <si>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</si>
  <si>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</si>
  <si>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</si>
  <si>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</si>
  <si>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</si>
  <si>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</si>
  <si>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</si>
  <si>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</si>
  <si>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</si>
  <si>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</si>
  <si>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</si>
  <si>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</si>
  <si>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</si>
  <si>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</si>
  <si>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</si>
  <si>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</si>
  <si>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</si>
  <si>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</si>
  <si>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</si>
  <si>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</si>
  <si>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</si>
  <si>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</si>
  <si>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</si>
  <si>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</si>
  <si>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</si>
  <si>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</si>
  <si>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</si>
  <si>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</si>
  <si>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</si>
  <si>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</si>
  <si>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</si>
  <si>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</si>
  <si>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</si>
  <si>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</si>
  <si>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</si>
  <si>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</si>
  <si>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</si>
  <si>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</si>
  <si>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</si>
  <si>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</si>
  <si>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</si>
  <si>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</si>
  <si>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</si>
  <si>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</si>
  <si>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</si>
  <si>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</si>
  <si>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</si>
  <si>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</si>
  <si>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</si>
  <si>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</si>
  <si>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</si>
  <si>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</si>
  <si>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</si>
  <si>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</si>
  <si>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</si>
  <si>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</si>
  <si>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</si>
  <si>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</si>
  <si>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</si>
  <si>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</si>
  <si>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</si>
  <si>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</si>
  <si>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</si>
  <si>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</si>
  <si>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</si>
  <si>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</si>
  <si>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</si>
  <si>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</si>
  <si>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</si>
  <si>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</si>
  <si>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</si>
  <si>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</si>
  <si>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</si>
  <si>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</si>
  <si>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</si>
  <si>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</si>
  <si>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</si>
  <si>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</si>
  <si>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</si>
  <si>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</si>
  <si>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</si>
  <si>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</si>
  <si>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</si>
  <si>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</si>
  <si>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</si>
  <si>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</si>
  <si>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</si>
  <si>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</si>
  <si>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</si>
  <si>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</si>
  <si>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</si>
  <si>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</si>
  <si>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</si>
  <si>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</si>
  <si>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</si>
  <si>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</si>
  <si>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</si>
  <si>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</si>
  <si>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</si>
  <si>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</si>
  <si>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</si>
  <si>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</si>
  <si>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</si>
  <si>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</si>
  <si>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</si>
  <si>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</si>
  <si>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</si>
  <si>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</si>
  <si>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</si>
  <si>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</si>
  <si>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</si>
  <si>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</si>
  <si>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</si>
  <si>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</si>
  <si>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</si>
  <si>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</si>
  <si>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</si>
  <si>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</si>
  <si>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</si>
  <si>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</si>
  <si>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</si>
  <si>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</si>
  <si>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</si>
  <si>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</si>
  <si>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</si>
  <si>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</si>
  <si>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</si>
  <si>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</si>
  <si>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</si>
  <si>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</si>
  <si>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</si>
  <si>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</si>
  <si>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</si>
  <si>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</si>
  <si>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</si>
  <si>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</si>
  <si>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</si>
  <si>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</si>
  <si>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</si>
  <si>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</si>
  <si>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</si>
  <si>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</si>
  <si>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</si>
  <si>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</si>
  <si>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</si>
  <si>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</si>
  <si>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</si>
  <si>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</si>
  <si>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</si>
  <si>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</si>
  <si>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</si>
  <si>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</si>
  <si>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</si>
  <si>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</si>
  <si>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</si>
  <si>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</si>
  <si>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</si>
  <si>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</si>
  <si>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</si>
  <si>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</si>
  <si>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</si>
  <si>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</si>
  <si>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</si>
  <si>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</si>
  <si>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</si>
  <si>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</si>
  <si>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</si>
  <si>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</si>
  <si>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</si>
  <si>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</si>
  <si>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</si>
  <si>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</si>
  <si>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</si>
  <si>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</si>
  <si>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</si>
  <si>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</si>
  <si>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</si>
  <si>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</si>
  <si>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</si>
  <si>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</si>
  <si>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</si>
  <si>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</si>
  <si>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</si>
  <si>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</si>
  <si>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</si>
  <si>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</si>
  <si>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</si>
  <si>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</si>
  <si>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</si>
  <si>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</si>
  <si>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</si>
  <si>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</si>
  <si>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</si>
  <si>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</si>
  <si>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</si>
  <si>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</si>
  <si>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</si>
  <si>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</si>
  <si>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</si>
  <si>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</si>
  <si>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</si>
  <si>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</si>
  <si>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</si>
  <si>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</si>
  <si>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</si>
  <si>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</si>
  <si>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</si>
  <si>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</si>
  <si>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</si>
  <si>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</si>
  <si>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</si>
  <si>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</si>
  <si>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</si>
  <si>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</si>
  <si>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</si>
  <si>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</si>
  <si>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</si>
  <si>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</si>
  <si>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</si>
  <si>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</si>
  <si>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</si>
  <si>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</si>
  <si>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</si>
  <si>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</si>
  <si>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</si>
  <si>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</si>
  <si>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</si>
  <si>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</si>
  <si>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</si>
  <si>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</si>
  <si>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</si>
  <si>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</si>
  <si>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</si>
  <si>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</si>
  <si>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</si>
  <si>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</si>
  <si>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</si>
  <si>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</si>
  <si>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</si>
  <si>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</si>
  <si>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</si>
  <si>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</si>
  <si>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</si>
  <si>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</si>
  <si>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</si>
  <si>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</si>
  <si>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</si>
  <si>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</si>
  <si>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</si>
  <si>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</si>
  <si>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</si>
  <si>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</si>
  <si>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</si>
  <si>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</si>
  <si>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</si>
  <si>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</si>
  <si>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</si>
  <si>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</si>
  <si>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</si>
  <si>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</si>
  <si>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</si>
  <si>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</si>
  <si>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</si>
  <si>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</si>
  <si>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</si>
  <si>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</si>
  <si>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</si>
  <si>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</si>
  <si>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</si>
  <si>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</si>
  <si>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</si>
  <si>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</si>
  <si>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</si>
  <si>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</si>
  <si>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</si>
  <si>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</si>
  <si>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</si>
  <si>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</si>
  <si>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</si>
  <si>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</si>
  <si>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</si>
  <si>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</si>
  <si>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</si>
  <si>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</si>
  <si>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</si>
  <si>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</si>
  <si>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</si>
  <si>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</si>
  <si>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</si>
  <si>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</si>
  <si>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</si>
  <si>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</si>
  <si>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</si>
  <si>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</si>
  <si>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</si>
  <si>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</si>
  <si>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</si>
  <si>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</si>
  <si>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</si>
  <si>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</si>
  <si>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</si>
  <si>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</si>
  <si>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</si>
  <si>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</si>
  <si>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</si>
  <si>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</si>
  <si>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</si>
  <si>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</si>
  <si>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</si>
  <si>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</si>
  <si>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</si>
  <si>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</si>
  <si>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</si>
  <si>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</si>
  <si>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</si>
  <si>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</si>
  <si>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</si>
  <si>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</si>
  <si>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</si>
  <si>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</si>
  <si>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</si>
  <si>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</si>
  <si>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</si>
  <si>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</si>
  <si>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</si>
  <si>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</si>
  <si>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</si>
  <si>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</si>
  <si>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</si>
  <si>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</si>
  <si>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</si>
  <si>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</si>
  <si>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</si>
  <si>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</si>
  <si>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</si>
  <si>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</si>
  <si>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</si>
  <si>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</si>
  <si>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</si>
  <si>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</si>
  <si>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</si>
  <si>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</si>
  <si>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</si>
  <si>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</si>
  <si>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</si>
  <si>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</si>
  <si>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</si>
  <si>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</si>
  <si>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</si>
  <si>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</si>
  <si>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</si>
  <si>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</si>
  <si>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</si>
  <si>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</si>
  <si>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</si>
  <si>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</si>
  <si>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</si>
  <si>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</si>
  <si>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</si>
  <si>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</si>
  <si>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</si>
  <si>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</si>
  <si>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</si>
  <si>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</si>
  <si>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</si>
  <si>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</si>
  <si>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</si>
  <si>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</si>
  <si>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</si>
  <si>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</si>
  <si>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</si>
  <si>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</si>
  <si>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</si>
  <si>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</si>
  <si>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</si>
  <si>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</si>
  <si>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</si>
  <si>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</si>
  <si>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</si>
  <si>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</si>
  <si>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</si>
  <si>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</si>
  <si>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</si>
  <si>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</si>
  <si>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</si>
  <si>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</si>
  <si>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</si>
  <si>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</si>
  <si>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</si>
  <si>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</si>
  <si>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</si>
  <si>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</si>
  <si>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</si>
  <si>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</si>
  <si>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</si>
  <si>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</si>
  <si>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</si>
  <si>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</si>
  <si>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</si>
  <si>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</si>
  <si>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</si>
  <si>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</si>
  <si>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</si>
  <si>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</si>
  <si>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</si>
  <si>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</si>
  <si>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</si>
  <si>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</si>
  <si>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</si>
  <si>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</si>
  <si>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</si>
  <si>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</si>
  <si>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</si>
  <si>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</si>
  <si>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</si>
  <si>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</si>
  <si>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</si>
  <si>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</si>
  <si>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</si>
  <si>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</si>
  <si>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</si>
  <si>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</si>
  <si>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</si>
  <si>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</si>
  <si>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</si>
  <si>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</si>
  <si>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</si>
  <si>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</si>
  <si>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</si>
  <si>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</si>
  <si>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</si>
  <si>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</si>
  <si>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</si>
  <si>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</si>
  <si>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</si>
  <si>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</si>
  <si>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</si>
  <si>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</si>
  <si>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</si>
  <si>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</si>
  <si>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</si>
  <si>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</si>
  <si>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</si>
  <si>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</si>
  <si>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</si>
  <si>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</si>
  <si>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</si>
  <si>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</si>
  <si>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</si>
  <si>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</si>
  <si>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</si>
  <si>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</si>
  <si>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</si>
  <si>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</si>
  <si>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</si>
  <si>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</si>
  <si>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</si>
  <si>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</si>
  <si>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</si>
  <si>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</si>
  <si>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</si>
  <si>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</si>
  <si>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</si>
  <si>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</si>
  <si>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</si>
  <si>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</si>
  <si>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</si>
  <si>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</si>
  <si>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</si>
  <si>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</si>
  <si>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</si>
  <si>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</si>
  <si>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</si>
  <si>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</si>
  <si>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</si>
  <si>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</si>
  <si>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</si>
  <si>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</si>
  <si>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</si>
  <si>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</si>
  <si>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</si>
  <si>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</si>
  <si>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</si>
  <si>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</si>
  <si>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</si>
  <si>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</si>
  <si>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</si>
  <si>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</si>
  <si>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</si>
  <si>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</si>
  <si>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</si>
  <si>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</si>
  <si>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</si>
  <si>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</si>
  <si>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</si>
  <si>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</si>
  <si>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</si>
  <si>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</si>
  <si>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</si>
  <si>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</si>
  <si>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</si>
  <si>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</si>
  <si>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</si>
  <si>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</si>
  <si>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</si>
  <si>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</si>
  <si>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</si>
  <si>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</si>
  <si>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</si>
  <si>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</si>
  <si>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</si>
  <si>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</si>
  <si>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</si>
  <si>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</si>
  <si>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</si>
  <si>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</si>
  <si>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</si>
  <si>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</si>
  <si>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</si>
  <si>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</si>
  <si>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</si>
  <si>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</si>
  <si>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</si>
  <si>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</si>
  <si>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</si>
  <si>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</si>
  <si>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</si>
  <si>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</si>
  <si>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</si>
  <si>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</si>
  <si>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</si>
  <si>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</si>
  <si>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</si>
  <si>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</si>
  <si>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</si>
  <si>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</si>
  <si>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</si>
  <si>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</si>
  <si>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</si>
  <si>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</si>
  <si>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</si>
  <si>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</si>
  <si>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</si>
  <si>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</si>
  <si>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</si>
  <si>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</si>
  <si>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</si>
  <si>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</si>
  <si>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</si>
  <si>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</si>
  <si>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</si>
  <si>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</si>
  <si>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</si>
  <si>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</si>
  <si>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</si>
  <si>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</si>
  <si>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</si>
  <si>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</si>
  <si>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</si>
  <si>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</si>
  <si>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</si>
  <si>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</si>
  <si>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</si>
  <si>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</si>
  <si>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</si>
  <si>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</si>
  <si>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</si>
  <si>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</si>
  <si>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</si>
  <si>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</si>
  <si>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</si>
  <si>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</si>
  <si>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</si>
  <si>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</si>
  <si>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</si>
  <si>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</si>
  <si>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</si>
  <si>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</si>
  <si>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</si>
  <si>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</si>
  <si>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</si>
  <si>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</si>
  <si>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</si>
  <si>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</si>
  <si>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</si>
  <si>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</si>
  <si>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</si>
  <si>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</si>
  <si>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</si>
  <si>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</si>
  <si>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</si>
  <si>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</si>
  <si>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</si>
  <si>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</si>
  <si>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</si>
  <si>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</si>
  <si>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</si>
  <si>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</si>
  <si>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</si>
  <si>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</si>
  <si>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</si>
  <si>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</si>
  <si>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</si>
  <si>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</si>
  <si>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</si>
  <si>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</si>
  <si>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</si>
  <si>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</si>
  <si>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</si>
  <si>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</si>
  <si>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</si>
  <si>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</si>
  <si>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</si>
  <si>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</si>
  <si>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</si>
  <si>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</si>
  <si>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</si>
  <si>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</si>
  <si>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</si>
  <si>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</si>
  <si>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</si>
  <si>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</si>
  <si>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</si>
  <si>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</si>
  <si>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</si>
  <si>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</si>
  <si>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</si>
  <si>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</si>
  <si>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</si>
  <si>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</si>
  <si>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</si>
  <si>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</si>
  <si>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</si>
  <si>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</si>
  <si>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</si>
  <si>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</si>
  <si>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</si>
  <si>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</si>
  <si>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</si>
  <si>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</si>
  <si>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</si>
  <si>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</si>
  <si>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</si>
  <si>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</si>
  <si>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</si>
  <si>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</si>
  <si>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</si>
  <si>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</si>
  <si>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</si>
  <si>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</si>
  <si>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</si>
  <si>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</si>
  <si>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</si>
  <si>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</si>
  <si>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</si>
  <si>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</si>
  <si>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</si>
  <si>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</si>
  <si>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</si>
  <si>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</si>
  <si>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</si>
  <si>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</si>
  <si>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</si>
  <si>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</si>
  <si>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</si>
  <si>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</si>
  <si>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</si>
  <si>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</si>
  <si>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</si>
  <si>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</si>
  <si>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</si>
  <si>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</si>
  <si>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</si>
  <si>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</si>
  <si>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</si>
  <si>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</si>
  <si>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</si>
  <si>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</si>
  <si>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</si>
  <si>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</si>
  <si>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</si>
  <si>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</si>
  <si>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</si>
  <si>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</si>
  <si>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</si>
  <si>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</si>
  <si>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</si>
  <si>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</si>
  <si>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</si>
  <si>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</si>
  <si>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</si>
  <si>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(blank)</t>
  </si>
  <si>
    <t>Count of PaymentMethod</t>
  </si>
  <si>
    <t>Count of OrderStatus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</si>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</sst>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b/>
      <sz val="11"/>
      <color theme="1"/>
      <name val="Calibri"/>
      <family val="2"/>
      <scheme val="minor"/>
    </font>
    <font>
      <b/>
      <sz val="11"/>
      <color theme="8" tint="-0.249977111117893"/>
      <name val="Calibri"/>
      <family val="2"/>
      <scheme val="minor"/>
    </font>
    <font>
      <sz val="11"/>
      <color theme="8" tint="-0.249977111117893"/>
      <name val="Calibri"/>
      <family val="2"/>
      <scheme val="minor"/>
    </font>
  </fonts>
  <fills count="3">
    <fill>
      <patternFill patternType="none"/>
    </fill>
    <fill>
      <patternFill patternType="gray125"/>
    </fill>
    <fill>
      <patternFill patternType="solid">
        <fgColor theme="8" tint="0.79998168889431442"/>
        <bgColor theme="8"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8"/>
      </top>
      <bottom style="thin">
        <color theme="8"/>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3" fillId="2" borderId="0" xfId="0" applyFont="1" applyFill="1"/>
    <xf numFmtId="0" fontId="3" fillId="0" borderId="0" xfId="0" applyFont="1"/>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0" fontId="2" fillId="0" borderId="2" xfId="0" applyFont="1" applyBorder="1"/>
    <xf numFmtId="14" fontId="3" fillId="2" borderId="0" xfId="0" applyNumberFormat="1" applyFont="1" applyFill="1"/>
    <xf numFmtId="2" fontId="3" fillId="2" borderId="0" xfId="0" applyNumberFormat="1" applyFont="1" applyFill="1"/>
    <xf numFmtId="14" fontId="3" fillId="0" borderId="0" xfId="0" applyNumberFormat="1" applyFont="1"/>
    <xf numFmtId="2" fontId="3" fillId="0" borderId="0" xfId="0" applyNumberFormat="1" applyFont="1"/>
  </cellXfs>
  <cellStyles count="1">
    <cellStyle name="Normal" xfId="0" builtinId="0"/>
  </cellStyles>
  <dxfs count="5">
    <dxf>
      <numFmt numFmtId="2" formatCode="0.00"/>
    </dxf>
    <dxf>
      <numFmt numFmtId="2" formatCode="0.00"/>
    </dxf>
    <dxf>
      <numFmt numFmtId="2" formatCode="0.00"/>
    </dxf>
    <dxf>
      <numFmt numFmtId="2" formatCode="0.00"/>
    </dxf>
    <dxf>
      <numFmt numFmtId="19" formatCode="m/d/yyyy"/>
    </dxf>
  </dxfs>
  <tableStyles count="0" defaultTableStyle="TableStyleMedium9" defaultPivotStyle="PivotStyleLight16"/>
  <colors>
    <mruColors>
      <color rgb="FF567C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Analytics.xlsx]Sheet3!PivotTable2</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2A5-4019-957A-8E6D95EC4771}"/>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2A5-4019-957A-8E6D95EC4771}"/>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2A5-4019-957A-8E6D95EC4771}"/>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2A5-4019-957A-8E6D95EC4771}"/>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2A5-4019-957A-8E6D95EC47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Referral</c:v>
                </c:pt>
                <c:pt idx="1">
                  <c:v>Instagram</c:v>
                </c:pt>
                <c:pt idx="2">
                  <c:v>Google</c:v>
                </c:pt>
                <c:pt idx="3">
                  <c:v>Facebook</c:v>
                </c:pt>
                <c:pt idx="4">
                  <c:v>Email</c:v>
                </c:pt>
              </c:strCache>
            </c:strRef>
          </c:cat>
          <c:val>
            <c:numRef>
              <c:f>Sheet3!$B$4:$B$9</c:f>
              <c:numCache>
                <c:formatCode>General</c:formatCode>
                <c:ptCount val="5"/>
                <c:pt idx="0">
                  <c:v>222</c:v>
                </c:pt>
                <c:pt idx="1">
                  <c:v>259</c:v>
                </c:pt>
                <c:pt idx="2">
                  <c:v>241</c:v>
                </c:pt>
                <c:pt idx="3">
                  <c:v>228</c:v>
                </c:pt>
                <c:pt idx="4">
                  <c:v>250</c:v>
                </c:pt>
              </c:numCache>
            </c:numRef>
          </c:val>
          <c:extLst>
            <c:ext xmlns:c16="http://schemas.microsoft.com/office/drawing/2014/chart" uri="{C3380CC4-5D6E-409C-BE32-E72D297353CC}">
              <c16:uniqueId val="{00000000-E5B9-4A08-9139-FCFC810902F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Analytics.xlsx]ANALYZING!PivotTable2</c:name>
    <c:fmtId val="10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col"/>
        <c:grouping val="clustered"/>
        <c:varyColors val="0"/>
        <c:ser>
          <c:idx val="0"/>
          <c:order val="0"/>
          <c:tx>
            <c:strRef>
              <c:f>ANALYZING!$I$10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F6F4-412B-B162-89F1A7511837}"/>
              </c:ext>
            </c:extLst>
          </c:dPt>
          <c:dPt>
            <c:idx val="1"/>
            <c:invertIfNegative val="0"/>
            <c:bubble3D val="0"/>
            <c:extLst>
              <c:ext xmlns:c16="http://schemas.microsoft.com/office/drawing/2014/chart" uri="{C3380CC4-5D6E-409C-BE32-E72D297353CC}">
                <c16:uniqueId val="{00000003-F6F4-412B-B162-89F1A7511837}"/>
              </c:ext>
            </c:extLst>
          </c:dPt>
          <c:dPt>
            <c:idx val="2"/>
            <c:invertIfNegative val="0"/>
            <c:bubble3D val="0"/>
            <c:extLst>
              <c:ext xmlns:c16="http://schemas.microsoft.com/office/drawing/2014/chart" uri="{C3380CC4-5D6E-409C-BE32-E72D297353CC}">
                <c16:uniqueId val="{00000005-F6F4-412B-B162-89F1A7511837}"/>
              </c:ext>
            </c:extLst>
          </c:dPt>
          <c:dPt>
            <c:idx val="3"/>
            <c:invertIfNegative val="0"/>
            <c:bubble3D val="0"/>
            <c:extLst>
              <c:ext xmlns:c16="http://schemas.microsoft.com/office/drawing/2014/chart" uri="{C3380CC4-5D6E-409C-BE32-E72D297353CC}">
                <c16:uniqueId val="{00000007-F6F4-412B-B162-89F1A7511837}"/>
              </c:ext>
            </c:extLst>
          </c:dPt>
          <c:dPt>
            <c:idx val="4"/>
            <c:invertIfNegative val="0"/>
            <c:bubble3D val="0"/>
            <c:extLst>
              <c:ext xmlns:c16="http://schemas.microsoft.com/office/drawing/2014/chart" uri="{C3380CC4-5D6E-409C-BE32-E72D297353CC}">
                <c16:uniqueId val="{00000009-F6F4-412B-B162-89F1A7511837}"/>
              </c:ext>
            </c:extLst>
          </c:dPt>
          <c:cat>
            <c:strRef>
              <c:f>ANALYZING!$H$11:$H$16</c:f>
              <c:strCache>
                <c:ptCount val="5"/>
                <c:pt idx="0">
                  <c:v>Instagram</c:v>
                </c:pt>
                <c:pt idx="1">
                  <c:v>Email</c:v>
                </c:pt>
                <c:pt idx="2">
                  <c:v>Google</c:v>
                </c:pt>
                <c:pt idx="3">
                  <c:v>Facebook</c:v>
                </c:pt>
                <c:pt idx="4">
                  <c:v>Referral</c:v>
                </c:pt>
              </c:strCache>
            </c:strRef>
          </c:cat>
          <c:val>
            <c:numRef>
              <c:f>ANALYZING!$I$11:$I$16</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A-F6F4-412B-B162-89F1A7511837}"/>
            </c:ext>
          </c:extLst>
        </c:ser>
        <c:dLbls>
          <c:showLegendKey val="0"/>
          <c:showVal val="0"/>
          <c:showCatName val="0"/>
          <c:showSerName val="0"/>
          <c:showPercent val="0"/>
          <c:showBubbleSize val="0"/>
        </c:dLbls>
        <c:gapWidth val="219"/>
        <c:overlap val="-27"/>
        <c:axId val="1872689056"/>
        <c:axId val="1872690304"/>
      </c:barChart>
      <c:catAx>
        <c:axId val="1872689056"/>
        <c:scaling>
          <c:orientation val="minMax"/>
        </c:scaling>
        <c:delete val="1"/>
        <c:axPos val="b"/>
        <c:numFmt formatCode="General" sourceLinked="1"/>
        <c:majorTickMark val="none"/>
        <c:minorTickMark val="none"/>
        <c:tickLblPos val="nextTo"/>
        <c:crossAx val="1872690304"/>
        <c:crosses val="autoZero"/>
        <c:auto val="1"/>
        <c:lblAlgn val="ctr"/>
        <c:lblOffset val="100"/>
        <c:noMultiLvlLbl val="0"/>
      </c:catAx>
      <c:valAx>
        <c:axId val="187269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68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Analytics.xlsx]Sheet5!PivotTable2</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37-44FF-8D38-C130D2F32F3A}"/>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37-44FF-8D38-C130D2F32F3A}"/>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37-44FF-8D38-C130D2F32F3A}"/>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37-44FF-8D38-C130D2F32F3A}"/>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337-44FF-8D38-C130D2F32F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Sheet5!$A$4:$A$9</c:f>
              <c:strCache>
                <c:ptCount val="5"/>
                <c:pt idx="0">
                  <c:v>Cancelled</c:v>
                </c:pt>
                <c:pt idx="1">
                  <c:v>Returned</c:v>
                </c:pt>
                <c:pt idx="2">
                  <c:v>Pending</c:v>
                </c:pt>
                <c:pt idx="3">
                  <c:v>Shipped</c:v>
                </c:pt>
                <c:pt idx="4">
                  <c:v>Delivered</c:v>
                </c:pt>
              </c:strCache>
            </c:strRef>
          </c:cat>
          <c:val>
            <c:numRef>
              <c:f>Sheet5!$B$4:$B$9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0337-44FF-8D38-C130D2F32F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Analytics.xlsx]Sheet5!PivotTable2</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254000" sx="102000" sy="102000" algn="ctr" rotWithShape="0">
              <a:prstClr val="black">
                <a:alpha val="20000"/>
              </a:prstClr>
            </a:outerShdw>
          </a:effectLst>
        </c:spPr>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77000"/>
            </a:schemeClr>
          </a:solidFill>
          <a:ln>
            <a:noFill/>
          </a:ln>
          <a:effectLst>
            <a:outerShdw blurRad="254000" sx="102000" sy="102000" algn="ctr" rotWithShape="0">
              <a:prstClr val="black">
                <a:alpha val="20000"/>
              </a:prstClr>
            </a:outerShdw>
          </a:effectLst>
        </c:spPr>
      </c:pivotFmt>
      <c:pivotFmt>
        <c:idx val="5"/>
        <c:spPr>
          <a:solidFill>
            <a:schemeClr val="accent1">
              <a:tint val="54000"/>
            </a:schemeClr>
          </a:solidFill>
          <a:ln>
            <a:noFill/>
          </a:ln>
          <a:effectLst>
            <a:outerShdw blurRad="254000" sx="102000" sy="102000" algn="ctr" rotWithShape="0">
              <a:prstClr val="black">
                <a:alpha val="20000"/>
              </a:prstClr>
            </a:outerShdw>
          </a:effectLst>
        </c:spPr>
      </c:pivotFmt>
      <c:pivotFmt>
        <c:idx val="6"/>
        <c:spPr>
          <a:solidFill>
            <a:schemeClr val="accent1">
              <a:shade val="53000"/>
            </a:schemeClr>
          </a:solidFill>
          <a:ln>
            <a:noFill/>
          </a:ln>
          <a:effectLst>
            <a:outerShdw blurRad="254000" sx="102000" sy="102000" algn="ctr" rotWithShape="0">
              <a:prstClr val="black">
                <a:alpha val="20000"/>
              </a:prstClr>
            </a:outerShdw>
          </a:effectLst>
        </c:spPr>
      </c:pivotFmt>
      <c:pivotFmt>
        <c:idx val="7"/>
        <c:spPr>
          <a:solidFill>
            <a:schemeClr val="accent1">
              <a:shade val="76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1B8-4496-9E72-5E5D06567010}"/>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1B8-4496-9E72-5E5D06567010}"/>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1B8-4496-9E72-5E5D06567010}"/>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1B8-4496-9E72-5E5D06567010}"/>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1B8-4496-9E72-5E5D065670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Sheet5!$A$4:$A$9</c:f>
              <c:strCache>
                <c:ptCount val="5"/>
                <c:pt idx="0">
                  <c:v>Cancelled</c:v>
                </c:pt>
                <c:pt idx="1">
                  <c:v>Returned</c:v>
                </c:pt>
                <c:pt idx="2">
                  <c:v>Pending</c:v>
                </c:pt>
                <c:pt idx="3">
                  <c:v>Shipped</c:v>
                </c:pt>
                <c:pt idx="4">
                  <c:v>Delivered</c:v>
                </c:pt>
              </c:strCache>
            </c:strRef>
          </c:cat>
          <c:val>
            <c:numRef>
              <c:f>Sheet5!$B$4:$B$9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EAA7-4C80-A0D1-9D5EB44047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for Data Analytics.xlsx]ANALYZING!PivotTable1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ANALYZING!$F$9</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ANALYZING!$E$10:$E$17</c:f>
              <c:strCache>
                <c:ptCount val="7"/>
                <c:pt idx="0">
                  <c:v>Printer</c:v>
                </c:pt>
                <c:pt idx="1">
                  <c:v>Tablet</c:v>
                </c:pt>
                <c:pt idx="2">
                  <c:v>Chair</c:v>
                </c:pt>
                <c:pt idx="3">
                  <c:v>Laptop</c:v>
                </c:pt>
                <c:pt idx="4">
                  <c:v>Desk</c:v>
                </c:pt>
                <c:pt idx="5">
                  <c:v>Monitor</c:v>
                </c:pt>
                <c:pt idx="6">
                  <c:v>Phone</c:v>
                </c:pt>
              </c:strCache>
            </c:strRef>
          </c:cat>
          <c:val>
            <c:numRef>
              <c:f>ANALYZING!$F$10:$F$17</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8F20-4943-9DBE-60E585271422}"/>
            </c:ext>
          </c:extLst>
        </c:ser>
        <c:dLbls>
          <c:showLegendKey val="0"/>
          <c:showVal val="0"/>
          <c:showCatName val="0"/>
          <c:showSerName val="0"/>
          <c:showPercent val="0"/>
          <c:showBubbleSize val="0"/>
        </c:dLbls>
        <c:gapWidth val="100"/>
        <c:overlap val="-24"/>
        <c:axId val="149882784"/>
        <c:axId val="149884032"/>
      </c:barChart>
      <c:catAx>
        <c:axId val="149882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4032"/>
        <c:crosses val="autoZero"/>
        <c:auto val="1"/>
        <c:lblAlgn val="ctr"/>
        <c:lblOffset val="100"/>
        <c:noMultiLvlLbl val="0"/>
      </c:catAx>
      <c:valAx>
        <c:axId val="1498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Analytics.xlsx]ANALYZING!PivotTable2</c:name>
    <c:fmtId val="10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53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tint val="54000"/>
            </a:schemeClr>
          </a:solidFill>
          <a:ln w="19050">
            <a:solidFill>
              <a:schemeClr val="lt1"/>
            </a:solidFill>
          </a:ln>
          <a:effectLst/>
        </c:spPr>
      </c:pivotFmt>
    </c:pivotFmts>
    <c:plotArea>
      <c:layout/>
      <c:pieChart>
        <c:varyColors val="1"/>
        <c:ser>
          <c:idx val="0"/>
          <c:order val="0"/>
          <c:tx>
            <c:strRef>
              <c:f>ANALYZING!$I$10</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4AA9-4E43-B5A7-C78F6E82F225}"/>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4AA9-4E43-B5A7-C78F6E82F225}"/>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AA9-4E43-B5A7-C78F6E82F225}"/>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4AA9-4E43-B5A7-C78F6E82F225}"/>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4AA9-4E43-B5A7-C78F6E82F225}"/>
              </c:ext>
            </c:extLst>
          </c:dPt>
          <c:cat>
            <c:strRef>
              <c:f>ANALYZING!$H$11:$H$16</c:f>
              <c:strCache>
                <c:ptCount val="5"/>
                <c:pt idx="0">
                  <c:v>Instagram</c:v>
                </c:pt>
                <c:pt idx="1">
                  <c:v>Email</c:v>
                </c:pt>
                <c:pt idx="2">
                  <c:v>Google</c:v>
                </c:pt>
                <c:pt idx="3">
                  <c:v>Facebook</c:v>
                </c:pt>
                <c:pt idx="4">
                  <c:v>Referral</c:v>
                </c:pt>
              </c:strCache>
            </c:strRef>
          </c:cat>
          <c:val>
            <c:numRef>
              <c:f>ANALYZING!$I$11:$I$16</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7A74-42C4-8DE3-B3D134F4B9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47625</xdr:colOff>
      <xdr:row>4</xdr:row>
      <xdr:rowOff>161925</xdr:rowOff>
    </xdr:from>
    <xdr:to>
      <xdr:col>8</xdr:col>
      <xdr:colOff>47625</xdr:colOff>
      <xdr:row>14</xdr:row>
      <xdr:rowOff>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D08E245B-8C81-42B2-B103-5C3A316189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819525" y="92392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390525</xdr:colOff>
      <xdr:row>5</xdr:row>
      <xdr:rowOff>19049</xdr:rowOff>
    </xdr:from>
    <xdr:to>
      <xdr:col>11</xdr:col>
      <xdr:colOff>57150</xdr:colOff>
      <xdr:row>18</xdr:row>
      <xdr:rowOff>90486</xdr:rowOff>
    </xdr:to>
    <xdr:graphicFrame macro="">
      <xdr:nvGraphicFramePr>
        <xdr:cNvPr id="2" name="Chart 1">
          <a:extLst>
            <a:ext uri="{FF2B5EF4-FFF2-40B4-BE49-F238E27FC236}">
              <a16:creationId xmlns:a16="http://schemas.microsoft.com/office/drawing/2014/main" id="{818A628D-924E-4A25-8008-85EC4B035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1</xdr:row>
      <xdr:rowOff>0</xdr:rowOff>
    </xdr:from>
    <xdr:to>
      <xdr:col>10</xdr:col>
      <xdr:colOff>57150</xdr:colOff>
      <xdr:row>4</xdr:row>
      <xdr:rowOff>0</xdr:rowOff>
    </xdr:to>
    <xdr:sp macro="" textlink="">
      <xdr:nvSpPr>
        <xdr:cNvPr id="2" name="TextBox 1">
          <a:extLst>
            <a:ext uri="{FF2B5EF4-FFF2-40B4-BE49-F238E27FC236}">
              <a16:creationId xmlns:a16="http://schemas.microsoft.com/office/drawing/2014/main" id="{17CC7780-2146-4FAD-9A37-4F7BF4E8688E}"/>
            </a:ext>
          </a:extLst>
        </xdr:cNvPr>
        <xdr:cNvSpPr txBox="1"/>
      </xdr:nvSpPr>
      <xdr:spPr>
        <a:xfrm>
          <a:off x="1676400" y="190500"/>
          <a:ext cx="4476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Cambria" panose="02040503050406030204" pitchFamily="18" charset="0"/>
              <a:ea typeface="Cambria" panose="02040503050406030204" pitchFamily="18" charset="0"/>
            </a:rPr>
            <a:t>Sales Analytics Dashboard </a:t>
          </a:r>
        </a:p>
      </xdr:txBody>
    </xdr:sp>
    <xdr:clientData/>
  </xdr:twoCellAnchor>
  <xdr:twoCellAnchor>
    <xdr:from>
      <xdr:col>7</xdr:col>
      <xdr:colOff>409575</xdr:colOff>
      <xdr:row>4</xdr:row>
      <xdr:rowOff>28575</xdr:rowOff>
    </xdr:from>
    <xdr:to>
      <xdr:col>10</xdr:col>
      <xdr:colOff>314325</xdr:colOff>
      <xdr:row>7</xdr:row>
      <xdr:rowOff>142875</xdr:rowOff>
    </xdr:to>
    <xdr:sp macro="" textlink="">
      <xdr:nvSpPr>
        <xdr:cNvPr id="5" name="Rectangle 4">
          <a:extLst>
            <a:ext uri="{FF2B5EF4-FFF2-40B4-BE49-F238E27FC236}">
              <a16:creationId xmlns:a16="http://schemas.microsoft.com/office/drawing/2014/main" id="{3801D59E-C4EF-4FD7-A682-813079DB5F41}"/>
            </a:ext>
          </a:extLst>
        </xdr:cNvPr>
        <xdr:cNvSpPr/>
      </xdr:nvSpPr>
      <xdr:spPr>
        <a:xfrm>
          <a:off x="4676775" y="790575"/>
          <a:ext cx="1733550" cy="68580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400050</xdr:colOff>
      <xdr:row>4</xdr:row>
      <xdr:rowOff>38100</xdr:rowOff>
    </xdr:from>
    <xdr:to>
      <xdr:col>7</xdr:col>
      <xdr:colOff>304800</xdr:colOff>
      <xdr:row>7</xdr:row>
      <xdr:rowOff>152400</xdr:rowOff>
    </xdr:to>
    <xdr:sp macro="" textlink="">
      <xdr:nvSpPr>
        <xdr:cNvPr id="6" name="Rectangle 5">
          <a:extLst>
            <a:ext uri="{FF2B5EF4-FFF2-40B4-BE49-F238E27FC236}">
              <a16:creationId xmlns:a16="http://schemas.microsoft.com/office/drawing/2014/main" id="{445B7B26-F88A-4EA9-A655-0AE54A53DECD}"/>
            </a:ext>
          </a:extLst>
        </xdr:cNvPr>
        <xdr:cNvSpPr/>
      </xdr:nvSpPr>
      <xdr:spPr>
        <a:xfrm>
          <a:off x="2838450" y="800100"/>
          <a:ext cx="1733550" cy="68580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390525</xdr:colOff>
      <xdr:row>4</xdr:row>
      <xdr:rowOff>47625</xdr:rowOff>
    </xdr:from>
    <xdr:to>
      <xdr:col>4</xdr:col>
      <xdr:colOff>295275</xdr:colOff>
      <xdr:row>7</xdr:row>
      <xdr:rowOff>161925</xdr:rowOff>
    </xdr:to>
    <xdr:sp macro="" textlink="">
      <xdr:nvSpPr>
        <xdr:cNvPr id="7" name="Rectangle 6">
          <a:extLst>
            <a:ext uri="{FF2B5EF4-FFF2-40B4-BE49-F238E27FC236}">
              <a16:creationId xmlns:a16="http://schemas.microsoft.com/office/drawing/2014/main" id="{3DA28643-27B7-48B4-8A81-B61C1C2E4E89}"/>
            </a:ext>
          </a:extLst>
        </xdr:cNvPr>
        <xdr:cNvSpPr/>
      </xdr:nvSpPr>
      <xdr:spPr>
        <a:xfrm>
          <a:off x="1000125" y="809625"/>
          <a:ext cx="1733550" cy="68580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4</xdr:row>
      <xdr:rowOff>9524</xdr:rowOff>
    </xdr:from>
    <xdr:to>
      <xdr:col>4</xdr:col>
      <xdr:colOff>133350</xdr:colOff>
      <xdr:row>5</xdr:row>
      <xdr:rowOff>171449</xdr:rowOff>
    </xdr:to>
    <xdr:sp macro="" textlink="">
      <xdr:nvSpPr>
        <xdr:cNvPr id="8" name="TextBox 7">
          <a:extLst>
            <a:ext uri="{FF2B5EF4-FFF2-40B4-BE49-F238E27FC236}">
              <a16:creationId xmlns:a16="http://schemas.microsoft.com/office/drawing/2014/main" id="{D7705EC0-AFB2-4F98-8DD6-14B67EBCE6DA}"/>
            </a:ext>
          </a:extLst>
        </xdr:cNvPr>
        <xdr:cNvSpPr txBox="1"/>
      </xdr:nvSpPr>
      <xdr:spPr>
        <a:xfrm>
          <a:off x="1219200" y="771524"/>
          <a:ext cx="1352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Cambria" panose="02040503050406030204" pitchFamily="18" charset="0"/>
              <a:ea typeface="Cambria" panose="02040503050406030204" pitchFamily="18" charset="0"/>
              <a:cs typeface="+mn-cs"/>
            </a:rPr>
            <a:t>TOTAL</a:t>
          </a:r>
          <a:r>
            <a:rPr lang="en-US" sz="1400" b="1" i="0" u="none" strike="noStrike" baseline="0">
              <a:solidFill>
                <a:schemeClr val="dk1"/>
              </a:solidFill>
              <a:effectLst/>
              <a:latin typeface="Cambria" panose="02040503050406030204" pitchFamily="18" charset="0"/>
              <a:ea typeface="Cambria" panose="02040503050406030204" pitchFamily="18" charset="0"/>
              <a:cs typeface="+mn-cs"/>
            </a:rPr>
            <a:t> SALES</a:t>
          </a:r>
          <a:r>
            <a:rPr lang="en-US" sz="1400" b="1">
              <a:latin typeface="Cambria" panose="02040503050406030204" pitchFamily="18" charset="0"/>
              <a:ea typeface="Cambria" panose="02040503050406030204" pitchFamily="18" charset="0"/>
            </a:rPr>
            <a:t> </a:t>
          </a:r>
        </a:p>
      </xdr:txBody>
    </xdr:sp>
    <xdr:clientData/>
  </xdr:twoCellAnchor>
  <xdr:twoCellAnchor>
    <xdr:from>
      <xdr:col>4</xdr:col>
      <xdr:colOff>552450</xdr:colOff>
      <xdr:row>3</xdr:row>
      <xdr:rowOff>161924</xdr:rowOff>
    </xdr:from>
    <xdr:to>
      <xdr:col>7</xdr:col>
      <xdr:colOff>190500</xdr:colOff>
      <xdr:row>5</xdr:row>
      <xdr:rowOff>152399</xdr:rowOff>
    </xdr:to>
    <xdr:sp macro="" textlink="">
      <xdr:nvSpPr>
        <xdr:cNvPr id="9" name="TextBox 8">
          <a:extLst>
            <a:ext uri="{FF2B5EF4-FFF2-40B4-BE49-F238E27FC236}">
              <a16:creationId xmlns:a16="http://schemas.microsoft.com/office/drawing/2014/main" id="{C83A18F3-33D3-49CF-AC5C-54DA018A76CF}"/>
            </a:ext>
          </a:extLst>
        </xdr:cNvPr>
        <xdr:cNvSpPr txBox="1"/>
      </xdr:nvSpPr>
      <xdr:spPr>
        <a:xfrm>
          <a:off x="2990850" y="733424"/>
          <a:ext cx="14668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Cambria" panose="02040503050406030204" pitchFamily="18" charset="0"/>
              <a:ea typeface="Cambria" panose="02040503050406030204" pitchFamily="18" charset="0"/>
              <a:cs typeface="+mn-cs"/>
            </a:rPr>
            <a:t>TOTAL ORDERS</a:t>
          </a:r>
          <a:r>
            <a:rPr lang="en-US" sz="1800" b="1">
              <a:latin typeface="Cambria" panose="02040503050406030204" pitchFamily="18" charset="0"/>
              <a:ea typeface="Cambria" panose="02040503050406030204" pitchFamily="18" charset="0"/>
            </a:rPr>
            <a:t> </a:t>
          </a:r>
          <a:r>
            <a:rPr lang="en-US" sz="1800" b="1" i="0" u="none" strike="noStrike">
              <a:solidFill>
                <a:schemeClr val="dk1"/>
              </a:solidFill>
              <a:effectLst/>
              <a:latin typeface="Cambria" panose="02040503050406030204" pitchFamily="18" charset="0"/>
              <a:ea typeface="Cambria" panose="02040503050406030204" pitchFamily="18" charset="0"/>
              <a:cs typeface="+mn-cs"/>
            </a:rPr>
            <a:t> </a:t>
          </a:r>
          <a:r>
            <a:rPr lang="en-US" sz="1800" b="1">
              <a:latin typeface="Cambria" panose="02040503050406030204" pitchFamily="18" charset="0"/>
              <a:ea typeface="Cambria" panose="02040503050406030204" pitchFamily="18" charset="0"/>
            </a:rPr>
            <a:t> </a:t>
          </a:r>
        </a:p>
      </xdr:txBody>
    </xdr:sp>
    <xdr:clientData/>
  </xdr:twoCellAnchor>
  <xdr:twoCellAnchor>
    <xdr:from>
      <xdr:col>7</xdr:col>
      <xdr:colOff>361950</xdr:colOff>
      <xdr:row>3</xdr:row>
      <xdr:rowOff>180974</xdr:rowOff>
    </xdr:from>
    <xdr:to>
      <xdr:col>10</xdr:col>
      <xdr:colOff>552450</xdr:colOff>
      <xdr:row>6</xdr:row>
      <xdr:rowOff>171449</xdr:rowOff>
    </xdr:to>
    <xdr:sp macro="" textlink="">
      <xdr:nvSpPr>
        <xdr:cNvPr id="10" name="TextBox 9">
          <a:extLst>
            <a:ext uri="{FF2B5EF4-FFF2-40B4-BE49-F238E27FC236}">
              <a16:creationId xmlns:a16="http://schemas.microsoft.com/office/drawing/2014/main" id="{A1CF8B5C-7CBD-4891-A680-0D3458211747}"/>
            </a:ext>
          </a:extLst>
        </xdr:cNvPr>
        <xdr:cNvSpPr txBox="1"/>
      </xdr:nvSpPr>
      <xdr:spPr>
        <a:xfrm>
          <a:off x="4629150" y="752474"/>
          <a:ext cx="20193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dk1"/>
              </a:solidFill>
              <a:effectLst/>
              <a:latin typeface="Cambria" panose="02040503050406030204" pitchFamily="18" charset="0"/>
              <a:ea typeface="Cambria" panose="02040503050406030204" pitchFamily="18" charset="0"/>
              <a:cs typeface="+mn-cs"/>
            </a:rPr>
            <a:t> </a:t>
          </a:r>
          <a:r>
            <a:rPr lang="en-US" sz="1400" b="1" i="0" u="none" strike="noStrike">
              <a:solidFill>
                <a:schemeClr val="dk1"/>
              </a:solidFill>
              <a:effectLst/>
              <a:latin typeface="Cambria" panose="02040503050406030204" pitchFamily="18" charset="0"/>
              <a:ea typeface="Cambria" panose="02040503050406030204" pitchFamily="18" charset="0"/>
              <a:cs typeface="+mn-cs"/>
            </a:rPr>
            <a:t>TOTAL</a:t>
          </a:r>
          <a:r>
            <a:rPr lang="en-US" sz="1400" b="1" i="0" u="none" strike="noStrike" baseline="0">
              <a:solidFill>
                <a:schemeClr val="dk1"/>
              </a:solidFill>
              <a:effectLst/>
              <a:latin typeface="Cambria" panose="02040503050406030204" pitchFamily="18" charset="0"/>
              <a:ea typeface="Cambria" panose="02040503050406030204" pitchFamily="18" charset="0"/>
              <a:cs typeface="+mn-cs"/>
            </a:rPr>
            <a:t> SOLD PRODUCTS </a:t>
          </a:r>
          <a:r>
            <a:rPr lang="en-US" sz="1400" b="1" i="0" u="none" strike="noStrike">
              <a:solidFill>
                <a:schemeClr val="dk1"/>
              </a:solidFill>
              <a:effectLst/>
              <a:latin typeface="Cambria" panose="02040503050406030204" pitchFamily="18" charset="0"/>
              <a:ea typeface="Cambria" panose="02040503050406030204" pitchFamily="18" charset="0"/>
              <a:cs typeface="+mn-cs"/>
            </a:rPr>
            <a:t> </a:t>
          </a:r>
          <a:r>
            <a:rPr lang="en-US" sz="1400" b="1">
              <a:latin typeface="Cambria" panose="02040503050406030204" pitchFamily="18" charset="0"/>
              <a:ea typeface="Cambria" panose="02040503050406030204" pitchFamily="18" charset="0"/>
            </a:rPr>
            <a:t> </a:t>
          </a:r>
          <a:endParaRPr lang="en-US" sz="1200" b="1">
            <a:latin typeface="Cambria" panose="02040503050406030204" pitchFamily="18" charset="0"/>
            <a:ea typeface="Cambria" panose="02040503050406030204" pitchFamily="18" charset="0"/>
          </a:endParaRPr>
        </a:p>
      </xdr:txBody>
    </xdr:sp>
    <xdr:clientData/>
  </xdr:twoCellAnchor>
  <xdr:twoCellAnchor>
    <xdr:from>
      <xdr:col>2</xdr:col>
      <xdr:colOff>104775</xdr:colOff>
      <xdr:row>5</xdr:row>
      <xdr:rowOff>28574</xdr:rowOff>
    </xdr:from>
    <xdr:to>
      <xdr:col>4</xdr:col>
      <xdr:colOff>238125</xdr:colOff>
      <xdr:row>6</xdr:row>
      <xdr:rowOff>190499</xdr:rowOff>
    </xdr:to>
    <xdr:sp macro="" textlink="">
      <xdr:nvSpPr>
        <xdr:cNvPr id="11" name="TextBox 10">
          <a:extLst>
            <a:ext uri="{FF2B5EF4-FFF2-40B4-BE49-F238E27FC236}">
              <a16:creationId xmlns:a16="http://schemas.microsoft.com/office/drawing/2014/main" id="{5EB2EAA2-013F-4A0C-B817-1766D9B01034}"/>
            </a:ext>
          </a:extLst>
        </xdr:cNvPr>
        <xdr:cNvSpPr txBox="1"/>
      </xdr:nvSpPr>
      <xdr:spPr>
        <a:xfrm>
          <a:off x="1323975" y="981074"/>
          <a:ext cx="1352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1261908.86</a:t>
          </a:r>
          <a:r>
            <a:rPr lang="en-US" sz="1800" b="1"/>
            <a:t> </a:t>
          </a:r>
          <a:r>
            <a:rPr lang="en-US" sz="1800" b="1">
              <a:latin typeface="Cambria" panose="02040503050406030204" pitchFamily="18" charset="0"/>
              <a:ea typeface="Cambria" panose="02040503050406030204" pitchFamily="18" charset="0"/>
            </a:rPr>
            <a:t> </a:t>
          </a:r>
        </a:p>
      </xdr:txBody>
    </xdr:sp>
    <xdr:clientData/>
  </xdr:twoCellAnchor>
  <xdr:twoCellAnchor>
    <xdr:from>
      <xdr:col>5</xdr:col>
      <xdr:colOff>390525</xdr:colOff>
      <xdr:row>4</xdr:row>
      <xdr:rowOff>152399</xdr:rowOff>
    </xdr:from>
    <xdr:to>
      <xdr:col>7</xdr:col>
      <xdr:colOff>523875</xdr:colOff>
      <xdr:row>6</xdr:row>
      <xdr:rowOff>123824</xdr:rowOff>
    </xdr:to>
    <xdr:sp macro="" textlink="">
      <xdr:nvSpPr>
        <xdr:cNvPr id="12" name="TextBox 11">
          <a:extLst>
            <a:ext uri="{FF2B5EF4-FFF2-40B4-BE49-F238E27FC236}">
              <a16:creationId xmlns:a16="http://schemas.microsoft.com/office/drawing/2014/main" id="{822635E6-D552-4CAC-82DA-0561F7584136}"/>
            </a:ext>
          </a:extLst>
        </xdr:cNvPr>
        <xdr:cNvSpPr txBox="1"/>
      </xdr:nvSpPr>
      <xdr:spPr>
        <a:xfrm>
          <a:off x="3438525" y="914399"/>
          <a:ext cx="1352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1200</a:t>
          </a:r>
          <a:r>
            <a:rPr lang="en-US" sz="2400" b="1"/>
            <a:t> </a:t>
          </a:r>
          <a:endParaRPr lang="en-US" sz="2400" b="1">
            <a:latin typeface="Cambria" panose="02040503050406030204" pitchFamily="18" charset="0"/>
            <a:ea typeface="Cambria" panose="02040503050406030204" pitchFamily="18" charset="0"/>
          </a:endParaRPr>
        </a:p>
      </xdr:txBody>
    </xdr:sp>
    <xdr:clientData/>
  </xdr:twoCellAnchor>
  <xdr:twoCellAnchor>
    <xdr:from>
      <xdr:col>8</xdr:col>
      <xdr:colOff>380999</xdr:colOff>
      <xdr:row>5</xdr:row>
      <xdr:rowOff>76199</xdr:rowOff>
    </xdr:from>
    <xdr:to>
      <xdr:col>11</xdr:col>
      <xdr:colOff>66674</xdr:colOff>
      <xdr:row>7</xdr:row>
      <xdr:rowOff>47624</xdr:rowOff>
    </xdr:to>
    <xdr:sp macro="" textlink="">
      <xdr:nvSpPr>
        <xdr:cNvPr id="13" name="TextBox 12">
          <a:extLst>
            <a:ext uri="{FF2B5EF4-FFF2-40B4-BE49-F238E27FC236}">
              <a16:creationId xmlns:a16="http://schemas.microsoft.com/office/drawing/2014/main" id="{33793295-76D9-41BF-8818-C630A0981CBD}"/>
            </a:ext>
          </a:extLst>
        </xdr:cNvPr>
        <xdr:cNvSpPr txBox="1"/>
      </xdr:nvSpPr>
      <xdr:spPr>
        <a:xfrm>
          <a:off x="5257799" y="1028699"/>
          <a:ext cx="1514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3535.00</a:t>
          </a:r>
          <a:r>
            <a:rPr lang="en-US" sz="2400" b="1">
              <a:latin typeface="+mn-lt"/>
            </a:rPr>
            <a:t> </a:t>
          </a:r>
          <a:endParaRPr lang="en-US" sz="2400" b="1">
            <a:latin typeface="+mn-lt"/>
            <a:ea typeface="Cambria" panose="02040503050406030204" pitchFamily="18" charset="0"/>
          </a:endParaRPr>
        </a:p>
      </xdr:txBody>
    </xdr:sp>
    <xdr:clientData/>
  </xdr:twoCellAnchor>
  <xdr:twoCellAnchor>
    <xdr:from>
      <xdr:col>6</xdr:col>
      <xdr:colOff>390526</xdr:colOff>
      <xdr:row>8</xdr:row>
      <xdr:rowOff>38100</xdr:rowOff>
    </xdr:from>
    <xdr:to>
      <xdr:col>10</xdr:col>
      <xdr:colOff>342900</xdr:colOff>
      <xdr:row>19</xdr:row>
      <xdr:rowOff>171450</xdr:rowOff>
    </xdr:to>
    <xdr:graphicFrame macro="">
      <xdr:nvGraphicFramePr>
        <xdr:cNvPr id="16" name="Chart 15">
          <a:extLst>
            <a:ext uri="{FF2B5EF4-FFF2-40B4-BE49-F238E27FC236}">
              <a16:creationId xmlns:a16="http://schemas.microsoft.com/office/drawing/2014/main" id="{EE9A8DCE-5182-485E-875E-FC0E1F23D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361950</xdr:colOff>
      <xdr:row>8</xdr:row>
      <xdr:rowOff>28576</xdr:rowOff>
    </xdr:from>
    <xdr:to>
      <xdr:col>6</xdr:col>
      <xdr:colOff>304800</xdr:colOff>
      <xdr:row>19</xdr:row>
      <xdr:rowOff>142876</xdr:rowOff>
    </xdr:to>
    <xdr:graphicFrame macro="">
      <xdr:nvGraphicFramePr>
        <xdr:cNvPr id="14" name="Chart 13">
          <a:extLst>
            <a:ext uri="{FF2B5EF4-FFF2-40B4-BE49-F238E27FC236}">
              <a16:creationId xmlns:a16="http://schemas.microsoft.com/office/drawing/2014/main" id="{80DC187B-9C5C-45B3-8BEE-484881E20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390525</xdr:colOff>
      <xdr:row>4</xdr:row>
      <xdr:rowOff>38101</xdr:rowOff>
    </xdr:from>
    <xdr:to>
      <xdr:col>13</xdr:col>
      <xdr:colOff>390525</xdr:colOff>
      <xdr:row>11</xdr:row>
      <xdr:rowOff>76201</xdr:rowOff>
    </xdr:to>
    <mc:AlternateContent xmlns:mc="http://schemas.openxmlformats.org/markup-compatibility/2006" xmlns:a14="http://schemas.microsoft.com/office/drawing/2010/main">
      <mc:Choice Requires="a14">
        <xdr:graphicFrame macro="">
          <xdr:nvGraphicFramePr>
            <xdr:cNvPr id="17" name="PaymentMethod 1">
              <a:extLst>
                <a:ext uri="{FF2B5EF4-FFF2-40B4-BE49-F238E27FC236}">
                  <a16:creationId xmlns:a16="http://schemas.microsoft.com/office/drawing/2014/main" id="{D573F854-F845-4530-BA07-9392F520DBE3}"/>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6486525" y="80010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409575</xdr:colOff>
      <xdr:row>11</xdr:row>
      <xdr:rowOff>142875</xdr:rowOff>
    </xdr:from>
    <xdr:to>
      <xdr:col>13</xdr:col>
      <xdr:colOff>409575</xdr:colOff>
      <xdr:row>20</xdr:row>
      <xdr:rowOff>19050</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38414F18-99FA-4111-96AA-8C547F93B0F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505575" y="2238375"/>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95250</xdr:colOff>
      <xdr:row>4</xdr:row>
      <xdr:rowOff>161925</xdr:rowOff>
    </xdr:from>
    <xdr:to>
      <xdr:col>7</xdr:col>
      <xdr:colOff>95250</xdr:colOff>
      <xdr:row>13</xdr:row>
      <xdr:rowOff>152400</xdr:rowOff>
    </xdr:to>
    <mc:AlternateContent xmlns:mc="http://schemas.openxmlformats.org/markup-compatibility/2006" xmlns:a14="http://schemas.microsoft.com/office/drawing/2010/main">
      <mc:Choice Requires="a14">
        <xdr:graphicFrame macro="">
          <xdr:nvGraphicFramePr>
            <xdr:cNvPr id="2" name="PaymentMethod">
              <a:extLst>
                <a:ext uri="{FF2B5EF4-FFF2-40B4-BE49-F238E27FC236}">
                  <a16:creationId xmlns:a16="http://schemas.microsoft.com/office/drawing/2014/main" id="{420F3F48-7AED-44D6-A328-5C3DC11A542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819525" y="923925"/>
              <a:ext cx="18288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123825</xdr:colOff>
      <xdr:row>4</xdr:row>
      <xdr:rowOff>14287</xdr:rowOff>
    </xdr:from>
    <xdr:to>
      <xdr:col>9</xdr:col>
      <xdr:colOff>428625</xdr:colOff>
      <xdr:row>18</xdr:row>
      <xdr:rowOff>90487</xdr:rowOff>
    </xdr:to>
    <xdr:graphicFrame macro="">
      <xdr:nvGraphicFramePr>
        <xdr:cNvPr id="4" name="Chart 3">
          <a:extLst>
            <a:ext uri="{FF2B5EF4-FFF2-40B4-BE49-F238E27FC236}">
              <a16:creationId xmlns:a16="http://schemas.microsoft.com/office/drawing/2014/main" id="{B422260D-B024-4904-A0CF-12E46BA5A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838200</xdr:colOff>
      <xdr:row>17</xdr:row>
      <xdr:rowOff>61912</xdr:rowOff>
    </xdr:from>
    <xdr:to>
      <xdr:col>6</xdr:col>
      <xdr:colOff>771525</xdr:colOff>
      <xdr:row>28</xdr:row>
      <xdr:rowOff>85725</xdr:rowOff>
    </xdr:to>
    <xdr:graphicFrame macro="">
      <xdr:nvGraphicFramePr>
        <xdr:cNvPr id="2" name="Chart 1">
          <a:extLst>
            <a:ext uri="{FF2B5EF4-FFF2-40B4-BE49-F238E27FC236}">
              <a16:creationId xmlns:a16="http://schemas.microsoft.com/office/drawing/2014/main" id="{E28C53D3-C1B2-4B9A-B177-58B1F4EAE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1123949</xdr:colOff>
      <xdr:row>16</xdr:row>
      <xdr:rowOff>61912</xdr:rowOff>
    </xdr:from>
    <xdr:to>
      <xdr:col>9</xdr:col>
      <xdr:colOff>38099</xdr:colOff>
      <xdr:row>26</xdr:row>
      <xdr:rowOff>142875</xdr:rowOff>
    </xdr:to>
    <xdr:graphicFrame macro="">
      <xdr:nvGraphicFramePr>
        <xdr:cNvPr id="3" name="Chart 2">
          <a:extLst>
            <a:ext uri="{FF2B5EF4-FFF2-40B4-BE49-F238E27FC236}">
              <a16:creationId xmlns:a16="http://schemas.microsoft.com/office/drawing/2014/main" id="{CB5BCB88-0D0E-47BC-83A8-51D4C14B7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22H2" refreshedDate="46254.480032407409" createdVersion="7" refreshedVersion="7" minRefreshableVersion="3" recordCount="1201" xr:uid="{DBC4743C-733C-48A3-906E-7B5BB5F4BE03}">
  <cacheSource type="worksheet">
    <worksheetSource ref="A1:N1048576" sheet="DATA"/>
  </cacheSource>
  <cacheFields count="14">
    <cacheField name="OrderID" numFmtId="0">
      <sharedItems containsBlank="1"/>
    </cacheField>
    <cacheField name="Date" numFmtId="14">
      <sharedItems containsNonDate="0" containsDate="1" containsString="0" containsBlank="1" minDate="2023-01-01T00:00:00" maxDate="2025-07-01T00:00:00"/>
    </cacheField>
    <cacheField name="CustomerID" numFmtId="0">
      <sharedItems containsBlank="1"/>
    </cacheField>
    <cacheField name="Product" numFmtId="0">
      <sharedItems containsBlank="1" count="8">
        <s v="Monitor"/>
        <s v="Phone"/>
        <s v="Tablet"/>
        <s v="Chair"/>
        <s v="Printer"/>
        <s v="Laptop"/>
        <s v="Desk"/>
        <m/>
      </sharedItems>
    </cacheField>
    <cacheField name="Quantity" numFmtId="2">
      <sharedItems containsString="0" containsBlank="1" containsNumber="1" containsInteger="1" minValue="1" maxValue="5"/>
    </cacheField>
    <cacheField name="UnitPrice" numFmtId="2">
      <sharedItems containsString="0" containsBlank="1" containsNumber="1" minValue="11.39" maxValue="699.93"/>
    </cacheField>
    <cacheField name="ShippingAddress" numFmtId="0">
      <sharedItems containsBlank="1"/>
    </cacheField>
    <cacheField name="PaymentMethod" numFmtId="0">
      <sharedItems containsBlank="1"/>
    </cacheField>
    <cacheField name="OrderStatus" numFmtId="0">
      <sharedItems containsBlank="1"/>
    </cacheField>
    <cacheField name="TrackingNumber" numFmtId="0">
      <sharedItems containsBlank="1"/>
    </cacheField>
    <cacheField name="ItemsInCart" numFmtId="2">
      <sharedItems containsString="0" containsBlank="1" containsNumber="1" containsInteger="1" minValue="1" maxValue="10"/>
    </cacheField>
    <cacheField name="CouponCode" numFmtId="0">
      <sharedItems containsBlank="1"/>
    </cacheField>
    <cacheField name="ReferralSource" numFmtId="0">
      <sharedItems containsBlank="1"/>
    </cacheField>
    <cacheField name="TotalPrice" numFmtId="2">
      <sharedItems containsString="0" containsBlank="1" containsNumber="1" minValue="11.39" maxValue="3456.4"/>
    </cacheField>
  </cacheFields>
  <extLst>
    <ext xmlns:x14="http://schemas.microsoft.com/office/spreadsheetml/2009/9/main" uri="{725AE2AE-9491-48be-B2B4-4EB974FC3084}">
      <x14:pivotCacheDefinition pivotCacheId="13380999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22H2" refreshedDate="46254.488383564814" createdVersion="7" refreshedVersion="7" minRefreshableVersion="3" recordCount="1201" xr:uid="{48A65CEB-8341-4A94-8525-B5E5BE5B7967}">
  <cacheSource type="worksheet">
    <worksheetSource ref="M1:M1048576" sheet="DATA"/>
  </cacheSource>
  <cacheFields count="1">
    <cacheField name="ReferralSource" numFmtId="0">
      <sharedItems containsBlank="1" count="6">
        <s v="Instagram"/>
        <s v="Referral"/>
        <s v="Email"/>
        <s v="Facebook"/>
        <s v="Googl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22H2" refreshedDate="46258.661254629631" createdVersion="7" refreshedVersion="7" minRefreshableVersion="3" recordCount="1201" xr:uid="{EBF1C291-8ACE-49F2-9047-A2106AB97DEC}">
  <cacheSource type="worksheet">
    <worksheetSource ref="H1:H1048576" sheet="Sheet1"/>
  </cacheSource>
  <cacheFields count="1">
    <cacheField name="PaymentMethod" numFmtId="0">
      <sharedItems containsBlank="1" count="6">
        <s v="Debit Card"/>
        <s v="Online"/>
        <s v="Credit Card"/>
        <s v="Gift Card"/>
        <s v="Cash"/>
        <m/>
      </sharedItems>
    </cacheField>
  </cacheFields>
  <extLst>
    <ext xmlns:x14="http://schemas.microsoft.com/office/spreadsheetml/2009/9/main" uri="{725AE2AE-9491-48be-B2B4-4EB974FC3084}">
      <x14:pivotCacheDefinition pivotCacheId="162998880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22H2" refreshedDate="46258.663646759262" createdVersion="7" refreshedVersion="7" minRefreshableVersion="3" recordCount="1201" xr:uid="{DACFB7AB-3F72-4E74-8283-262AA6E46C18}">
  <cacheSource type="worksheet">
    <worksheetSource ref="I1:I1048576" sheet="Sheet1"/>
  </cacheSource>
  <cacheFields count="1">
    <cacheField name="OrderStatus" numFmtId="0">
      <sharedItems containsBlank="1" count="6">
        <s v="Shipped"/>
        <s v="Cancelled"/>
        <s v="Returned"/>
        <s v="Delivered"/>
        <s v="Pending"/>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d v="2023-01-04T00:00:00"/>
    <s v="C72649"/>
    <x v="0"/>
    <n v="5"/>
    <n v="570.62"/>
    <s v="928 Main St"/>
    <s v="Debit Card"/>
    <s v="Shipped"/>
    <s v="TRK37947903"/>
    <n v="7"/>
    <s v="SAVE10"/>
    <s v="Instagram"/>
    <n v="2853.1"/>
  </r>
  <r>
    <s v="ORD200001"/>
    <d v="2024-08-23T00:00:00"/>
    <s v="C75739"/>
    <x v="1"/>
    <n v="2"/>
    <n v="151.35"/>
    <s v="823 Main St"/>
    <s v="Online"/>
    <s v="Shipped"/>
    <s v="TRK91186779"/>
    <n v="3"/>
    <s v="SAVE10"/>
    <s v="Referral"/>
    <n v="302.7"/>
  </r>
  <r>
    <s v="ORD200002"/>
    <d v="2024-02-27T00:00:00"/>
    <s v="C81728"/>
    <x v="2"/>
    <n v="5"/>
    <n v="550.67999999999995"/>
    <s v="512 Main St"/>
    <s v="Credit Card"/>
    <s v="Cancelled"/>
    <s v="TRK42903982"/>
    <n v="8"/>
    <s v="FREESHIP"/>
    <s v="Email"/>
    <n v="2753.4"/>
  </r>
  <r>
    <s v="ORD200003"/>
    <d v="2023-10-15T00:00:00"/>
    <s v="C33540"/>
    <x v="3"/>
    <n v="1"/>
    <n v="273.19"/>
    <s v="275 Main St"/>
    <s v="Debit Card"/>
    <s v="Returned"/>
    <s v="TRK62788070"/>
    <n v="5"/>
    <s v="SAVE10"/>
    <s v="Facebook"/>
    <n v="273.19"/>
  </r>
  <r>
    <s v="ORD200004"/>
    <d v="2025-05-08T00:00:00"/>
    <s v="C81840"/>
    <x v="4"/>
    <n v="4"/>
    <n v="626.01"/>
    <s v="668 Main St"/>
    <s v="Online"/>
    <s v="Delivered"/>
    <s v="TRK29241424"/>
    <n v="8"/>
    <s v="SAVE10"/>
    <s v="Email"/>
    <n v="2504.04"/>
  </r>
  <r>
    <s v="ORD200005"/>
    <d v="2023-10-23T00:00:00"/>
    <s v="C37249"/>
    <x v="1"/>
    <n v="2"/>
    <n v="245.86"/>
    <s v="934 Main St"/>
    <s v="Credit Card"/>
    <s v="Shipped"/>
    <s v="TRK72976927"/>
    <n v="4"/>
    <s v="SAVE10"/>
    <s v="Instagram"/>
    <n v="491.72"/>
  </r>
  <r>
    <s v="ORD200006"/>
    <d v="2025-06-17T00:00:00"/>
    <s v="C83492"/>
    <x v="5"/>
    <n v="1"/>
    <n v="664.42"/>
    <s v="986 Main St"/>
    <s v="Gift Card"/>
    <s v="Returned"/>
    <s v="TRK96417362"/>
    <n v="6"/>
    <s v="SAVE10"/>
    <s v="Facebook"/>
    <n v="664.42"/>
  </r>
  <r>
    <s v="ORD200007"/>
    <d v="2023-05-12T00:00:00"/>
    <s v="C41460"/>
    <x v="0"/>
    <n v="5"/>
    <n v="149.55000000000001"/>
    <s v="706 Main St"/>
    <s v="Cash"/>
    <s v="Shipped"/>
    <s v="TRK78809193"/>
    <n v="9"/>
    <s v="FREESHIP"/>
    <s v="Facebook"/>
    <n v="747.75"/>
  </r>
  <r>
    <s v="ORD200008"/>
    <d v="2025-04-02T00:00:00"/>
    <s v="C26817"/>
    <x v="1"/>
    <n v="2"/>
    <n v="134.28"/>
    <s v="904 Main St"/>
    <s v="Gift Card"/>
    <s v="Cancelled"/>
    <s v="TRK61042692"/>
    <n v="2"/>
    <s v="NO COUPON "/>
    <s v="Email"/>
    <n v="268.56"/>
  </r>
  <r>
    <s v="ORD200009"/>
    <d v="2023-11-21T00:00:00"/>
    <s v="C31946"/>
    <x v="6"/>
    <n v="4"/>
    <n v="509.38"/>
    <s v="102 Main St"/>
    <s v="Credit Card"/>
    <s v="Shipped"/>
    <s v="TRK33478363"/>
    <n v="6"/>
    <s v="SAVE10"/>
    <s v="Google"/>
    <n v="2037.52"/>
  </r>
  <r>
    <s v="ORD200010"/>
    <d v="2023-12-29T00:00:00"/>
    <s v="C43443"/>
    <x v="2"/>
    <n v="5"/>
    <n v="625.97"/>
    <s v="333 Main St"/>
    <s v="Credit Card"/>
    <s v="Returned"/>
    <s v="TRK98859248"/>
    <n v="9"/>
    <s v="WINTER15"/>
    <s v="Instagram"/>
    <n v="3129.85"/>
  </r>
  <r>
    <s v="ORD200011"/>
    <d v="2024-02-17T00:00:00"/>
    <s v="C93861"/>
    <x v="0"/>
    <n v="3"/>
    <n v="49.14"/>
    <s v="831 Main St"/>
    <s v="Online"/>
    <s v="Returned"/>
    <s v="TRK48234646"/>
    <n v="7"/>
    <s v="SAVE10"/>
    <s v="Email"/>
    <n v="147.41999999999999"/>
  </r>
  <r>
    <s v="ORD200012"/>
    <d v="2024-10-15T00:00:00"/>
    <s v="C38785"/>
    <x v="0"/>
    <n v="2"/>
    <n v="180.5"/>
    <s v="179 Main St"/>
    <s v="Debit Card"/>
    <s v="Pending"/>
    <s v="TRK20419991"/>
    <n v="6"/>
    <s v="FREESHIP"/>
    <s v="Referral"/>
    <n v="361"/>
  </r>
  <r>
    <s v="ORD200013"/>
    <d v="2023-08-30T00:00:00"/>
    <s v="C88348"/>
    <x v="5"/>
    <n v="3"/>
    <n v="201.49"/>
    <s v="903 Main St"/>
    <s v="Credit Card"/>
    <s v="Returned"/>
    <s v="TRK81913874"/>
    <n v="4"/>
    <s v="FREESHIP"/>
    <s v="Facebook"/>
    <n v="604.47"/>
  </r>
  <r>
    <s v="ORD200014"/>
    <d v="2023-03-27T00:00:00"/>
    <s v="C98474"/>
    <x v="2"/>
    <n v="2"/>
    <n v="393.33"/>
    <s v="980 Main St"/>
    <s v="Debit Card"/>
    <s v="Pending"/>
    <s v="TRK79186539"/>
    <n v="3"/>
    <s v="SAVE10"/>
    <s v="Instagram"/>
    <n v="786.66"/>
  </r>
  <r>
    <s v="ORD200015"/>
    <d v="2023-07-17T00:00:00"/>
    <s v="C39416"/>
    <x v="4"/>
    <n v="1"/>
    <n v="473.96"/>
    <s v="942 Main St"/>
    <s v="Cash"/>
    <s v="Delivered"/>
    <s v="TRK54930938"/>
    <n v="3"/>
    <s v="NO COUPON "/>
    <s v="Google"/>
    <n v="473.96"/>
  </r>
  <r>
    <s v="ORD200016"/>
    <d v="2023-01-24T00:00:00"/>
    <s v="C28976"/>
    <x v="4"/>
    <n v="2"/>
    <n v="533.80999999999995"/>
    <s v="914 Main St"/>
    <s v="Credit Card"/>
    <s v="Pending"/>
    <s v="TRK13194259"/>
    <n v="3"/>
    <s v="FREESHIP"/>
    <s v="Email"/>
    <n v="1067.6199999999999"/>
  </r>
  <r>
    <s v="ORD200017"/>
    <d v="2024-03-02T00:00:00"/>
    <s v="C60672"/>
    <x v="2"/>
    <n v="1"/>
    <n v="423.4"/>
    <s v="382 Main St"/>
    <s v="Debit Card"/>
    <s v="Shipped"/>
    <s v="TRK11972116"/>
    <n v="3"/>
    <s v="NO COUPON "/>
    <s v="Referral"/>
    <n v="423.4"/>
  </r>
  <r>
    <s v="ORD200018"/>
    <d v="2025-03-26T00:00:00"/>
    <s v="C84329"/>
    <x v="6"/>
    <n v="1"/>
    <n v="431.44"/>
    <s v="891 Main St"/>
    <s v="Gift Card"/>
    <s v="Pending"/>
    <s v="TRK65191045"/>
    <n v="3"/>
    <s v="SAVE10"/>
    <s v="Facebook"/>
    <n v="431.44"/>
  </r>
  <r>
    <s v="ORD200019"/>
    <d v="2023-01-23T00:00:00"/>
    <s v="C14552"/>
    <x v="0"/>
    <n v="5"/>
    <n v="224"/>
    <s v="273 Main St"/>
    <s v="Cash"/>
    <s v="Returned"/>
    <s v="TRK59101365"/>
    <n v="9"/>
    <s v="SAVE10"/>
    <s v="Google"/>
    <n v="1120"/>
  </r>
  <r>
    <s v="ORD200020"/>
    <d v="2023-05-08T00:00:00"/>
    <s v="C54829"/>
    <x v="3"/>
    <n v="5"/>
    <n v="62.51"/>
    <s v="587 Main St"/>
    <s v="Cash"/>
    <s v="Pending"/>
    <s v="TRK16718651"/>
    <n v="9"/>
    <s v="WINTER15"/>
    <s v="Instagram"/>
    <n v="312.55"/>
  </r>
  <r>
    <s v="ORD200021"/>
    <d v="2024-11-17T00:00:00"/>
    <s v="C99023"/>
    <x v="0"/>
    <n v="4"/>
    <n v="342.95"/>
    <s v="569 Main St"/>
    <s v="Cash"/>
    <s v="Delivered"/>
    <s v="TRK52646983"/>
    <n v="6"/>
    <s v="NO COUPON "/>
    <s v="Google"/>
    <n v="1371.8"/>
  </r>
  <r>
    <s v="ORD200022"/>
    <d v="2023-01-29T00:00:00"/>
    <s v="C34416"/>
    <x v="0"/>
    <n v="2"/>
    <n v="49.62"/>
    <s v="633 Main St"/>
    <s v="Online"/>
    <s v="Pending"/>
    <s v="TRK75937350"/>
    <n v="2"/>
    <s v="SAVE10"/>
    <s v="Google"/>
    <n v="99.24"/>
  </r>
  <r>
    <s v="ORD200023"/>
    <d v="2025-04-09T00:00:00"/>
    <s v="C42372"/>
    <x v="1"/>
    <n v="4"/>
    <n v="273.25"/>
    <s v="755 Main St"/>
    <s v="Debit Card"/>
    <s v="Cancelled"/>
    <s v="TRK36168083"/>
    <n v="5"/>
    <s v="FREESHIP"/>
    <s v="Referral"/>
    <n v="1093"/>
  </r>
  <r>
    <s v="ORD200024"/>
    <d v="2024-10-30T00:00:00"/>
    <s v="C17470"/>
    <x v="5"/>
    <n v="2"/>
    <n v="230.95"/>
    <s v="956 Main St"/>
    <s v="Online"/>
    <s v="Delivered"/>
    <s v="TRK28775057"/>
    <n v="3"/>
    <s v="WINTER15"/>
    <s v="Referral"/>
    <n v="461.9"/>
  </r>
  <r>
    <s v="ORD200025"/>
    <d v="2024-07-24T00:00:00"/>
    <s v="C42577"/>
    <x v="0"/>
    <n v="1"/>
    <n v="399.98"/>
    <s v="709 Main St"/>
    <s v="Debit Card"/>
    <s v="Delivered"/>
    <s v="TRK69423327"/>
    <n v="3"/>
    <s v="WINTER15"/>
    <s v="Email"/>
    <n v="399.98"/>
  </r>
  <r>
    <s v="ORD200026"/>
    <d v="2024-03-06T00:00:00"/>
    <s v="C21944"/>
    <x v="5"/>
    <n v="5"/>
    <n v="59.55"/>
    <s v="296 Main St"/>
    <s v="Online"/>
    <s v="Delivered"/>
    <s v="TRK80276812"/>
    <n v="6"/>
    <s v="NO COUPON "/>
    <s v="Referral"/>
    <n v="297.75"/>
  </r>
  <r>
    <s v="ORD200027"/>
    <d v="2024-02-22T00:00:00"/>
    <s v="C97593"/>
    <x v="4"/>
    <n v="1"/>
    <n v="472.74"/>
    <s v="881 Main St"/>
    <s v="Online"/>
    <s v="Shipped"/>
    <s v="TRK89117573"/>
    <n v="6"/>
    <s v="WINTER15"/>
    <s v="Google"/>
    <n v="472.74"/>
  </r>
  <r>
    <s v="ORD200028"/>
    <d v="2023-11-21T00:00:00"/>
    <s v="C59823"/>
    <x v="1"/>
    <n v="4"/>
    <n v="160.07"/>
    <s v="568 Main St"/>
    <s v="Online"/>
    <s v="Pending"/>
    <s v="TRK65895539"/>
    <n v="5"/>
    <s v="NO COUPON "/>
    <s v="Email"/>
    <n v="640.28"/>
  </r>
  <r>
    <s v="ORD200029"/>
    <d v="2024-09-20T00:00:00"/>
    <s v="C33260"/>
    <x v="6"/>
    <n v="3"/>
    <n v="423.53"/>
    <s v="930 Main St"/>
    <s v="Credit Card"/>
    <s v="Delivered"/>
    <s v="TRK59744090"/>
    <n v="6"/>
    <s v="SAVE10"/>
    <s v="Referral"/>
    <n v="1270.5899999999999"/>
  </r>
  <r>
    <s v="ORD200030"/>
    <d v="2025-03-22T00:00:00"/>
    <s v="C44267"/>
    <x v="0"/>
    <n v="2"/>
    <n v="426.7"/>
    <s v="895 Main St"/>
    <s v="Online"/>
    <s v="Pending"/>
    <s v="TRK54751444"/>
    <n v="5"/>
    <s v="SAVE10"/>
    <s v="Referral"/>
    <n v="853.4"/>
  </r>
  <r>
    <s v="ORD200031"/>
    <d v="2023-06-30T00:00:00"/>
    <s v="C26445"/>
    <x v="3"/>
    <n v="3"/>
    <n v="500.08"/>
    <s v="996 Main St"/>
    <s v="Debit Card"/>
    <s v="Returned"/>
    <s v="TRK31229981"/>
    <n v="6"/>
    <s v="NO COUPON "/>
    <s v="Facebook"/>
    <n v="1500.24"/>
  </r>
  <r>
    <s v="ORD200032"/>
    <d v="2023-05-01T00:00:00"/>
    <s v="C12388"/>
    <x v="2"/>
    <n v="5"/>
    <n v="536.72"/>
    <s v="830 Main St"/>
    <s v="Cash"/>
    <s v="Delivered"/>
    <s v="TRK99261395"/>
    <n v="10"/>
    <s v="NO COUPON "/>
    <s v="Email"/>
    <n v="2683.6"/>
  </r>
  <r>
    <s v="ORD200033"/>
    <d v="2023-06-05T00:00:00"/>
    <s v="C52184"/>
    <x v="3"/>
    <n v="1"/>
    <n v="162.77000000000001"/>
    <s v="912 Main St"/>
    <s v="Online"/>
    <s v="Cancelled"/>
    <s v="TRK73312471"/>
    <n v="4"/>
    <s v="WINTER15"/>
    <s v="Facebook"/>
    <n v="162.77000000000001"/>
  </r>
  <r>
    <s v="ORD200034"/>
    <d v="2023-01-07T00:00:00"/>
    <s v="C67195"/>
    <x v="3"/>
    <n v="4"/>
    <n v="576.52"/>
    <s v="926 Main St"/>
    <s v="Credit Card"/>
    <s v="Pending"/>
    <s v="TRK55467915"/>
    <n v="5"/>
    <s v="WINTER15"/>
    <s v="Facebook"/>
    <n v="2306.08"/>
  </r>
  <r>
    <s v="ORD200035"/>
    <d v="2024-12-07T00:00:00"/>
    <s v="C50304"/>
    <x v="0"/>
    <n v="2"/>
    <n v="465.15"/>
    <s v="128 Main St"/>
    <s v="Online"/>
    <s v="Shipped"/>
    <s v="TRK46850888"/>
    <n v="2"/>
    <s v="SAVE10"/>
    <s v="Facebook"/>
    <n v="930.3"/>
  </r>
  <r>
    <s v="ORD200036"/>
    <d v="2025-05-08T00:00:00"/>
    <s v="C59337"/>
    <x v="5"/>
    <n v="2"/>
    <n v="534.42999999999995"/>
    <s v="465 Main St"/>
    <s v="Debit Card"/>
    <s v="Pending"/>
    <s v="TRK50961250"/>
    <n v="5"/>
    <s v="NO COUPON "/>
    <s v="Facebook"/>
    <n v="1068.8599999999999"/>
  </r>
  <r>
    <s v="ORD200037"/>
    <d v="2024-10-14T00:00:00"/>
    <s v="C10054"/>
    <x v="5"/>
    <n v="2"/>
    <n v="76.739999999999995"/>
    <s v="409 Main St"/>
    <s v="Cash"/>
    <s v="Returned"/>
    <s v="TRK94005261"/>
    <n v="7"/>
    <s v="SAVE10"/>
    <s v="Instagram"/>
    <n v="153.47999999999999"/>
  </r>
  <r>
    <s v="ORD200038"/>
    <d v="2024-12-19T00:00:00"/>
    <s v="C15924"/>
    <x v="5"/>
    <n v="1"/>
    <n v="245.89"/>
    <s v="549 Main St"/>
    <s v="Debit Card"/>
    <s v="Delivered"/>
    <s v="TRK14835975"/>
    <n v="3"/>
    <s v="SAVE10"/>
    <s v="Google"/>
    <n v="245.89"/>
  </r>
  <r>
    <s v="ORD200039"/>
    <d v="2025-02-27T00:00:00"/>
    <s v="C96664"/>
    <x v="4"/>
    <n v="3"/>
    <n v="256.45999999999998"/>
    <s v="666 Main St"/>
    <s v="Credit Card"/>
    <s v="Delivered"/>
    <s v="TRK85508960"/>
    <n v="4"/>
    <s v="SAVE10"/>
    <s v="Referral"/>
    <n v="769.37999999999988"/>
  </r>
  <r>
    <s v="ORD200040"/>
    <d v="2023-08-20T00:00:00"/>
    <s v="C84766"/>
    <x v="6"/>
    <n v="2"/>
    <n v="344.02"/>
    <s v="267 Main St"/>
    <s v="Online"/>
    <s v="Delivered"/>
    <s v="TRK78967923"/>
    <n v="4"/>
    <s v="FREESHIP"/>
    <s v="Instagram"/>
    <n v="688.04"/>
  </r>
  <r>
    <s v="ORD200041"/>
    <d v="2023-12-05T00:00:00"/>
    <s v="C20212"/>
    <x v="0"/>
    <n v="3"/>
    <n v="611.45000000000005"/>
    <s v="657 Main St"/>
    <s v="Gift Card"/>
    <s v="Pending"/>
    <s v="TRK69733327"/>
    <n v="4"/>
    <s v="FREESHIP"/>
    <s v="Instagram"/>
    <n v="1834.35"/>
  </r>
  <r>
    <s v="ORD200042"/>
    <d v="2024-05-06T00:00:00"/>
    <s v="C28712"/>
    <x v="4"/>
    <n v="2"/>
    <n v="151.66"/>
    <s v="980 Main St"/>
    <s v="Cash"/>
    <s v="Cancelled"/>
    <s v="TRK40772558"/>
    <n v="6"/>
    <s v="NO COUPON "/>
    <s v="Instagram"/>
    <n v="303.32"/>
  </r>
  <r>
    <s v="ORD200043"/>
    <d v="2023-12-14T00:00:00"/>
    <s v="C60572"/>
    <x v="3"/>
    <n v="3"/>
    <n v="499.21"/>
    <s v="871 Main St"/>
    <s v="Online"/>
    <s v="Cancelled"/>
    <s v="TRK20351666"/>
    <n v="8"/>
    <s v="NO COUPON "/>
    <s v="Instagram"/>
    <n v="1497.63"/>
  </r>
  <r>
    <s v="ORD200044"/>
    <d v="2025-04-21T00:00:00"/>
    <s v="C73225"/>
    <x v="1"/>
    <n v="2"/>
    <n v="550.17999999999995"/>
    <s v="996 Main St"/>
    <s v="Gift Card"/>
    <s v="Returned"/>
    <s v="TRK73848522"/>
    <n v="3"/>
    <s v="FREESHIP"/>
    <s v="Referral"/>
    <n v="1100.3599999999999"/>
  </r>
  <r>
    <s v="ORD200045"/>
    <d v="2024-02-10T00:00:00"/>
    <s v="C17388"/>
    <x v="3"/>
    <n v="1"/>
    <n v="317.25"/>
    <s v="157 Main St"/>
    <s v="Debit Card"/>
    <s v="Returned"/>
    <s v="TRK47077395"/>
    <n v="1"/>
    <s v="SAVE10"/>
    <s v="Facebook"/>
    <n v="317.25"/>
  </r>
  <r>
    <s v="ORD200046"/>
    <d v="2024-06-26T00:00:00"/>
    <s v="C43212"/>
    <x v="0"/>
    <n v="4"/>
    <n v="550.14"/>
    <s v="223 Main St"/>
    <s v="Debit Card"/>
    <s v="Pending"/>
    <s v="TRK25100762"/>
    <n v="4"/>
    <s v="FREESHIP"/>
    <s v="Instagram"/>
    <n v="2200.56"/>
  </r>
  <r>
    <s v="ORD200047"/>
    <d v="2023-07-19T00:00:00"/>
    <s v="C38134"/>
    <x v="6"/>
    <n v="2"/>
    <n v="209.94"/>
    <s v="323 Main St"/>
    <s v="Credit Card"/>
    <s v="Returned"/>
    <s v="TRK42450754"/>
    <n v="3"/>
    <s v="FREESHIP"/>
    <s v="Email"/>
    <n v="419.88"/>
  </r>
  <r>
    <s v="ORD200048"/>
    <d v="2023-08-26T00:00:00"/>
    <s v="C12408"/>
    <x v="0"/>
    <n v="2"/>
    <n v="80.77"/>
    <s v="464 Main St"/>
    <s v="Debit Card"/>
    <s v="Shipped"/>
    <s v="TRK38938858"/>
    <n v="4"/>
    <s v="NO COUPON "/>
    <s v="Google"/>
    <n v="161.54"/>
  </r>
  <r>
    <s v="ORD200049"/>
    <d v="2023-10-07T00:00:00"/>
    <s v="C11985"/>
    <x v="4"/>
    <n v="1"/>
    <n v="30.44"/>
    <s v="633 Main St"/>
    <s v="Credit Card"/>
    <s v="Shipped"/>
    <s v="TRK53272402"/>
    <n v="1"/>
    <s v="SAVE10"/>
    <s v="Email"/>
    <n v="30.44"/>
  </r>
  <r>
    <s v="ORD200050"/>
    <d v="2023-07-31T00:00:00"/>
    <s v="C96494"/>
    <x v="2"/>
    <n v="1"/>
    <n v="179.22"/>
    <s v="446 Main St"/>
    <s v="Online"/>
    <s v="Cancelled"/>
    <s v="TRK14675049"/>
    <n v="6"/>
    <s v="FREESHIP"/>
    <s v="Instagram"/>
    <n v="179.22"/>
  </r>
  <r>
    <s v="ORD200051"/>
    <d v="2024-12-30T00:00:00"/>
    <s v="C36778"/>
    <x v="2"/>
    <n v="1"/>
    <n v="388.33"/>
    <s v="434 Main St"/>
    <s v="Cash"/>
    <s v="Returned"/>
    <s v="TRK67610289"/>
    <n v="2"/>
    <s v="SAVE10"/>
    <s v="Facebook"/>
    <n v="388.33"/>
  </r>
  <r>
    <s v="ORD200052"/>
    <d v="2024-09-08T00:00:00"/>
    <s v="C30513"/>
    <x v="2"/>
    <n v="1"/>
    <n v="586.44000000000005"/>
    <s v="232 Main St"/>
    <s v="Online"/>
    <s v="Returned"/>
    <s v="TRK64320429"/>
    <n v="5"/>
    <s v="SAVE10"/>
    <s v="Facebook"/>
    <n v="586.44000000000005"/>
  </r>
  <r>
    <s v="ORD200053"/>
    <d v="2024-05-18T00:00:00"/>
    <s v="C67551"/>
    <x v="1"/>
    <n v="4"/>
    <n v="488.78"/>
    <s v="512 Main St"/>
    <s v="Online"/>
    <s v="Returned"/>
    <s v="TRK94992552"/>
    <n v="5"/>
    <s v="FREESHIP"/>
    <s v="Google"/>
    <n v="1955.12"/>
  </r>
  <r>
    <s v="ORD200054"/>
    <d v="2025-03-27T00:00:00"/>
    <s v="C48120"/>
    <x v="3"/>
    <n v="1"/>
    <n v="280.25"/>
    <s v="623 Main St"/>
    <s v="Online"/>
    <s v="Pending"/>
    <s v="TRK11014449"/>
    <n v="5"/>
    <s v="WINTER15"/>
    <s v="Email"/>
    <n v="280.25"/>
  </r>
  <r>
    <s v="ORD200055"/>
    <d v="2025-06-24T00:00:00"/>
    <s v="C95984"/>
    <x v="4"/>
    <n v="3"/>
    <n v="344.4"/>
    <s v="565 Main St"/>
    <s v="Online"/>
    <s v="Cancelled"/>
    <s v="TRK67434829"/>
    <n v="3"/>
    <s v="NO COUPON "/>
    <s v="Facebook"/>
    <n v="1033.2"/>
  </r>
  <r>
    <s v="ORD200056"/>
    <d v="2023-05-21T00:00:00"/>
    <s v="C54298"/>
    <x v="2"/>
    <n v="3"/>
    <n v="479.21"/>
    <s v="566 Main St"/>
    <s v="Cash"/>
    <s v="Cancelled"/>
    <s v="TRK62902341"/>
    <n v="5"/>
    <s v="WINTER15"/>
    <s v="Referral"/>
    <n v="1437.63"/>
  </r>
  <r>
    <s v="ORD200057"/>
    <d v="2023-01-22T00:00:00"/>
    <s v="C88036"/>
    <x v="4"/>
    <n v="5"/>
    <n v="314.27"/>
    <s v="842 Main St"/>
    <s v="Cash"/>
    <s v="Returned"/>
    <s v="TRK52470128"/>
    <n v="6"/>
    <s v="SAVE10"/>
    <s v="Instagram"/>
    <n v="1571.35"/>
  </r>
  <r>
    <s v="ORD200058"/>
    <d v="2023-01-15T00:00:00"/>
    <s v="C60190"/>
    <x v="1"/>
    <n v="4"/>
    <n v="474.69"/>
    <s v="202 Main St"/>
    <s v="Gift Card"/>
    <s v="Cancelled"/>
    <s v="TRK70857868"/>
    <n v="6"/>
    <s v="SAVE10"/>
    <s v="Google"/>
    <n v="1898.76"/>
  </r>
  <r>
    <s v="ORD200059"/>
    <d v="2024-09-11T00:00:00"/>
    <s v="C97603"/>
    <x v="3"/>
    <n v="4"/>
    <n v="593.27"/>
    <s v="811 Main St"/>
    <s v="Online"/>
    <s v="Shipped"/>
    <s v="TRK47055028"/>
    <n v="5"/>
    <s v="NO COUPON "/>
    <s v="Facebook"/>
    <n v="2373.08"/>
  </r>
  <r>
    <s v="ORD200060"/>
    <d v="2024-08-21T00:00:00"/>
    <s v="C39256"/>
    <x v="6"/>
    <n v="1"/>
    <n v="417.1"/>
    <s v="634 Main St"/>
    <s v="Debit Card"/>
    <s v="Returned"/>
    <s v="TRK23412025"/>
    <n v="3"/>
    <s v="FREESHIP"/>
    <s v="Referral"/>
    <n v="417.1"/>
  </r>
  <r>
    <s v="ORD200061"/>
    <d v="2024-03-24T00:00:00"/>
    <s v="C61618"/>
    <x v="6"/>
    <n v="4"/>
    <n v="122.2"/>
    <s v="104 Main St"/>
    <s v="Cash"/>
    <s v="Delivered"/>
    <s v="TRK43458485"/>
    <n v="7"/>
    <s v="FREESHIP"/>
    <s v="Facebook"/>
    <n v="488.8"/>
  </r>
  <r>
    <s v="ORD200062"/>
    <d v="2023-08-22T00:00:00"/>
    <s v="C36497"/>
    <x v="6"/>
    <n v="2"/>
    <n v="43.15"/>
    <s v="691 Main St"/>
    <s v="Debit Card"/>
    <s v="Pending"/>
    <s v="TRK12102911"/>
    <n v="3"/>
    <s v="WINTER15"/>
    <s v="Email"/>
    <n v="86.3"/>
  </r>
  <r>
    <s v="ORD200063"/>
    <d v="2025-02-02T00:00:00"/>
    <s v="C96695"/>
    <x v="3"/>
    <n v="1"/>
    <n v="564.86"/>
    <s v="813 Main St"/>
    <s v="Debit Card"/>
    <s v="Shipped"/>
    <s v="TRK64283851"/>
    <n v="6"/>
    <s v="WINTER15"/>
    <s v="Referral"/>
    <n v="564.86"/>
  </r>
  <r>
    <s v="ORD200064"/>
    <d v="2025-06-25T00:00:00"/>
    <s v="C49720"/>
    <x v="4"/>
    <n v="3"/>
    <n v="130.61000000000001"/>
    <s v="752 Main St"/>
    <s v="Debit Card"/>
    <s v="Cancelled"/>
    <s v="TRK55785217"/>
    <n v="4"/>
    <s v="FREESHIP"/>
    <s v="Facebook"/>
    <n v="391.83"/>
  </r>
  <r>
    <s v="ORD200065"/>
    <d v="2023-12-30T00:00:00"/>
    <s v="C97735"/>
    <x v="0"/>
    <n v="5"/>
    <n v="81.7"/>
    <s v="385 Main St"/>
    <s v="Credit Card"/>
    <s v="Delivered"/>
    <s v="TRK13743703"/>
    <n v="6"/>
    <s v="NO COUPON "/>
    <s v="Instagram"/>
    <n v="408.5"/>
  </r>
  <r>
    <s v="ORD200066"/>
    <d v="2024-11-15T00:00:00"/>
    <s v="C18104"/>
    <x v="3"/>
    <n v="5"/>
    <n v="127.18"/>
    <s v="715 Main St"/>
    <s v="Cash"/>
    <s v="Cancelled"/>
    <s v="TRK15488568"/>
    <n v="9"/>
    <s v="SAVE10"/>
    <s v="Referral"/>
    <n v="635.90000000000009"/>
  </r>
  <r>
    <s v="ORD200067"/>
    <d v="2024-12-09T00:00:00"/>
    <s v="C25587"/>
    <x v="4"/>
    <n v="4"/>
    <n v="12.1"/>
    <s v="440 Main St"/>
    <s v="Debit Card"/>
    <s v="Cancelled"/>
    <s v="TRK55105323"/>
    <n v="8"/>
    <s v="NO COUPON "/>
    <s v="Google"/>
    <n v="48.4"/>
  </r>
  <r>
    <s v="ORD200068"/>
    <d v="2023-12-11T00:00:00"/>
    <s v="C41598"/>
    <x v="3"/>
    <n v="3"/>
    <n v="490.92"/>
    <s v="709 Main St"/>
    <s v="Credit Card"/>
    <s v="Pending"/>
    <s v="TRK81665940"/>
    <n v="5"/>
    <s v="FREESHIP"/>
    <s v="Email"/>
    <n v="1472.76"/>
  </r>
  <r>
    <s v="ORD200069"/>
    <d v="2023-05-11T00:00:00"/>
    <s v="C43338"/>
    <x v="0"/>
    <n v="3"/>
    <n v="478.65"/>
    <s v="552 Main St"/>
    <s v="Online"/>
    <s v="Shipped"/>
    <s v="TRK35241775"/>
    <n v="4"/>
    <s v="NO COUPON "/>
    <s v="Referral"/>
    <n v="1435.95"/>
  </r>
  <r>
    <s v="ORD200070"/>
    <d v="2023-05-26T00:00:00"/>
    <s v="C25123"/>
    <x v="6"/>
    <n v="1"/>
    <n v="629.21"/>
    <s v="384 Main St"/>
    <s v="Gift Card"/>
    <s v="Pending"/>
    <s v="TRK27812282"/>
    <n v="2"/>
    <s v="FREESHIP"/>
    <s v="Instagram"/>
    <n v="629.21"/>
  </r>
  <r>
    <s v="ORD200071"/>
    <d v="2025-06-10T00:00:00"/>
    <s v="C37454"/>
    <x v="0"/>
    <n v="3"/>
    <n v="434.45"/>
    <s v="923 Main St"/>
    <s v="Credit Card"/>
    <s v="Pending"/>
    <s v="TRK28252730"/>
    <n v="4"/>
    <s v="NO COUPON "/>
    <s v="Referral"/>
    <n v="1303.3499999999999"/>
  </r>
  <r>
    <s v="ORD200072"/>
    <d v="2024-12-22T00:00:00"/>
    <s v="C19451"/>
    <x v="2"/>
    <n v="4"/>
    <n v="589.44000000000005"/>
    <s v="942 Main St"/>
    <s v="Gift Card"/>
    <s v="Returned"/>
    <s v="TRK87787793"/>
    <n v="5"/>
    <s v="NO COUPON "/>
    <s v="Facebook"/>
    <n v="2357.7600000000002"/>
  </r>
  <r>
    <s v="ORD200073"/>
    <d v="2023-05-03T00:00:00"/>
    <s v="C17269"/>
    <x v="0"/>
    <n v="4"/>
    <n v="433.45"/>
    <s v="129 Main St"/>
    <s v="Gift Card"/>
    <s v="Cancelled"/>
    <s v="TRK79608389"/>
    <n v="4"/>
    <s v="NO COUPON "/>
    <s v="Facebook"/>
    <n v="1733.8"/>
  </r>
  <r>
    <s v="ORD200074"/>
    <d v="2023-06-24T00:00:00"/>
    <s v="C25382"/>
    <x v="1"/>
    <n v="5"/>
    <n v="90.87"/>
    <s v="622 Main St"/>
    <s v="Cash"/>
    <s v="Pending"/>
    <s v="TRK64691287"/>
    <n v="5"/>
    <s v="NO COUPON "/>
    <s v="Instagram"/>
    <n v="454.35"/>
  </r>
  <r>
    <s v="ORD200075"/>
    <d v="2023-09-26T00:00:00"/>
    <s v="C80651"/>
    <x v="2"/>
    <n v="3"/>
    <n v="398.17"/>
    <s v="917 Main St"/>
    <s v="Debit Card"/>
    <s v="Delivered"/>
    <s v="TRK14846720"/>
    <n v="5"/>
    <s v="SAVE10"/>
    <s v="Email"/>
    <n v="1194.51"/>
  </r>
  <r>
    <s v="ORD200076"/>
    <d v="2024-03-31T00:00:00"/>
    <s v="C58638"/>
    <x v="5"/>
    <n v="4"/>
    <n v="382.88"/>
    <s v="239 Main St"/>
    <s v="Cash"/>
    <s v="Cancelled"/>
    <s v="TRK38224871"/>
    <n v="6"/>
    <s v="WINTER15"/>
    <s v="Email"/>
    <n v="1531.52"/>
  </r>
  <r>
    <s v="ORD200077"/>
    <d v="2024-05-24T00:00:00"/>
    <s v="C50121"/>
    <x v="1"/>
    <n v="1"/>
    <n v="583.17999999999995"/>
    <s v="348 Main St"/>
    <s v="Credit Card"/>
    <s v="Returned"/>
    <s v="TRK79810059"/>
    <n v="5"/>
    <s v="NO COUPON "/>
    <s v="Google"/>
    <n v="583.17999999999995"/>
  </r>
  <r>
    <s v="ORD200078"/>
    <d v="2024-08-06T00:00:00"/>
    <s v="C32029"/>
    <x v="4"/>
    <n v="4"/>
    <n v="175.36"/>
    <s v="146 Main St"/>
    <s v="Debit Card"/>
    <s v="Delivered"/>
    <s v="TRK68535532"/>
    <n v="4"/>
    <s v="FREESHIP"/>
    <s v="Instagram"/>
    <n v="701.44"/>
  </r>
  <r>
    <s v="ORD200079"/>
    <d v="2025-03-10T00:00:00"/>
    <s v="C76700"/>
    <x v="2"/>
    <n v="2"/>
    <n v="311.91000000000003"/>
    <s v="103 Main St"/>
    <s v="Online"/>
    <s v="Shipped"/>
    <s v="TRK13036341"/>
    <n v="2"/>
    <s v="NO COUPON "/>
    <s v="Facebook"/>
    <n v="623.82000000000005"/>
  </r>
  <r>
    <s v="ORD200080"/>
    <d v="2023-06-27T00:00:00"/>
    <s v="C29041"/>
    <x v="1"/>
    <n v="3"/>
    <n v="589.55999999999995"/>
    <s v="591 Main St"/>
    <s v="Online"/>
    <s v="Returned"/>
    <s v="TRK28840655"/>
    <n v="6"/>
    <s v="NO COUPON "/>
    <s v="Facebook"/>
    <n v="1768.68"/>
  </r>
  <r>
    <s v="ORD200081"/>
    <d v="2023-06-08T00:00:00"/>
    <s v="C29314"/>
    <x v="0"/>
    <n v="2"/>
    <n v="394.3"/>
    <s v="496 Main St"/>
    <s v="Cash"/>
    <s v="Shipped"/>
    <s v="TRK59876213"/>
    <n v="6"/>
    <s v="FREESHIP"/>
    <s v="Email"/>
    <n v="788.6"/>
  </r>
  <r>
    <s v="ORD200082"/>
    <d v="2024-01-05T00:00:00"/>
    <s v="C65799"/>
    <x v="2"/>
    <n v="4"/>
    <n v="565.20000000000005"/>
    <s v="971 Main St"/>
    <s v="Debit Card"/>
    <s v="Shipped"/>
    <s v="TRK66906607"/>
    <n v="9"/>
    <s v="SAVE10"/>
    <s v="Google"/>
    <n v="2260.8000000000002"/>
  </r>
  <r>
    <s v="ORD200083"/>
    <d v="2023-08-22T00:00:00"/>
    <s v="C15681"/>
    <x v="5"/>
    <n v="4"/>
    <n v="540.41"/>
    <s v="989 Main St"/>
    <s v="Credit Card"/>
    <s v="Cancelled"/>
    <s v="TRK75112172"/>
    <n v="6"/>
    <s v="NO COUPON "/>
    <s v="Referral"/>
    <n v="2161.64"/>
  </r>
  <r>
    <s v="ORD200084"/>
    <d v="2023-08-28T00:00:00"/>
    <s v="C64160"/>
    <x v="0"/>
    <n v="2"/>
    <n v="165.49"/>
    <s v="967 Main St"/>
    <s v="Online"/>
    <s v="Shipped"/>
    <s v="TRK34121529"/>
    <n v="4"/>
    <s v="WINTER15"/>
    <s v="Instagram"/>
    <n v="330.98"/>
  </r>
  <r>
    <s v="ORD200085"/>
    <d v="2024-09-09T00:00:00"/>
    <s v="C14553"/>
    <x v="2"/>
    <n v="3"/>
    <n v="146.72999999999999"/>
    <s v="768 Main St"/>
    <s v="Cash"/>
    <s v="Delivered"/>
    <s v="TRK93538334"/>
    <n v="8"/>
    <s v="FREESHIP"/>
    <s v="Email"/>
    <n v="440.18999999999988"/>
  </r>
  <r>
    <s v="ORD200086"/>
    <d v="2024-06-19T00:00:00"/>
    <s v="C88205"/>
    <x v="4"/>
    <n v="5"/>
    <n v="643.03"/>
    <s v="447 Main St"/>
    <s v="Online"/>
    <s v="Cancelled"/>
    <s v="TRK93504166"/>
    <n v="5"/>
    <s v="FREESHIP"/>
    <s v="Referral"/>
    <n v="3215.15"/>
  </r>
  <r>
    <s v="ORD200087"/>
    <d v="2024-10-10T00:00:00"/>
    <s v="C91245"/>
    <x v="2"/>
    <n v="3"/>
    <n v="225.11"/>
    <s v="915 Main St"/>
    <s v="Cash"/>
    <s v="Shipped"/>
    <s v="TRK46976391"/>
    <n v="4"/>
    <s v="SAVE10"/>
    <s v="Facebook"/>
    <n v="675.33"/>
  </r>
  <r>
    <s v="ORD200088"/>
    <d v="2025-06-05T00:00:00"/>
    <s v="C75439"/>
    <x v="6"/>
    <n v="3"/>
    <n v="114.81"/>
    <s v="318 Main St"/>
    <s v="Gift Card"/>
    <s v="Cancelled"/>
    <s v="TRK19831653"/>
    <n v="7"/>
    <s v="NO COUPON "/>
    <s v="Google"/>
    <n v="344.43"/>
  </r>
  <r>
    <s v="ORD200089"/>
    <d v="2025-02-25T00:00:00"/>
    <s v="C17181"/>
    <x v="4"/>
    <n v="5"/>
    <n v="455.33"/>
    <s v="291 Main St"/>
    <s v="Credit Card"/>
    <s v="Cancelled"/>
    <s v="TRK78912978"/>
    <n v="8"/>
    <s v="FREESHIP"/>
    <s v="Google"/>
    <n v="2276.65"/>
  </r>
  <r>
    <s v="ORD200090"/>
    <d v="2023-09-18T00:00:00"/>
    <s v="C36540"/>
    <x v="3"/>
    <n v="4"/>
    <n v="182.08"/>
    <s v="611 Main St"/>
    <s v="Gift Card"/>
    <s v="Delivered"/>
    <s v="TRK35828122"/>
    <n v="4"/>
    <s v="SAVE10"/>
    <s v="Email"/>
    <n v="728.32"/>
  </r>
  <r>
    <s v="ORD200091"/>
    <d v="2023-03-15T00:00:00"/>
    <s v="C98216"/>
    <x v="5"/>
    <n v="5"/>
    <n v="492.75"/>
    <s v="196 Main St"/>
    <s v="Cash"/>
    <s v="Shipped"/>
    <s v="TRK40986666"/>
    <n v="6"/>
    <s v="WINTER15"/>
    <s v="Referral"/>
    <n v="2463.75"/>
  </r>
  <r>
    <s v="ORD200092"/>
    <d v="2024-06-10T00:00:00"/>
    <s v="C29568"/>
    <x v="4"/>
    <n v="4"/>
    <n v="48.61"/>
    <s v="203 Main St"/>
    <s v="Online"/>
    <s v="Shipped"/>
    <s v="TRK46531075"/>
    <n v="7"/>
    <s v="FREESHIP"/>
    <s v="Facebook"/>
    <n v="194.44"/>
  </r>
  <r>
    <s v="ORD200093"/>
    <d v="2023-01-14T00:00:00"/>
    <s v="C97262"/>
    <x v="6"/>
    <n v="4"/>
    <n v="431.01"/>
    <s v="837 Main St"/>
    <s v="Credit Card"/>
    <s v="Returned"/>
    <s v="TRK65990229"/>
    <n v="7"/>
    <s v="NO COUPON "/>
    <s v="Referral"/>
    <n v="1724.04"/>
  </r>
  <r>
    <s v="ORD200094"/>
    <d v="2023-02-11T00:00:00"/>
    <s v="C79821"/>
    <x v="3"/>
    <n v="1"/>
    <n v="531.17999999999995"/>
    <s v="781 Main St"/>
    <s v="Gift Card"/>
    <s v="Returned"/>
    <s v="TRK12780193"/>
    <n v="6"/>
    <s v="WINTER15"/>
    <s v="Instagram"/>
    <n v="531.17999999999995"/>
  </r>
  <r>
    <s v="ORD200095"/>
    <d v="2023-03-24T00:00:00"/>
    <s v="C76761"/>
    <x v="4"/>
    <n v="4"/>
    <n v="117.51"/>
    <s v="839 Main St"/>
    <s v="Debit Card"/>
    <s v="Returned"/>
    <s v="TRK60179774"/>
    <n v="7"/>
    <s v="NO COUPON "/>
    <s v="Referral"/>
    <n v="470.04"/>
  </r>
  <r>
    <s v="ORD200096"/>
    <d v="2024-06-01T00:00:00"/>
    <s v="C93007"/>
    <x v="1"/>
    <n v="2"/>
    <n v="232.83"/>
    <s v="103 Main St"/>
    <s v="Gift Card"/>
    <s v="Delivered"/>
    <s v="TRK85696091"/>
    <n v="7"/>
    <s v="NO COUPON "/>
    <s v="Instagram"/>
    <n v="465.66"/>
  </r>
  <r>
    <s v="ORD200097"/>
    <d v="2025-01-21T00:00:00"/>
    <s v="C15624"/>
    <x v="2"/>
    <n v="5"/>
    <n v="619.52"/>
    <s v="922 Main St"/>
    <s v="Debit Card"/>
    <s v="Pending"/>
    <s v="TRK40621141"/>
    <n v="9"/>
    <s v="NO COUPON "/>
    <s v="Email"/>
    <n v="3097.6"/>
  </r>
  <r>
    <s v="ORD200098"/>
    <d v="2023-01-14T00:00:00"/>
    <s v="C70921"/>
    <x v="4"/>
    <n v="2"/>
    <n v="228.54"/>
    <s v="533 Main St"/>
    <s v="Debit Card"/>
    <s v="Pending"/>
    <s v="TRK54983109"/>
    <n v="3"/>
    <s v="NO COUPON "/>
    <s v="Email"/>
    <n v="457.08"/>
  </r>
  <r>
    <s v="ORD200099"/>
    <d v="2025-04-12T00:00:00"/>
    <s v="C30477"/>
    <x v="4"/>
    <n v="1"/>
    <n v="201.58"/>
    <s v="717 Main St"/>
    <s v="Debit Card"/>
    <s v="Cancelled"/>
    <s v="TRK51829648"/>
    <n v="2"/>
    <s v="WINTER15"/>
    <s v="Email"/>
    <n v="201.58"/>
  </r>
  <r>
    <s v="ORD200100"/>
    <d v="2023-02-17T00:00:00"/>
    <s v="C74866"/>
    <x v="1"/>
    <n v="3"/>
    <n v="664.79"/>
    <s v="743 Main St"/>
    <s v="Online"/>
    <s v="Delivered"/>
    <s v="TRK53783265"/>
    <n v="6"/>
    <s v="NO COUPON "/>
    <s v="Facebook"/>
    <n v="1994.37"/>
  </r>
  <r>
    <s v="ORD200101"/>
    <d v="2023-11-25T00:00:00"/>
    <s v="C15283"/>
    <x v="4"/>
    <n v="1"/>
    <n v="381.02"/>
    <s v="152 Main St"/>
    <s v="Cash"/>
    <s v="Shipped"/>
    <s v="TRK19286291"/>
    <n v="6"/>
    <s v="NO COUPON "/>
    <s v="Google"/>
    <n v="381.02"/>
  </r>
  <r>
    <s v="ORD200102"/>
    <d v="2023-03-08T00:00:00"/>
    <s v="C18037"/>
    <x v="5"/>
    <n v="2"/>
    <n v="70.34"/>
    <s v="944 Main St"/>
    <s v="Gift Card"/>
    <s v="Cancelled"/>
    <s v="TRK47362236"/>
    <n v="3"/>
    <s v="FREESHIP"/>
    <s v="Email"/>
    <n v="140.68"/>
  </r>
  <r>
    <s v="ORD200103"/>
    <d v="2025-01-25T00:00:00"/>
    <s v="C62656"/>
    <x v="1"/>
    <n v="4"/>
    <n v="218.43"/>
    <s v="514 Main St"/>
    <s v="Credit Card"/>
    <s v="Cancelled"/>
    <s v="TRK86296459"/>
    <n v="9"/>
    <s v="SAVE10"/>
    <s v="Email"/>
    <n v="873.72"/>
  </r>
  <r>
    <s v="ORD200104"/>
    <d v="2024-07-30T00:00:00"/>
    <s v="C65744"/>
    <x v="1"/>
    <n v="1"/>
    <n v="582.04"/>
    <s v="647 Main St"/>
    <s v="Gift Card"/>
    <s v="Delivered"/>
    <s v="TRK39906058"/>
    <n v="1"/>
    <s v="FREESHIP"/>
    <s v="Email"/>
    <n v="582.04"/>
  </r>
  <r>
    <s v="ORD200105"/>
    <d v="2024-10-24T00:00:00"/>
    <s v="C72290"/>
    <x v="4"/>
    <n v="3"/>
    <n v="185.4"/>
    <s v="810 Main St"/>
    <s v="Gift Card"/>
    <s v="Cancelled"/>
    <s v="TRK68792129"/>
    <n v="7"/>
    <s v="NO COUPON "/>
    <s v="Facebook"/>
    <n v="556.20000000000005"/>
  </r>
  <r>
    <s v="ORD200106"/>
    <d v="2023-09-08T00:00:00"/>
    <s v="C73514"/>
    <x v="6"/>
    <n v="3"/>
    <n v="465.05"/>
    <s v="126 Main St"/>
    <s v="Credit Card"/>
    <s v="Cancelled"/>
    <s v="TRK96777924"/>
    <n v="3"/>
    <s v="SAVE10"/>
    <s v="Email"/>
    <n v="1395.15"/>
  </r>
  <r>
    <s v="ORD200107"/>
    <d v="2023-03-27T00:00:00"/>
    <s v="C16775"/>
    <x v="4"/>
    <n v="5"/>
    <n v="670.75"/>
    <s v="848 Main St"/>
    <s v="Gift Card"/>
    <s v="Shipped"/>
    <s v="TRK34392124"/>
    <n v="8"/>
    <s v="FREESHIP"/>
    <s v="Instagram"/>
    <n v="3353.75"/>
  </r>
  <r>
    <s v="ORD200108"/>
    <d v="2024-12-28T00:00:00"/>
    <s v="C33099"/>
    <x v="5"/>
    <n v="5"/>
    <n v="48.38"/>
    <s v="522 Main St"/>
    <s v="Gift Card"/>
    <s v="Delivered"/>
    <s v="TRK28522330"/>
    <n v="9"/>
    <s v="WINTER15"/>
    <s v="Email"/>
    <n v="241.9"/>
  </r>
  <r>
    <s v="ORD200109"/>
    <d v="2023-09-17T00:00:00"/>
    <s v="C51157"/>
    <x v="6"/>
    <n v="3"/>
    <n v="592.87"/>
    <s v="131 Main St"/>
    <s v="Gift Card"/>
    <s v="Shipped"/>
    <s v="TRK18674578"/>
    <n v="3"/>
    <s v="FREESHIP"/>
    <s v="Referral"/>
    <n v="1778.61"/>
  </r>
  <r>
    <s v="ORD200110"/>
    <d v="2024-04-21T00:00:00"/>
    <s v="C74562"/>
    <x v="2"/>
    <n v="1"/>
    <n v="220.77"/>
    <s v="388 Main St"/>
    <s v="Gift Card"/>
    <s v="Pending"/>
    <s v="TRK32062079"/>
    <n v="5"/>
    <s v="FREESHIP"/>
    <s v="Instagram"/>
    <n v="220.77"/>
  </r>
  <r>
    <s v="ORD200111"/>
    <d v="2025-05-07T00:00:00"/>
    <s v="C95271"/>
    <x v="6"/>
    <n v="3"/>
    <n v="309.22000000000003"/>
    <s v="620 Main St"/>
    <s v="Online"/>
    <s v="Cancelled"/>
    <s v="TRK74904969"/>
    <n v="7"/>
    <s v="FREESHIP"/>
    <s v="Google"/>
    <n v="927.66000000000008"/>
  </r>
  <r>
    <s v="ORD200112"/>
    <d v="2023-01-01T00:00:00"/>
    <s v="C81366"/>
    <x v="0"/>
    <n v="1"/>
    <n v="410.6"/>
    <s v="423 Main St"/>
    <s v="Online"/>
    <s v="Cancelled"/>
    <s v="TRK17062206"/>
    <n v="2"/>
    <s v="WINTER15"/>
    <s v="Referral"/>
    <n v="410.6"/>
  </r>
  <r>
    <s v="ORD200113"/>
    <d v="2024-01-17T00:00:00"/>
    <s v="C65905"/>
    <x v="5"/>
    <n v="5"/>
    <n v="190.08"/>
    <s v="605 Main St"/>
    <s v="Cash"/>
    <s v="Shipped"/>
    <s v="TRK73954365"/>
    <n v="9"/>
    <s v="FREESHIP"/>
    <s v="Instagram"/>
    <n v="950.40000000000009"/>
  </r>
  <r>
    <s v="ORD200114"/>
    <d v="2025-01-27T00:00:00"/>
    <s v="C77272"/>
    <x v="0"/>
    <n v="5"/>
    <n v="498.48"/>
    <s v="115 Main St"/>
    <s v="Online"/>
    <s v="Pending"/>
    <s v="TRK29708128"/>
    <n v="8"/>
    <s v="SAVE10"/>
    <s v="Google"/>
    <n v="2492.4"/>
  </r>
  <r>
    <s v="ORD200115"/>
    <d v="2023-11-27T00:00:00"/>
    <s v="C32580"/>
    <x v="1"/>
    <n v="5"/>
    <n v="374.99"/>
    <s v="122 Main St"/>
    <s v="Online"/>
    <s v="Shipped"/>
    <s v="TRK23670394"/>
    <n v="9"/>
    <s v="SAVE10"/>
    <s v="Facebook"/>
    <n v="1874.95"/>
  </r>
  <r>
    <s v="ORD200116"/>
    <d v="2023-03-19T00:00:00"/>
    <s v="C47761"/>
    <x v="4"/>
    <n v="4"/>
    <n v="291.35000000000002"/>
    <s v="109 Main St"/>
    <s v="Credit Card"/>
    <s v="Cancelled"/>
    <s v="TRK66669207"/>
    <n v="6"/>
    <s v="WINTER15"/>
    <s v="Facebook"/>
    <n v="1165.4000000000001"/>
  </r>
  <r>
    <s v="ORD200117"/>
    <d v="2023-03-08T00:00:00"/>
    <s v="C49187"/>
    <x v="2"/>
    <n v="1"/>
    <n v="535.5"/>
    <s v="593 Main St"/>
    <s v="Gift Card"/>
    <s v="Cancelled"/>
    <s v="TRK81888598"/>
    <n v="5"/>
    <s v="WINTER15"/>
    <s v="Referral"/>
    <n v="535.5"/>
  </r>
  <r>
    <s v="ORD200118"/>
    <d v="2023-10-09T00:00:00"/>
    <s v="C27898"/>
    <x v="4"/>
    <n v="5"/>
    <n v="502.71"/>
    <s v="807 Main St"/>
    <s v="Gift Card"/>
    <s v="Shipped"/>
    <s v="TRK61957665"/>
    <n v="7"/>
    <s v="FREESHIP"/>
    <s v="Google"/>
    <n v="2513.5500000000002"/>
  </r>
  <r>
    <s v="ORD200119"/>
    <d v="2025-06-11T00:00:00"/>
    <s v="C14683"/>
    <x v="6"/>
    <n v="2"/>
    <n v="534.66999999999996"/>
    <s v="187 Main St"/>
    <s v="Debit Card"/>
    <s v="Shipped"/>
    <s v="TRK47373682"/>
    <n v="7"/>
    <s v="FREESHIP"/>
    <s v="Referral"/>
    <n v="1069.3399999999999"/>
  </r>
  <r>
    <s v="ORD200120"/>
    <d v="2023-04-11T00:00:00"/>
    <s v="C58108"/>
    <x v="2"/>
    <n v="4"/>
    <n v="629.34"/>
    <s v="986 Main St"/>
    <s v="Cash"/>
    <s v="Cancelled"/>
    <s v="TRK66218053"/>
    <n v="4"/>
    <s v="WINTER15"/>
    <s v="Instagram"/>
    <n v="2517.36"/>
  </r>
  <r>
    <s v="ORD200121"/>
    <d v="2023-11-30T00:00:00"/>
    <s v="C89822"/>
    <x v="6"/>
    <n v="1"/>
    <n v="410.78"/>
    <s v="673 Main St"/>
    <s v="Cash"/>
    <s v="Cancelled"/>
    <s v="TRK24138598"/>
    <n v="1"/>
    <s v="FREESHIP"/>
    <s v="Instagram"/>
    <n v="410.78"/>
  </r>
  <r>
    <s v="ORD200122"/>
    <d v="2024-04-15T00:00:00"/>
    <s v="C96787"/>
    <x v="5"/>
    <n v="2"/>
    <n v="533.02"/>
    <s v="588 Main St"/>
    <s v="Gift Card"/>
    <s v="Shipped"/>
    <s v="TRK30422853"/>
    <n v="2"/>
    <s v="NO COUPON "/>
    <s v="Facebook"/>
    <n v="1066.04"/>
  </r>
  <r>
    <s v="ORD200123"/>
    <d v="2023-07-06T00:00:00"/>
    <s v="C86064"/>
    <x v="6"/>
    <n v="3"/>
    <n v="278.04000000000002"/>
    <s v="727 Main St"/>
    <s v="Online"/>
    <s v="Delivered"/>
    <s v="TRK62182901"/>
    <n v="5"/>
    <s v="NO COUPON "/>
    <s v="Instagram"/>
    <n v="834.12000000000012"/>
  </r>
  <r>
    <s v="ORD200124"/>
    <d v="2024-07-28T00:00:00"/>
    <s v="C97148"/>
    <x v="4"/>
    <n v="4"/>
    <n v="283.79000000000002"/>
    <s v="563 Main St"/>
    <s v="Online"/>
    <s v="Pending"/>
    <s v="TRK85321126"/>
    <n v="8"/>
    <s v="NO COUPON "/>
    <s v="Google"/>
    <n v="1135.1600000000001"/>
  </r>
  <r>
    <s v="ORD200125"/>
    <d v="2024-11-06T00:00:00"/>
    <s v="C91099"/>
    <x v="1"/>
    <n v="2"/>
    <n v="512.65"/>
    <s v="758 Main St"/>
    <s v="Credit Card"/>
    <s v="Shipped"/>
    <s v="TRK81846174"/>
    <n v="5"/>
    <s v="SAVE10"/>
    <s v="Email"/>
    <n v="1025.3"/>
  </r>
  <r>
    <s v="ORD200126"/>
    <d v="2025-05-03T00:00:00"/>
    <s v="C55606"/>
    <x v="6"/>
    <n v="4"/>
    <n v="275.5"/>
    <s v="353 Main St"/>
    <s v="Gift Card"/>
    <s v="Shipped"/>
    <s v="TRK68250319"/>
    <n v="8"/>
    <s v="FREESHIP"/>
    <s v="Google"/>
    <n v="1102"/>
  </r>
  <r>
    <s v="ORD200127"/>
    <d v="2023-08-10T00:00:00"/>
    <s v="C71486"/>
    <x v="6"/>
    <n v="3"/>
    <n v="469.32"/>
    <s v="365 Main St"/>
    <s v="Debit Card"/>
    <s v="Shipped"/>
    <s v="TRK73929833"/>
    <n v="3"/>
    <s v="NO COUPON "/>
    <s v="Google"/>
    <n v="1407.96"/>
  </r>
  <r>
    <s v="ORD200128"/>
    <d v="2023-02-17T00:00:00"/>
    <s v="C86408"/>
    <x v="2"/>
    <n v="4"/>
    <n v="21.07"/>
    <s v="244 Main St"/>
    <s v="Gift Card"/>
    <s v="Delivered"/>
    <s v="TRK41432648"/>
    <n v="4"/>
    <s v="FREESHIP"/>
    <s v="Google"/>
    <n v="84.28"/>
  </r>
  <r>
    <s v="ORD200129"/>
    <d v="2023-10-27T00:00:00"/>
    <s v="C52751"/>
    <x v="5"/>
    <n v="4"/>
    <n v="263.93"/>
    <s v="427 Main St"/>
    <s v="Debit Card"/>
    <s v="Shipped"/>
    <s v="TRK72481234"/>
    <n v="4"/>
    <s v="FREESHIP"/>
    <s v="Facebook"/>
    <n v="1055.72"/>
  </r>
  <r>
    <s v="ORD200130"/>
    <d v="2025-01-22T00:00:00"/>
    <s v="C29059"/>
    <x v="6"/>
    <n v="3"/>
    <n v="501.3"/>
    <s v="513 Main St"/>
    <s v="Online"/>
    <s v="Cancelled"/>
    <s v="TRK88360704"/>
    <n v="3"/>
    <s v="WINTER15"/>
    <s v="Facebook"/>
    <n v="1503.9"/>
  </r>
  <r>
    <s v="ORD200131"/>
    <d v="2023-01-08T00:00:00"/>
    <s v="C72862"/>
    <x v="2"/>
    <n v="1"/>
    <n v="84.8"/>
    <s v="606 Main St"/>
    <s v="Gift Card"/>
    <s v="Pending"/>
    <s v="TRK51648833"/>
    <n v="5"/>
    <s v="NO COUPON "/>
    <s v="Instagram"/>
    <n v="84.8"/>
  </r>
  <r>
    <s v="ORD200132"/>
    <d v="2023-03-28T00:00:00"/>
    <s v="C96257"/>
    <x v="2"/>
    <n v="4"/>
    <n v="450.75"/>
    <s v="583 Main St"/>
    <s v="Credit Card"/>
    <s v="Shipped"/>
    <s v="TRK13137948"/>
    <n v="6"/>
    <s v="WINTER15"/>
    <s v="Email"/>
    <n v="1803"/>
  </r>
  <r>
    <s v="ORD200133"/>
    <d v="2025-06-20T00:00:00"/>
    <s v="C87432"/>
    <x v="3"/>
    <n v="4"/>
    <n v="302.05"/>
    <s v="636 Main St"/>
    <s v="Debit Card"/>
    <s v="Cancelled"/>
    <s v="TRK68969625"/>
    <n v="6"/>
    <s v="SAVE10"/>
    <s v="Google"/>
    <n v="1208.2"/>
  </r>
  <r>
    <s v="ORD200134"/>
    <d v="2025-06-23T00:00:00"/>
    <s v="C16253"/>
    <x v="5"/>
    <n v="2"/>
    <n v="199.7"/>
    <s v="583 Main St"/>
    <s v="Cash"/>
    <s v="Pending"/>
    <s v="TRK17354894"/>
    <n v="4"/>
    <s v="NO COUPON "/>
    <s v="Email"/>
    <n v="399.4"/>
  </r>
  <r>
    <s v="ORD200135"/>
    <d v="2023-08-04T00:00:00"/>
    <s v="C79909"/>
    <x v="4"/>
    <n v="2"/>
    <n v="68.81"/>
    <s v="642 Main St"/>
    <s v="Gift Card"/>
    <s v="Shipped"/>
    <s v="TRK86742257"/>
    <n v="5"/>
    <s v="SAVE10"/>
    <s v="Referral"/>
    <n v="137.62"/>
  </r>
  <r>
    <s v="ORD200136"/>
    <d v="2024-04-27T00:00:00"/>
    <s v="C73370"/>
    <x v="5"/>
    <n v="1"/>
    <n v="44.35"/>
    <s v="595 Main St"/>
    <s v="Gift Card"/>
    <s v="Cancelled"/>
    <s v="TRK67820278"/>
    <n v="1"/>
    <s v="SAVE10"/>
    <s v="Instagram"/>
    <n v="44.35"/>
  </r>
  <r>
    <s v="ORD200137"/>
    <d v="2024-11-26T00:00:00"/>
    <s v="C50682"/>
    <x v="0"/>
    <n v="2"/>
    <n v="250.98"/>
    <s v="598 Main St"/>
    <s v="Credit Card"/>
    <s v="Delivered"/>
    <s v="TRK12242337"/>
    <n v="5"/>
    <s v="NO COUPON "/>
    <s v="Google"/>
    <n v="501.96"/>
  </r>
  <r>
    <s v="ORD200138"/>
    <d v="2023-12-21T00:00:00"/>
    <s v="C21905"/>
    <x v="2"/>
    <n v="1"/>
    <n v="298.06"/>
    <s v="478 Main St"/>
    <s v="Debit Card"/>
    <s v="Pending"/>
    <s v="TRK31863841"/>
    <n v="3"/>
    <s v="WINTER15"/>
    <s v="Google"/>
    <n v="298.06"/>
  </r>
  <r>
    <s v="ORD200139"/>
    <d v="2023-04-10T00:00:00"/>
    <s v="C61440"/>
    <x v="1"/>
    <n v="1"/>
    <n v="583.9"/>
    <s v="714 Main St"/>
    <s v="Cash"/>
    <s v="Returned"/>
    <s v="TRK33114521"/>
    <n v="1"/>
    <s v="NO COUPON "/>
    <s v="Email"/>
    <n v="583.9"/>
  </r>
  <r>
    <s v="ORD200140"/>
    <d v="2025-05-31T00:00:00"/>
    <s v="C33110"/>
    <x v="3"/>
    <n v="3"/>
    <n v="528.14"/>
    <s v="388 Main St"/>
    <s v="Online"/>
    <s v="Delivered"/>
    <s v="TRK38624225"/>
    <n v="3"/>
    <s v="FREESHIP"/>
    <s v="Email"/>
    <n v="1584.42"/>
  </r>
  <r>
    <s v="ORD200141"/>
    <d v="2023-11-18T00:00:00"/>
    <s v="C80004"/>
    <x v="4"/>
    <n v="3"/>
    <n v="684.14"/>
    <s v="151 Main St"/>
    <s v="Cash"/>
    <s v="Cancelled"/>
    <s v="TRK66230753"/>
    <n v="3"/>
    <s v="WINTER15"/>
    <s v="Instagram"/>
    <n v="2052.42"/>
  </r>
  <r>
    <s v="ORD200142"/>
    <d v="2023-09-06T00:00:00"/>
    <s v="C86374"/>
    <x v="6"/>
    <n v="5"/>
    <n v="272.77"/>
    <s v="573 Main St"/>
    <s v="Cash"/>
    <s v="Pending"/>
    <s v="TRK79451491"/>
    <n v="7"/>
    <s v="WINTER15"/>
    <s v="Email"/>
    <n v="1363.85"/>
  </r>
  <r>
    <s v="ORD200143"/>
    <d v="2024-06-13T00:00:00"/>
    <s v="C66521"/>
    <x v="3"/>
    <n v="4"/>
    <n v="400.07"/>
    <s v="933 Main St"/>
    <s v="Online"/>
    <s v="Shipped"/>
    <s v="TRK34654244"/>
    <n v="5"/>
    <s v="NO COUPON "/>
    <s v="Referral"/>
    <n v="1600.28"/>
  </r>
  <r>
    <s v="ORD200144"/>
    <d v="2023-08-04T00:00:00"/>
    <s v="C63365"/>
    <x v="6"/>
    <n v="5"/>
    <n v="219.78"/>
    <s v="895 Main St"/>
    <s v="Credit Card"/>
    <s v="Pending"/>
    <s v="TRK80100887"/>
    <n v="8"/>
    <s v="NO COUPON "/>
    <s v="Facebook"/>
    <n v="1098.9000000000001"/>
  </r>
  <r>
    <s v="ORD200145"/>
    <d v="2024-03-02T00:00:00"/>
    <s v="C85929"/>
    <x v="4"/>
    <n v="3"/>
    <n v="146.91"/>
    <s v="798 Main St"/>
    <s v="Credit Card"/>
    <s v="Delivered"/>
    <s v="TRK29318610"/>
    <n v="6"/>
    <s v="FREESHIP"/>
    <s v="Google"/>
    <n v="440.73"/>
  </r>
  <r>
    <s v="ORD200146"/>
    <d v="2025-04-30T00:00:00"/>
    <s v="C84645"/>
    <x v="2"/>
    <n v="2"/>
    <n v="411.49"/>
    <s v="404 Main St"/>
    <s v="Credit Card"/>
    <s v="Returned"/>
    <s v="TRK68893369"/>
    <n v="4"/>
    <s v="NO COUPON "/>
    <s v="Instagram"/>
    <n v="822.98"/>
  </r>
  <r>
    <s v="ORD200147"/>
    <d v="2025-05-06T00:00:00"/>
    <s v="C46316"/>
    <x v="5"/>
    <n v="2"/>
    <n v="465.18"/>
    <s v="893 Main St"/>
    <s v="Credit Card"/>
    <s v="Cancelled"/>
    <s v="TRK16196000"/>
    <n v="2"/>
    <s v="SAVE10"/>
    <s v="Google"/>
    <n v="930.36"/>
  </r>
  <r>
    <s v="ORD200148"/>
    <d v="2024-12-15T00:00:00"/>
    <s v="C35100"/>
    <x v="1"/>
    <n v="2"/>
    <n v="319.91000000000003"/>
    <s v="139 Main St"/>
    <s v="Credit Card"/>
    <s v="Cancelled"/>
    <s v="TRK56853491"/>
    <n v="3"/>
    <s v="WINTER15"/>
    <s v="Google"/>
    <n v="639.82000000000005"/>
  </r>
  <r>
    <s v="ORD200149"/>
    <d v="2023-12-27T00:00:00"/>
    <s v="C39671"/>
    <x v="5"/>
    <n v="1"/>
    <n v="217.56"/>
    <s v="174 Main St"/>
    <s v="Debit Card"/>
    <s v="Delivered"/>
    <s v="TRK47153818"/>
    <n v="3"/>
    <s v="NO COUPON "/>
    <s v="Facebook"/>
    <n v="217.56"/>
  </r>
  <r>
    <s v="ORD200150"/>
    <d v="2023-12-13T00:00:00"/>
    <s v="C25503"/>
    <x v="1"/>
    <n v="2"/>
    <n v="105.57"/>
    <s v="981 Main St"/>
    <s v="Debit Card"/>
    <s v="Returned"/>
    <s v="TRK29878837"/>
    <n v="5"/>
    <s v="WINTER15"/>
    <s v="Google"/>
    <n v="211.14"/>
  </r>
  <r>
    <s v="ORD200151"/>
    <d v="2023-12-01T00:00:00"/>
    <s v="C32960"/>
    <x v="4"/>
    <n v="5"/>
    <n v="444.76"/>
    <s v="947 Main St"/>
    <s v="Debit Card"/>
    <s v="Returned"/>
    <s v="TRK91226500"/>
    <n v="7"/>
    <s v="NO COUPON "/>
    <s v="Email"/>
    <n v="2223.8000000000002"/>
  </r>
  <r>
    <s v="ORD200152"/>
    <d v="2025-01-02T00:00:00"/>
    <s v="C77736"/>
    <x v="3"/>
    <n v="2"/>
    <n v="399.04"/>
    <s v="659 Main St"/>
    <s v="Cash"/>
    <s v="Cancelled"/>
    <s v="TRK90329250"/>
    <n v="3"/>
    <s v="FREESHIP"/>
    <s v="Referral"/>
    <n v="798.08"/>
  </r>
  <r>
    <s v="ORD200153"/>
    <d v="2024-12-18T00:00:00"/>
    <s v="C71570"/>
    <x v="3"/>
    <n v="4"/>
    <n v="534.48"/>
    <s v="437 Main St"/>
    <s v="Online"/>
    <s v="Returned"/>
    <s v="TRK95992269"/>
    <n v="9"/>
    <s v="WINTER15"/>
    <s v="Instagram"/>
    <n v="2137.92"/>
  </r>
  <r>
    <s v="ORD200154"/>
    <d v="2023-07-20T00:00:00"/>
    <s v="C73587"/>
    <x v="1"/>
    <n v="4"/>
    <n v="408.21"/>
    <s v="727 Main St"/>
    <s v="Credit Card"/>
    <s v="Pending"/>
    <s v="TRK13955543"/>
    <n v="9"/>
    <s v="NO COUPON "/>
    <s v="Instagram"/>
    <n v="1632.84"/>
  </r>
  <r>
    <s v="ORD200155"/>
    <d v="2023-02-27T00:00:00"/>
    <s v="C62740"/>
    <x v="1"/>
    <n v="1"/>
    <n v="424.4"/>
    <s v="446 Main St"/>
    <s v="Online"/>
    <s v="Shipped"/>
    <s v="TRK20706408"/>
    <n v="6"/>
    <s v="WINTER15"/>
    <s v="Referral"/>
    <n v="424.4"/>
  </r>
  <r>
    <s v="ORD200156"/>
    <d v="2024-11-08T00:00:00"/>
    <s v="C58808"/>
    <x v="3"/>
    <n v="2"/>
    <n v="269.83"/>
    <s v="651 Main St"/>
    <s v="Online"/>
    <s v="Delivered"/>
    <s v="TRK24451893"/>
    <n v="4"/>
    <s v="SAVE10"/>
    <s v="Email"/>
    <n v="539.66"/>
  </r>
  <r>
    <s v="ORD200157"/>
    <d v="2025-02-21T00:00:00"/>
    <s v="C50422"/>
    <x v="0"/>
    <n v="2"/>
    <n v="564.58000000000004"/>
    <s v="636 Main St"/>
    <s v="Online"/>
    <s v="Returned"/>
    <s v="TRK71227815"/>
    <n v="4"/>
    <s v="WINTER15"/>
    <s v="Facebook"/>
    <n v="1129.1600000000001"/>
  </r>
  <r>
    <s v="ORD200158"/>
    <d v="2024-05-16T00:00:00"/>
    <s v="C23334"/>
    <x v="2"/>
    <n v="1"/>
    <n v="331.06"/>
    <s v="737 Main St"/>
    <s v="Credit Card"/>
    <s v="Pending"/>
    <s v="TRK46335144"/>
    <n v="5"/>
    <s v="WINTER15"/>
    <s v="Instagram"/>
    <n v="331.06"/>
  </r>
  <r>
    <s v="ORD200159"/>
    <d v="2023-10-31T00:00:00"/>
    <s v="C48965"/>
    <x v="4"/>
    <n v="1"/>
    <n v="299.35000000000002"/>
    <s v="819 Main St"/>
    <s v="Credit Card"/>
    <s v="Cancelled"/>
    <s v="TRK50921780"/>
    <n v="5"/>
    <s v="WINTER15"/>
    <s v="Email"/>
    <n v="299.35000000000002"/>
  </r>
  <r>
    <s v="ORD200160"/>
    <d v="2023-02-17T00:00:00"/>
    <s v="C38669"/>
    <x v="0"/>
    <n v="4"/>
    <n v="101.32"/>
    <s v="240 Main St"/>
    <s v="Cash"/>
    <s v="Pending"/>
    <s v="TRK81738254"/>
    <n v="7"/>
    <s v="NO COUPON "/>
    <s v="Referral"/>
    <n v="405.28"/>
  </r>
  <r>
    <s v="ORD200161"/>
    <d v="2024-03-29T00:00:00"/>
    <s v="C35091"/>
    <x v="0"/>
    <n v="1"/>
    <n v="211.14"/>
    <s v="513 Main St"/>
    <s v="Credit Card"/>
    <s v="Cancelled"/>
    <s v="TRK53784452"/>
    <n v="1"/>
    <s v="SAVE10"/>
    <s v="Facebook"/>
    <n v="211.14"/>
  </r>
  <r>
    <s v="ORD200162"/>
    <d v="2023-07-27T00:00:00"/>
    <s v="C82313"/>
    <x v="3"/>
    <n v="3"/>
    <n v="65.86"/>
    <s v="917 Main St"/>
    <s v="Online"/>
    <s v="Pending"/>
    <s v="TRK79854624"/>
    <n v="8"/>
    <s v="WINTER15"/>
    <s v="Google"/>
    <n v="197.58"/>
  </r>
  <r>
    <s v="ORD200163"/>
    <d v="2025-06-24T00:00:00"/>
    <s v="C99589"/>
    <x v="2"/>
    <n v="1"/>
    <n v="641.39"/>
    <s v="277 Main St"/>
    <s v="Online"/>
    <s v="Cancelled"/>
    <s v="TRK16695001"/>
    <n v="1"/>
    <s v="NO COUPON "/>
    <s v="Referral"/>
    <n v="641.39"/>
  </r>
  <r>
    <s v="ORD200164"/>
    <d v="2023-12-28T00:00:00"/>
    <s v="C70566"/>
    <x v="6"/>
    <n v="5"/>
    <n v="536.58000000000004"/>
    <s v="667 Main St"/>
    <s v="Gift Card"/>
    <s v="Pending"/>
    <s v="TRK49673411"/>
    <n v="5"/>
    <s v="SAVE10"/>
    <s v="Google"/>
    <n v="2682.9"/>
  </r>
  <r>
    <s v="ORD200165"/>
    <d v="2024-09-14T00:00:00"/>
    <s v="C60355"/>
    <x v="0"/>
    <n v="2"/>
    <n v="500.29"/>
    <s v="226 Main St"/>
    <s v="Online"/>
    <s v="Returned"/>
    <s v="TRK30155194"/>
    <n v="7"/>
    <s v="WINTER15"/>
    <s v="Google"/>
    <n v="1000.58"/>
  </r>
  <r>
    <s v="ORD200166"/>
    <d v="2025-03-04T00:00:00"/>
    <s v="C28889"/>
    <x v="3"/>
    <n v="3"/>
    <n v="86.29"/>
    <s v="565 Main St"/>
    <s v="Cash"/>
    <s v="Delivered"/>
    <s v="TRK23791726"/>
    <n v="6"/>
    <s v="WINTER15"/>
    <s v="Instagram"/>
    <n v="258.87"/>
  </r>
  <r>
    <s v="ORD200167"/>
    <d v="2023-05-27T00:00:00"/>
    <s v="C88304"/>
    <x v="3"/>
    <n v="2"/>
    <n v="384.14"/>
    <s v="219 Main St"/>
    <s v="Online"/>
    <s v="Returned"/>
    <s v="TRK44268941"/>
    <n v="2"/>
    <s v="WINTER15"/>
    <s v="Email"/>
    <n v="768.28"/>
  </r>
  <r>
    <s v="ORD200168"/>
    <d v="2025-01-04T00:00:00"/>
    <s v="C49517"/>
    <x v="4"/>
    <n v="1"/>
    <n v="594.96"/>
    <s v="878 Main St"/>
    <s v="Cash"/>
    <s v="Returned"/>
    <s v="TRK78551375"/>
    <n v="6"/>
    <s v="NO COUPON "/>
    <s v="Facebook"/>
    <n v="594.96"/>
  </r>
  <r>
    <s v="ORD200169"/>
    <d v="2024-04-07T00:00:00"/>
    <s v="C35785"/>
    <x v="4"/>
    <n v="1"/>
    <n v="427.82"/>
    <s v="732 Main St"/>
    <s v="Online"/>
    <s v="Delivered"/>
    <s v="TRK78923089"/>
    <n v="2"/>
    <s v="WINTER15"/>
    <s v="Email"/>
    <n v="427.82"/>
  </r>
  <r>
    <s v="ORD200170"/>
    <d v="2025-04-04T00:00:00"/>
    <s v="C80223"/>
    <x v="6"/>
    <n v="4"/>
    <n v="662.94"/>
    <s v="535 Main St"/>
    <s v="Cash"/>
    <s v="Cancelled"/>
    <s v="TRK68632951"/>
    <n v="8"/>
    <s v="SAVE10"/>
    <s v="Instagram"/>
    <n v="2651.76"/>
  </r>
  <r>
    <s v="ORD200171"/>
    <d v="2023-08-15T00:00:00"/>
    <s v="C20448"/>
    <x v="2"/>
    <n v="2"/>
    <n v="148.22"/>
    <s v="336 Main St"/>
    <s v="Credit Card"/>
    <s v="Delivered"/>
    <s v="TRK67379895"/>
    <n v="7"/>
    <s v="WINTER15"/>
    <s v="Instagram"/>
    <n v="296.44"/>
  </r>
  <r>
    <s v="ORD200172"/>
    <d v="2025-04-06T00:00:00"/>
    <s v="C34134"/>
    <x v="4"/>
    <n v="1"/>
    <n v="254.12"/>
    <s v="365 Main St"/>
    <s v="Online"/>
    <s v="Delivered"/>
    <s v="TRK43074303"/>
    <n v="1"/>
    <s v="WINTER15"/>
    <s v="Email"/>
    <n v="254.12"/>
  </r>
  <r>
    <s v="ORD200173"/>
    <d v="2024-03-24T00:00:00"/>
    <s v="C95901"/>
    <x v="1"/>
    <n v="3"/>
    <n v="664.46"/>
    <s v="806 Main St"/>
    <s v="Online"/>
    <s v="Delivered"/>
    <s v="TRK56989066"/>
    <n v="4"/>
    <s v="FREESHIP"/>
    <s v="Google"/>
    <n v="1993.38"/>
  </r>
  <r>
    <s v="ORD200174"/>
    <d v="2024-04-16T00:00:00"/>
    <s v="C51145"/>
    <x v="4"/>
    <n v="4"/>
    <n v="600.80999999999995"/>
    <s v="790 Main St"/>
    <s v="Debit Card"/>
    <s v="Delivered"/>
    <s v="TRK59154274"/>
    <n v="9"/>
    <s v="SAVE10"/>
    <s v="Email"/>
    <n v="2403.2399999999998"/>
  </r>
  <r>
    <s v="ORD200175"/>
    <d v="2025-02-08T00:00:00"/>
    <s v="C78170"/>
    <x v="3"/>
    <n v="5"/>
    <n v="68.34"/>
    <s v="332 Main St"/>
    <s v="Debit Card"/>
    <s v="Pending"/>
    <s v="TRK71410605"/>
    <n v="6"/>
    <s v="WINTER15"/>
    <s v="Referral"/>
    <n v="341.7"/>
  </r>
  <r>
    <s v="ORD200176"/>
    <d v="2025-06-28T00:00:00"/>
    <s v="C80151"/>
    <x v="2"/>
    <n v="4"/>
    <n v="430.83"/>
    <s v="553 Main St"/>
    <s v="Gift Card"/>
    <s v="Pending"/>
    <s v="TRK88251529"/>
    <n v="8"/>
    <s v="WINTER15"/>
    <s v="Referral"/>
    <n v="1723.32"/>
  </r>
  <r>
    <s v="ORD200177"/>
    <d v="2023-08-05T00:00:00"/>
    <s v="C55632"/>
    <x v="3"/>
    <n v="5"/>
    <n v="431.69"/>
    <s v="354 Main St"/>
    <s v="Credit Card"/>
    <s v="Pending"/>
    <s v="TRK13003066"/>
    <n v="10"/>
    <s v="NO COUPON "/>
    <s v="Facebook"/>
    <n v="2158.4499999999998"/>
  </r>
  <r>
    <s v="ORD200178"/>
    <d v="2024-04-11T00:00:00"/>
    <s v="C53070"/>
    <x v="3"/>
    <n v="4"/>
    <n v="512.05999999999995"/>
    <s v="283 Main St"/>
    <s v="Online"/>
    <s v="Delivered"/>
    <s v="TRK49791755"/>
    <n v="5"/>
    <s v="SAVE10"/>
    <s v="Google"/>
    <n v="2048.2399999999998"/>
  </r>
  <r>
    <s v="ORD200179"/>
    <d v="2024-11-24T00:00:00"/>
    <s v="C27401"/>
    <x v="5"/>
    <n v="3"/>
    <n v="539.91"/>
    <s v="500 Main St"/>
    <s v="Credit Card"/>
    <s v="Delivered"/>
    <s v="TRK14332053"/>
    <n v="8"/>
    <s v="NO COUPON "/>
    <s v="Email"/>
    <n v="1619.73"/>
  </r>
  <r>
    <s v="ORD200180"/>
    <d v="2023-03-18T00:00:00"/>
    <s v="C87216"/>
    <x v="2"/>
    <n v="5"/>
    <n v="316.07"/>
    <s v="970 Main St"/>
    <s v="Cash"/>
    <s v="Returned"/>
    <s v="TRK18713727"/>
    <n v="10"/>
    <s v="NO COUPON "/>
    <s v="Google"/>
    <n v="1580.35"/>
  </r>
  <r>
    <s v="ORD200181"/>
    <d v="2024-08-31T00:00:00"/>
    <s v="C38966"/>
    <x v="4"/>
    <n v="5"/>
    <n v="404.39"/>
    <s v="247 Main St"/>
    <s v="Online"/>
    <s v="Shipped"/>
    <s v="TRK17205146"/>
    <n v="10"/>
    <s v="NO COUPON "/>
    <s v="Referral"/>
    <n v="2021.95"/>
  </r>
  <r>
    <s v="ORD200182"/>
    <d v="2025-03-19T00:00:00"/>
    <s v="C16612"/>
    <x v="6"/>
    <n v="1"/>
    <n v="600.54"/>
    <s v="596 Main St"/>
    <s v="Debit Card"/>
    <s v="Pending"/>
    <s v="TRK96188223"/>
    <n v="4"/>
    <s v="WINTER15"/>
    <s v="Google"/>
    <n v="600.54"/>
  </r>
  <r>
    <s v="ORD200183"/>
    <d v="2024-04-18T00:00:00"/>
    <s v="C39246"/>
    <x v="0"/>
    <n v="5"/>
    <n v="186.28"/>
    <s v="258 Main St"/>
    <s v="Debit Card"/>
    <s v="Delivered"/>
    <s v="TRK16658182"/>
    <n v="8"/>
    <s v="SAVE10"/>
    <s v="Email"/>
    <n v="931.4"/>
  </r>
  <r>
    <s v="ORD200184"/>
    <d v="2024-04-04T00:00:00"/>
    <s v="C65180"/>
    <x v="2"/>
    <n v="4"/>
    <n v="214.54"/>
    <s v="231 Main St"/>
    <s v="Gift Card"/>
    <s v="Cancelled"/>
    <s v="TRK39255469"/>
    <n v="7"/>
    <s v="NO COUPON "/>
    <s v="Referral"/>
    <n v="858.16"/>
  </r>
  <r>
    <s v="ORD200185"/>
    <d v="2025-02-02T00:00:00"/>
    <s v="C46877"/>
    <x v="5"/>
    <n v="1"/>
    <n v="210.7"/>
    <s v="572 Main St"/>
    <s v="Online"/>
    <s v="Shipped"/>
    <s v="TRK96935978"/>
    <n v="2"/>
    <s v="WINTER15"/>
    <s v="Referral"/>
    <n v="210.7"/>
  </r>
  <r>
    <s v="ORD200186"/>
    <d v="2023-12-07T00:00:00"/>
    <s v="C30334"/>
    <x v="1"/>
    <n v="2"/>
    <n v="133.55000000000001"/>
    <s v="322 Main St"/>
    <s v="Cash"/>
    <s v="Pending"/>
    <s v="TRK66388885"/>
    <n v="7"/>
    <s v="FREESHIP"/>
    <s v="Facebook"/>
    <n v="267.10000000000002"/>
  </r>
  <r>
    <s v="ORD200187"/>
    <d v="2023-02-08T00:00:00"/>
    <s v="C21227"/>
    <x v="3"/>
    <n v="1"/>
    <n v="590.87"/>
    <s v="689 Main St"/>
    <s v="Gift Card"/>
    <s v="Returned"/>
    <s v="TRK79129657"/>
    <n v="6"/>
    <s v="FREESHIP"/>
    <s v="Referral"/>
    <n v="590.87"/>
  </r>
  <r>
    <s v="ORD200188"/>
    <d v="2025-03-15T00:00:00"/>
    <s v="C97715"/>
    <x v="3"/>
    <n v="2"/>
    <n v="363.91"/>
    <s v="927 Main St"/>
    <s v="Gift Card"/>
    <s v="Shipped"/>
    <s v="TRK19515949"/>
    <n v="2"/>
    <s v="FREESHIP"/>
    <s v="Referral"/>
    <n v="727.82"/>
  </r>
  <r>
    <s v="ORD200189"/>
    <d v="2023-07-05T00:00:00"/>
    <s v="C48939"/>
    <x v="4"/>
    <n v="5"/>
    <n v="429.45"/>
    <s v="597 Main St"/>
    <s v="Gift Card"/>
    <s v="Cancelled"/>
    <s v="TRK62786764"/>
    <n v="5"/>
    <s v="WINTER15"/>
    <s v="Email"/>
    <n v="2147.25"/>
  </r>
  <r>
    <s v="ORD200190"/>
    <d v="2024-08-31T00:00:00"/>
    <s v="C35483"/>
    <x v="4"/>
    <n v="3"/>
    <n v="223.7"/>
    <s v="725 Main St"/>
    <s v="Cash"/>
    <s v="Returned"/>
    <s v="TRK79638203"/>
    <n v="3"/>
    <s v="SAVE10"/>
    <s v="Email"/>
    <n v="671.09999999999991"/>
  </r>
  <r>
    <s v="ORD200191"/>
    <d v="2025-03-08T00:00:00"/>
    <s v="C51494"/>
    <x v="5"/>
    <n v="2"/>
    <n v="488.87"/>
    <s v="505 Main St"/>
    <s v="Online"/>
    <s v="Cancelled"/>
    <s v="TRK58520306"/>
    <n v="4"/>
    <s v="FREESHIP"/>
    <s v="Google"/>
    <n v="977.74"/>
  </r>
  <r>
    <s v="ORD200192"/>
    <d v="2023-08-11T00:00:00"/>
    <s v="C58410"/>
    <x v="6"/>
    <n v="1"/>
    <n v="645.46"/>
    <s v="151 Main St"/>
    <s v="Gift Card"/>
    <s v="Cancelled"/>
    <s v="TRK19749672"/>
    <n v="5"/>
    <s v="SAVE10"/>
    <s v="Google"/>
    <n v="645.46"/>
  </r>
  <r>
    <s v="ORD200193"/>
    <d v="2023-07-21T00:00:00"/>
    <s v="C11644"/>
    <x v="4"/>
    <n v="1"/>
    <n v="46.66"/>
    <s v="429 Main St"/>
    <s v="Cash"/>
    <s v="Cancelled"/>
    <s v="TRK81320339"/>
    <n v="6"/>
    <s v="NO COUPON "/>
    <s v="Google"/>
    <n v="46.66"/>
  </r>
  <r>
    <s v="ORD200194"/>
    <d v="2024-06-08T00:00:00"/>
    <s v="C53501"/>
    <x v="0"/>
    <n v="1"/>
    <n v="249.57"/>
    <s v="899 Main St"/>
    <s v="Cash"/>
    <s v="Shipped"/>
    <s v="TRK90144892"/>
    <n v="3"/>
    <s v="FREESHIP"/>
    <s v="Google"/>
    <n v="249.57"/>
  </r>
  <r>
    <s v="ORD200195"/>
    <d v="2024-04-22T00:00:00"/>
    <s v="C63619"/>
    <x v="3"/>
    <n v="3"/>
    <n v="619.21"/>
    <s v="801 Main St"/>
    <s v="Debit Card"/>
    <s v="Cancelled"/>
    <s v="TRK65385674"/>
    <n v="6"/>
    <s v="NO COUPON "/>
    <s v="Email"/>
    <n v="1857.63"/>
  </r>
  <r>
    <s v="ORD200196"/>
    <d v="2025-01-24T00:00:00"/>
    <s v="C40882"/>
    <x v="6"/>
    <n v="4"/>
    <n v="217.13"/>
    <s v="719 Main St"/>
    <s v="Cash"/>
    <s v="Delivered"/>
    <s v="TRK64165503"/>
    <n v="8"/>
    <s v="WINTER15"/>
    <s v="Email"/>
    <n v="868.52"/>
  </r>
  <r>
    <s v="ORD200197"/>
    <d v="2023-08-27T00:00:00"/>
    <s v="C80135"/>
    <x v="5"/>
    <n v="5"/>
    <n v="221.51"/>
    <s v="723 Main St"/>
    <s v="Cash"/>
    <s v="Returned"/>
    <s v="TRK95222269"/>
    <n v="5"/>
    <s v="WINTER15"/>
    <s v="Referral"/>
    <n v="1107.55"/>
  </r>
  <r>
    <s v="ORD200198"/>
    <d v="2024-06-11T00:00:00"/>
    <s v="C37594"/>
    <x v="5"/>
    <n v="4"/>
    <n v="340.3"/>
    <s v="926 Main St"/>
    <s v="Cash"/>
    <s v="Cancelled"/>
    <s v="TRK94405162"/>
    <n v="8"/>
    <s v="SAVE10"/>
    <s v="Referral"/>
    <n v="1361.2"/>
  </r>
  <r>
    <s v="ORD200199"/>
    <d v="2025-01-23T00:00:00"/>
    <s v="C87524"/>
    <x v="1"/>
    <n v="1"/>
    <n v="625"/>
    <s v="358 Main St"/>
    <s v="Online"/>
    <s v="Returned"/>
    <s v="TRK21114341"/>
    <n v="5"/>
    <s v="WINTER15"/>
    <s v="Google"/>
    <n v="625"/>
  </r>
  <r>
    <s v="ORD200200"/>
    <d v="2025-06-07T00:00:00"/>
    <s v="C97681"/>
    <x v="2"/>
    <n v="5"/>
    <n v="433.26"/>
    <s v="895 Main St"/>
    <s v="Credit Card"/>
    <s v="Delivered"/>
    <s v="TRK37531040"/>
    <n v="9"/>
    <s v="SAVE10"/>
    <s v="Google"/>
    <n v="2166.3000000000002"/>
  </r>
  <r>
    <s v="ORD200201"/>
    <d v="2023-06-18T00:00:00"/>
    <s v="C10126"/>
    <x v="0"/>
    <n v="2"/>
    <n v="674.9"/>
    <s v="146 Main St"/>
    <s v="Online"/>
    <s v="Shipped"/>
    <s v="TRK75607531"/>
    <n v="4"/>
    <s v="SAVE10"/>
    <s v="Facebook"/>
    <n v="1349.8"/>
  </r>
  <r>
    <s v="ORD200202"/>
    <d v="2025-02-06T00:00:00"/>
    <s v="C36938"/>
    <x v="0"/>
    <n v="3"/>
    <n v="253.98"/>
    <s v="636 Main St"/>
    <s v="Credit Card"/>
    <s v="Cancelled"/>
    <s v="TRK52522904"/>
    <n v="3"/>
    <s v="FREESHIP"/>
    <s v="Email"/>
    <n v="761.93999999999994"/>
  </r>
  <r>
    <s v="ORD200203"/>
    <d v="2025-01-21T00:00:00"/>
    <s v="C99173"/>
    <x v="4"/>
    <n v="3"/>
    <n v="356.84"/>
    <s v="172 Main St"/>
    <s v="Online"/>
    <s v="Shipped"/>
    <s v="TRK89849342"/>
    <n v="5"/>
    <s v="SAVE10"/>
    <s v="Instagram"/>
    <n v="1070.52"/>
  </r>
  <r>
    <s v="ORD200204"/>
    <d v="2023-09-05T00:00:00"/>
    <s v="C99775"/>
    <x v="5"/>
    <n v="4"/>
    <n v="413.71"/>
    <s v="478 Main St"/>
    <s v="Gift Card"/>
    <s v="Cancelled"/>
    <s v="TRK21638425"/>
    <n v="9"/>
    <s v="FREESHIP"/>
    <s v="Facebook"/>
    <n v="1654.84"/>
  </r>
  <r>
    <s v="ORD200205"/>
    <d v="2023-03-04T00:00:00"/>
    <s v="C19266"/>
    <x v="6"/>
    <n v="3"/>
    <n v="147.38999999999999"/>
    <s v="609 Main St"/>
    <s v="Debit Card"/>
    <s v="Returned"/>
    <s v="TRK58357269"/>
    <n v="3"/>
    <s v="NO COUPON "/>
    <s v="Email"/>
    <n v="442.17"/>
  </r>
  <r>
    <s v="ORD200206"/>
    <d v="2024-04-16T00:00:00"/>
    <s v="C31072"/>
    <x v="5"/>
    <n v="4"/>
    <n v="229.1"/>
    <s v="729 Main St"/>
    <s v="Gift Card"/>
    <s v="Returned"/>
    <s v="TRK77172975"/>
    <n v="8"/>
    <s v="WINTER15"/>
    <s v="Email"/>
    <n v="916.4"/>
  </r>
  <r>
    <s v="ORD200207"/>
    <d v="2025-03-18T00:00:00"/>
    <s v="C54595"/>
    <x v="1"/>
    <n v="1"/>
    <n v="121.96"/>
    <s v="999 Main St"/>
    <s v="Debit Card"/>
    <s v="Delivered"/>
    <s v="TRK44416659"/>
    <n v="3"/>
    <s v="NO COUPON "/>
    <s v="Google"/>
    <n v="121.96"/>
  </r>
  <r>
    <s v="ORD200208"/>
    <d v="2024-10-08T00:00:00"/>
    <s v="C87777"/>
    <x v="6"/>
    <n v="2"/>
    <n v="408.32"/>
    <s v="597 Main St"/>
    <s v="Online"/>
    <s v="Shipped"/>
    <s v="TRK29003608"/>
    <n v="3"/>
    <s v="FREESHIP"/>
    <s v="Facebook"/>
    <n v="816.64"/>
  </r>
  <r>
    <s v="ORD200209"/>
    <d v="2023-08-29T00:00:00"/>
    <s v="C35854"/>
    <x v="2"/>
    <n v="5"/>
    <n v="187.97"/>
    <s v="706 Main St"/>
    <s v="Cash"/>
    <s v="Returned"/>
    <s v="TRK30615168"/>
    <n v="9"/>
    <s v="SAVE10"/>
    <s v="Google"/>
    <n v="939.85"/>
  </r>
  <r>
    <s v="ORD200210"/>
    <d v="2024-12-05T00:00:00"/>
    <s v="C93821"/>
    <x v="3"/>
    <n v="3"/>
    <n v="358.48"/>
    <s v="513 Main St"/>
    <s v="Gift Card"/>
    <s v="Delivered"/>
    <s v="TRK10658539"/>
    <n v="7"/>
    <s v="FREESHIP"/>
    <s v="Facebook"/>
    <n v="1075.44"/>
  </r>
  <r>
    <s v="ORD200211"/>
    <d v="2025-01-03T00:00:00"/>
    <s v="C54390"/>
    <x v="4"/>
    <n v="3"/>
    <n v="193.58"/>
    <s v="185 Main St"/>
    <s v="Gift Card"/>
    <s v="Pending"/>
    <s v="TRK83853742"/>
    <n v="7"/>
    <s v="FREESHIP"/>
    <s v="Email"/>
    <n v="580.74"/>
  </r>
  <r>
    <s v="ORD200212"/>
    <d v="2023-06-20T00:00:00"/>
    <s v="C53215"/>
    <x v="0"/>
    <n v="1"/>
    <n v="265.38"/>
    <s v="367 Main St"/>
    <s v="Credit Card"/>
    <s v="Cancelled"/>
    <s v="TRK34751835"/>
    <n v="6"/>
    <s v="WINTER15"/>
    <s v="Email"/>
    <n v="265.38"/>
  </r>
  <r>
    <s v="ORD200213"/>
    <d v="2023-04-20T00:00:00"/>
    <s v="C71122"/>
    <x v="5"/>
    <n v="1"/>
    <n v="634.4"/>
    <s v="317 Main St"/>
    <s v="Cash"/>
    <s v="Cancelled"/>
    <s v="TRK54757882"/>
    <n v="6"/>
    <s v="SAVE10"/>
    <s v="Email"/>
    <n v="634.4"/>
  </r>
  <r>
    <s v="ORD200214"/>
    <d v="2024-08-21T00:00:00"/>
    <s v="C29483"/>
    <x v="6"/>
    <n v="4"/>
    <n v="305.72000000000003"/>
    <s v="673 Main St"/>
    <s v="Online"/>
    <s v="Delivered"/>
    <s v="TRK89423603"/>
    <n v="5"/>
    <s v="NO COUPON "/>
    <s v="Facebook"/>
    <n v="1222.8800000000001"/>
  </r>
  <r>
    <s v="ORD200215"/>
    <d v="2023-08-10T00:00:00"/>
    <s v="C26767"/>
    <x v="4"/>
    <n v="1"/>
    <n v="303.60000000000002"/>
    <s v="432 Main St"/>
    <s v="Cash"/>
    <s v="Shipped"/>
    <s v="TRK24585307"/>
    <n v="5"/>
    <s v="FREESHIP"/>
    <s v="Facebook"/>
    <n v="303.60000000000002"/>
  </r>
  <r>
    <s v="ORD200216"/>
    <d v="2025-04-15T00:00:00"/>
    <s v="C70492"/>
    <x v="0"/>
    <n v="4"/>
    <n v="496"/>
    <s v="811 Main St"/>
    <s v="Online"/>
    <s v="Cancelled"/>
    <s v="TRK84625405"/>
    <n v="8"/>
    <s v="WINTER15"/>
    <s v="Google"/>
    <n v="1984"/>
  </r>
  <r>
    <s v="ORD200217"/>
    <d v="2024-05-20T00:00:00"/>
    <s v="C61549"/>
    <x v="6"/>
    <n v="4"/>
    <n v="321.51"/>
    <s v="908 Main St"/>
    <s v="Cash"/>
    <s v="Returned"/>
    <s v="TRK65596914"/>
    <n v="9"/>
    <s v="NO COUPON "/>
    <s v="Google"/>
    <n v="1286.04"/>
  </r>
  <r>
    <s v="ORD200218"/>
    <d v="2023-04-28T00:00:00"/>
    <s v="C11665"/>
    <x v="2"/>
    <n v="3"/>
    <n v="112.46"/>
    <s v="882 Main St"/>
    <s v="Gift Card"/>
    <s v="Shipped"/>
    <s v="TRK10993930"/>
    <n v="6"/>
    <s v="SAVE10"/>
    <s v="Instagram"/>
    <n v="337.38"/>
  </r>
  <r>
    <s v="ORD200219"/>
    <d v="2025-05-02T00:00:00"/>
    <s v="C48946"/>
    <x v="5"/>
    <n v="5"/>
    <n v="61.97"/>
    <s v="457 Main St"/>
    <s v="Cash"/>
    <s v="Delivered"/>
    <s v="TRK99387220"/>
    <n v="6"/>
    <s v="SAVE10"/>
    <s v="Email"/>
    <n v="309.85000000000002"/>
  </r>
  <r>
    <s v="ORD200220"/>
    <d v="2023-07-18T00:00:00"/>
    <s v="C79506"/>
    <x v="5"/>
    <n v="2"/>
    <n v="373.17"/>
    <s v="497 Main St"/>
    <s v="Credit Card"/>
    <s v="Pending"/>
    <s v="TRK95188748"/>
    <n v="6"/>
    <s v="SAVE10"/>
    <s v="Referral"/>
    <n v="746.34"/>
  </r>
  <r>
    <s v="ORD200221"/>
    <d v="2024-02-23T00:00:00"/>
    <s v="C93473"/>
    <x v="2"/>
    <n v="5"/>
    <n v="639.37"/>
    <s v="552 Main St"/>
    <s v="Debit Card"/>
    <s v="Pending"/>
    <s v="TRK50003989"/>
    <n v="6"/>
    <s v="SAVE10"/>
    <s v="Google"/>
    <n v="3196.85"/>
  </r>
  <r>
    <s v="ORD200222"/>
    <d v="2023-05-04T00:00:00"/>
    <s v="C43124"/>
    <x v="3"/>
    <n v="4"/>
    <n v="693.36"/>
    <s v="931 Main St"/>
    <s v="Online"/>
    <s v="Shipped"/>
    <s v="TRK17293348"/>
    <n v="8"/>
    <s v="NO COUPON "/>
    <s v="Instagram"/>
    <n v="2773.44"/>
  </r>
  <r>
    <s v="ORD200223"/>
    <d v="2024-09-11T00:00:00"/>
    <s v="C22783"/>
    <x v="1"/>
    <n v="4"/>
    <n v="692.91"/>
    <s v="673 Main St"/>
    <s v="Credit Card"/>
    <s v="Pending"/>
    <s v="TRK55009149"/>
    <n v="9"/>
    <s v="SAVE10"/>
    <s v="Instagram"/>
    <n v="2771.64"/>
  </r>
  <r>
    <s v="ORD200224"/>
    <d v="2023-09-23T00:00:00"/>
    <s v="C18567"/>
    <x v="4"/>
    <n v="4"/>
    <n v="91.46"/>
    <s v="507 Main St"/>
    <s v="Cash"/>
    <s v="Cancelled"/>
    <s v="TRK17554673"/>
    <n v="9"/>
    <s v="SAVE10"/>
    <s v="Referral"/>
    <n v="365.84"/>
  </r>
  <r>
    <s v="ORD200225"/>
    <d v="2024-03-13T00:00:00"/>
    <s v="C99879"/>
    <x v="1"/>
    <n v="3"/>
    <n v="273.95999999999998"/>
    <s v="692 Main St"/>
    <s v="Debit Card"/>
    <s v="Returned"/>
    <s v="TRK50246700"/>
    <n v="8"/>
    <s v="SAVE10"/>
    <s v="Google"/>
    <n v="821.87999999999988"/>
  </r>
  <r>
    <s v="ORD200226"/>
    <d v="2025-06-27T00:00:00"/>
    <s v="C31501"/>
    <x v="6"/>
    <n v="3"/>
    <n v="588.04999999999995"/>
    <s v="242 Main St"/>
    <s v="Gift Card"/>
    <s v="Delivered"/>
    <s v="TRK93063929"/>
    <n v="8"/>
    <s v="NO COUPON "/>
    <s v="Instagram"/>
    <n v="1764.15"/>
  </r>
  <r>
    <s v="ORD200227"/>
    <d v="2023-11-02T00:00:00"/>
    <s v="C93220"/>
    <x v="0"/>
    <n v="2"/>
    <n v="365.17"/>
    <s v="353 Main St"/>
    <s v="Online"/>
    <s v="Cancelled"/>
    <s v="TRK89023251"/>
    <n v="4"/>
    <s v="FREESHIP"/>
    <s v="Facebook"/>
    <n v="730.34"/>
  </r>
  <r>
    <s v="ORD200228"/>
    <d v="2023-05-17T00:00:00"/>
    <s v="C57867"/>
    <x v="3"/>
    <n v="4"/>
    <n v="385.92"/>
    <s v="579 Main St"/>
    <s v="Credit Card"/>
    <s v="Cancelled"/>
    <s v="TRK92055007"/>
    <n v="8"/>
    <s v="NO COUPON "/>
    <s v="Instagram"/>
    <n v="1543.68"/>
  </r>
  <r>
    <s v="ORD200229"/>
    <d v="2025-03-28T00:00:00"/>
    <s v="C62622"/>
    <x v="2"/>
    <n v="1"/>
    <n v="562.61"/>
    <s v="762 Main St"/>
    <s v="Credit Card"/>
    <s v="Delivered"/>
    <s v="TRK70997648"/>
    <n v="3"/>
    <s v="WINTER15"/>
    <s v="Facebook"/>
    <n v="562.61"/>
  </r>
  <r>
    <s v="ORD200230"/>
    <d v="2023-12-16T00:00:00"/>
    <s v="C94595"/>
    <x v="6"/>
    <n v="4"/>
    <n v="61.91"/>
    <s v="948 Main St"/>
    <s v="Gift Card"/>
    <s v="Delivered"/>
    <s v="TRK24497305"/>
    <n v="6"/>
    <s v="WINTER15"/>
    <s v="Email"/>
    <n v="247.64"/>
  </r>
  <r>
    <s v="ORD200231"/>
    <d v="2023-11-05T00:00:00"/>
    <s v="C30955"/>
    <x v="1"/>
    <n v="4"/>
    <n v="41.9"/>
    <s v="327 Main St"/>
    <s v="Gift Card"/>
    <s v="Pending"/>
    <s v="TRK46898848"/>
    <n v="9"/>
    <s v="FREESHIP"/>
    <s v="Instagram"/>
    <n v="167.6"/>
  </r>
  <r>
    <s v="ORD200232"/>
    <d v="2023-05-19T00:00:00"/>
    <s v="C20731"/>
    <x v="4"/>
    <n v="4"/>
    <n v="444.44"/>
    <s v="610 Main St"/>
    <s v="Debit Card"/>
    <s v="Cancelled"/>
    <s v="TRK75568437"/>
    <n v="8"/>
    <s v="WINTER15"/>
    <s v="Google"/>
    <n v="1777.76"/>
  </r>
  <r>
    <s v="ORD200233"/>
    <d v="2024-08-24T00:00:00"/>
    <s v="C30168"/>
    <x v="1"/>
    <n v="3"/>
    <n v="311.33"/>
    <s v="146 Main St"/>
    <s v="Cash"/>
    <s v="Cancelled"/>
    <s v="TRK73699939"/>
    <n v="3"/>
    <s v="WINTER15"/>
    <s v="Instagram"/>
    <n v="933.99"/>
  </r>
  <r>
    <s v="ORD200234"/>
    <d v="2024-11-26T00:00:00"/>
    <s v="C79842"/>
    <x v="4"/>
    <n v="4"/>
    <n v="236.41"/>
    <s v="337 Main St"/>
    <s v="Debit Card"/>
    <s v="Pending"/>
    <s v="TRK26957950"/>
    <n v="7"/>
    <s v="SAVE10"/>
    <s v="Google"/>
    <n v="945.64"/>
  </r>
  <r>
    <s v="ORD200235"/>
    <d v="2023-02-20T00:00:00"/>
    <s v="C32854"/>
    <x v="6"/>
    <n v="1"/>
    <n v="65.45"/>
    <s v="815 Main St"/>
    <s v="Cash"/>
    <s v="Pending"/>
    <s v="TRK30009218"/>
    <n v="2"/>
    <s v="WINTER15"/>
    <s v="Google"/>
    <n v="65.45"/>
  </r>
  <r>
    <s v="ORD200236"/>
    <d v="2023-01-01T00:00:00"/>
    <s v="C14847"/>
    <x v="0"/>
    <n v="1"/>
    <n v="318.81"/>
    <s v="562 Main St"/>
    <s v="Debit Card"/>
    <s v="Pending"/>
    <s v="TRK39663243"/>
    <n v="3"/>
    <s v="WINTER15"/>
    <s v="Email"/>
    <n v="318.81"/>
  </r>
  <r>
    <s v="ORD200237"/>
    <d v="2024-03-14T00:00:00"/>
    <s v="C88645"/>
    <x v="0"/>
    <n v="3"/>
    <n v="583.72"/>
    <s v="783 Main St"/>
    <s v="Credit Card"/>
    <s v="Shipped"/>
    <s v="TRK74097570"/>
    <n v="5"/>
    <s v="FREESHIP"/>
    <s v="Facebook"/>
    <n v="1751.16"/>
  </r>
  <r>
    <s v="ORD200238"/>
    <d v="2024-12-13T00:00:00"/>
    <s v="C66149"/>
    <x v="6"/>
    <n v="4"/>
    <n v="384.32"/>
    <s v="770 Main St"/>
    <s v="Credit Card"/>
    <s v="Pending"/>
    <s v="TRK76307307"/>
    <n v="6"/>
    <s v="WINTER15"/>
    <s v="Google"/>
    <n v="1537.28"/>
  </r>
  <r>
    <s v="ORD200239"/>
    <d v="2024-12-11T00:00:00"/>
    <s v="C20256"/>
    <x v="2"/>
    <n v="3"/>
    <n v="538.74"/>
    <s v="456 Main St"/>
    <s v="Online"/>
    <s v="Shipped"/>
    <s v="TRK71127943"/>
    <n v="6"/>
    <s v="FREESHIP"/>
    <s v="Email"/>
    <n v="1616.22"/>
  </r>
  <r>
    <s v="ORD200240"/>
    <d v="2023-07-12T00:00:00"/>
    <s v="C14983"/>
    <x v="2"/>
    <n v="1"/>
    <n v="17.239999999999998"/>
    <s v="255 Main St"/>
    <s v="Online"/>
    <s v="Pending"/>
    <s v="TRK93444157"/>
    <n v="2"/>
    <s v="FREESHIP"/>
    <s v="Instagram"/>
    <n v="17.239999999999998"/>
  </r>
  <r>
    <s v="ORD200241"/>
    <d v="2023-05-16T00:00:00"/>
    <s v="C20817"/>
    <x v="3"/>
    <n v="5"/>
    <n v="615.66999999999996"/>
    <s v="407 Main St"/>
    <s v="Online"/>
    <s v="Pending"/>
    <s v="TRK44164590"/>
    <n v="6"/>
    <s v="SAVE10"/>
    <s v="Email"/>
    <n v="3078.35"/>
  </r>
  <r>
    <s v="ORD200242"/>
    <d v="2023-05-09T00:00:00"/>
    <s v="C94921"/>
    <x v="4"/>
    <n v="2"/>
    <n v="219.1"/>
    <s v="134 Main St"/>
    <s v="Online"/>
    <s v="Pending"/>
    <s v="TRK97794327"/>
    <n v="4"/>
    <s v="SAVE10"/>
    <s v="Referral"/>
    <n v="438.2"/>
  </r>
  <r>
    <s v="ORD200243"/>
    <d v="2025-05-09T00:00:00"/>
    <s v="C54725"/>
    <x v="3"/>
    <n v="2"/>
    <n v="144.66"/>
    <s v="506 Main St"/>
    <s v="Online"/>
    <s v="Cancelled"/>
    <s v="TRK30601940"/>
    <n v="7"/>
    <s v="FREESHIP"/>
    <s v="Google"/>
    <n v="289.32"/>
  </r>
  <r>
    <s v="ORD200244"/>
    <d v="2023-02-16T00:00:00"/>
    <s v="C98096"/>
    <x v="6"/>
    <n v="2"/>
    <n v="317.77"/>
    <s v="838 Main St"/>
    <s v="Debit Card"/>
    <s v="Cancelled"/>
    <s v="TRK51518631"/>
    <n v="4"/>
    <s v="WINTER15"/>
    <s v="Facebook"/>
    <n v="635.54"/>
  </r>
  <r>
    <s v="ORD200245"/>
    <d v="2025-04-20T00:00:00"/>
    <s v="C12667"/>
    <x v="5"/>
    <n v="1"/>
    <n v="223.3"/>
    <s v="306 Main St"/>
    <s v="Online"/>
    <s v="Returned"/>
    <s v="TRK25390491"/>
    <n v="1"/>
    <s v="NO COUPON "/>
    <s v="Facebook"/>
    <n v="223.3"/>
  </r>
  <r>
    <s v="ORD200246"/>
    <d v="2024-08-30T00:00:00"/>
    <s v="C55354"/>
    <x v="6"/>
    <n v="2"/>
    <n v="342.11"/>
    <s v="164 Main St"/>
    <s v="Gift Card"/>
    <s v="Shipped"/>
    <s v="TRK15439493"/>
    <n v="2"/>
    <s v="WINTER15"/>
    <s v="Instagram"/>
    <n v="684.22"/>
  </r>
  <r>
    <s v="ORD200247"/>
    <d v="2023-07-20T00:00:00"/>
    <s v="C14600"/>
    <x v="4"/>
    <n v="2"/>
    <n v="220.9"/>
    <s v="785 Main St"/>
    <s v="Gift Card"/>
    <s v="Shipped"/>
    <s v="TRK84984764"/>
    <n v="4"/>
    <s v="NO COUPON "/>
    <s v="Email"/>
    <n v="441.8"/>
  </r>
  <r>
    <s v="ORD200248"/>
    <d v="2023-07-02T00:00:00"/>
    <s v="C97187"/>
    <x v="5"/>
    <n v="1"/>
    <n v="670.54"/>
    <s v="471 Main St"/>
    <s v="Cash"/>
    <s v="Shipped"/>
    <s v="TRK62283713"/>
    <n v="6"/>
    <s v="FREESHIP"/>
    <s v="Referral"/>
    <n v="670.54"/>
  </r>
  <r>
    <s v="ORD200249"/>
    <d v="2024-02-07T00:00:00"/>
    <s v="C39106"/>
    <x v="4"/>
    <n v="1"/>
    <n v="546.19000000000005"/>
    <s v="245 Main St"/>
    <s v="Cash"/>
    <s v="Pending"/>
    <s v="TRK35464433"/>
    <n v="5"/>
    <s v="FREESHIP"/>
    <s v="Referral"/>
    <n v="546.19000000000005"/>
  </r>
  <r>
    <s v="ORD200250"/>
    <d v="2023-04-05T00:00:00"/>
    <s v="C93379"/>
    <x v="6"/>
    <n v="3"/>
    <n v="42.95"/>
    <s v="318 Main St"/>
    <s v="Gift Card"/>
    <s v="Returned"/>
    <s v="TRK67954150"/>
    <n v="8"/>
    <s v="SAVE10"/>
    <s v="Email"/>
    <n v="128.85"/>
  </r>
  <r>
    <s v="ORD200251"/>
    <d v="2025-05-15T00:00:00"/>
    <s v="C93175"/>
    <x v="0"/>
    <n v="4"/>
    <n v="14.69"/>
    <s v="814 Main St"/>
    <s v="Cash"/>
    <s v="Cancelled"/>
    <s v="TRK32995144"/>
    <n v="9"/>
    <s v="NO COUPON "/>
    <s v="Email"/>
    <n v="58.76"/>
  </r>
  <r>
    <s v="ORD200252"/>
    <d v="2024-09-20T00:00:00"/>
    <s v="C19648"/>
    <x v="1"/>
    <n v="4"/>
    <n v="668.36"/>
    <s v="821 Main St"/>
    <s v="Gift Card"/>
    <s v="Cancelled"/>
    <s v="TRK51297879"/>
    <n v="5"/>
    <s v="FREESHIP"/>
    <s v="Facebook"/>
    <n v="2673.44"/>
  </r>
  <r>
    <s v="ORD200253"/>
    <d v="2024-03-23T00:00:00"/>
    <s v="C14891"/>
    <x v="3"/>
    <n v="4"/>
    <n v="413.74"/>
    <s v="743 Main St"/>
    <s v="Gift Card"/>
    <s v="Returned"/>
    <s v="TRK79471534"/>
    <n v="7"/>
    <s v="FREESHIP"/>
    <s v="Instagram"/>
    <n v="1654.96"/>
  </r>
  <r>
    <s v="ORD200254"/>
    <d v="2023-12-26T00:00:00"/>
    <s v="C10866"/>
    <x v="0"/>
    <n v="3"/>
    <n v="263.19"/>
    <s v="770 Main St"/>
    <s v="Online"/>
    <s v="Delivered"/>
    <s v="TRK34809583"/>
    <n v="5"/>
    <s v="NO COUPON "/>
    <s v="Instagram"/>
    <n v="789.56999999999994"/>
  </r>
  <r>
    <s v="ORD200255"/>
    <d v="2024-05-13T00:00:00"/>
    <s v="C47283"/>
    <x v="0"/>
    <n v="1"/>
    <n v="263.95999999999998"/>
    <s v="806 Main St"/>
    <s v="Gift Card"/>
    <s v="Returned"/>
    <s v="TRK56235117"/>
    <n v="2"/>
    <s v="SAVE10"/>
    <s v="Google"/>
    <n v="263.95999999999998"/>
  </r>
  <r>
    <s v="ORD200256"/>
    <d v="2025-06-30T00:00:00"/>
    <s v="C94323"/>
    <x v="3"/>
    <n v="5"/>
    <n v="75.81"/>
    <s v="463 Main St"/>
    <s v="Gift Card"/>
    <s v="Returned"/>
    <s v="TRK22663277"/>
    <n v="10"/>
    <s v="WINTER15"/>
    <s v="Instagram"/>
    <n v="379.05"/>
  </r>
  <r>
    <s v="ORD200257"/>
    <d v="2024-04-23T00:00:00"/>
    <s v="C89732"/>
    <x v="1"/>
    <n v="1"/>
    <n v="406.22"/>
    <s v="712 Main St"/>
    <s v="Credit Card"/>
    <s v="Cancelled"/>
    <s v="TRK41059233"/>
    <n v="5"/>
    <s v="SAVE10"/>
    <s v="Referral"/>
    <n v="406.22"/>
  </r>
  <r>
    <s v="ORD200258"/>
    <d v="2024-02-26T00:00:00"/>
    <s v="C87764"/>
    <x v="2"/>
    <n v="2"/>
    <n v="103.41"/>
    <s v="294 Main St"/>
    <s v="Online"/>
    <s v="Shipped"/>
    <s v="TRK94082469"/>
    <n v="2"/>
    <s v="FREESHIP"/>
    <s v="Referral"/>
    <n v="206.82"/>
  </r>
  <r>
    <s v="ORD200259"/>
    <d v="2023-06-11T00:00:00"/>
    <s v="C20977"/>
    <x v="3"/>
    <n v="4"/>
    <n v="435.12"/>
    <s v="636 Main St"/>
    <s v="Credit Card"/>
    <s v="Delivered"/>
    <s v="TRK54991561"/>
    <n v="9"/>
    <s v="SAVE10"/>
    <s v="Instagram"/>
    <n v="1740.48"/>
  </r>
  <r>
    <s v="ORD200260"/>
    <d v="2023-05-17T00:00:00"/>
    <s v="C12245"/>
    <x v="0"/>
    <n v="2"/>
    <n v="407.79"/>
    <s v="153 Main St"/>
    <s v="Debit Card"/>
    <s v="Shipped"/>
    <s v="TRK22000463"/>
    <n v="3"/>
    <s v="NO COUPON "/>
    <s v="Google"/>
    <n v="815.58"/>
  </r>
  <r>
    <s v="ORD200261"/>
    <d v="2025-05-28T00:00:00"/>
    <s v="C68976"/>
    <x v="1"/>
    <n v="5"/>
    <n v="173.65"/>
    <s v="460 Main St"/>
    <s v="Gift Card"/>
    <s v="Delivered"/>
    <s v="TRK25491356"/>
    <n v="9"/>
    <s v="SAVE10"/>
    <s v="Email"/>
    <n v="868.25"/>
  </r>
  <r>
    <s v="ORD200262"/>
    <d v="2023-01-10T00:00:00"/>
    <s v="C69476"/>
    <x v="1"/>
    <n v="4"/>
    <n v="249.07"/>
    <s v="642 Main St"/>
    <s v="Credit Card"/>
    <s v="Returned"/>
    <s v="TRK65869386"/>
    <n v="5"/>
    <s v="WINTER15"/>
    <s v="Referral"/>
    <n v="996.28"/>
  </r>
  <r>
    <s v="ORD200263"/>
    <d v="2023-03-25T00:00:00"/>
    <s v="C71040"/>
    <x v="1"/>
    <n v="4"/>
    <n v="434.85"/>
    <s v="250 Main St"/>
    <s v="Credit Card"/>
    <s v="Pending"/>
    <s v="TRK41397604"/>
    <n v="4"/>
    <s v="WINTER15"/>
    <s v="Google"/>
    <n v="1739.4"/>
  </r>
  <r>
    <s v="ORD200264"/>
    <d v="2024-08-03T00:00:00"/>
    <s v="C71035"/>
    <x v="2"/>
    <n v="1"/>
    <n v="436.77"/>
    <s v="977 Main St"/>
    <s v="Cash"/>
    <s v="Returned"/>
    <s v="TRK19599578"/>
    <n v="5"/>
    <s v="FREESHIP"/>
    <s v="Google"/>
    <n v="436.77"/>
  </r>
  <r>
    <s v="ORD200265"/>
    <d v="2023-12-22T00:00:00"/>
    <s v="C20752"/>
    <x v="4"/>
    <n v="1"/>
    <n v="572.13"/>
    <s v="150 Main St"/>
    <s v="Debit Card"/>
    <s v="Cancelled"/>
    <s v="TRK22298450"/>
    <n v="4"/>
    <s v="SAVE10"/>
    <s v="Google"/>
    <n v="572.13"/>
  </r>
  <r>
    <s v="ORD200266"/>
    <d v="2024-06-08T00:00:00"/>
    <s v="C38840"/>
    <x v="3"/>
    <n v="4"/>
    <n v="583.07000000000005"/>
    <s v="589 Main St"/>
    <s v="Credit Card"/>
    <s v="Cancelled"/>
    <s v="TRK48484633"/>
    <n v="6"/>
    <s v="FREESHIP"/>
    <s v="Referral"/>
    <n v="2332.2800000000002"/>
  </r>
  <r>
    <s v="ORD200267"/>
    <d v="2025-04-17T00:00:00"/>
    <s v="C84480"/>
    <x v="3"/>
    <n v="5"/>
    <n v="468.51"/>
    <s v="803 Main St"/>
    <s v="Debit Card"/>
    <s v="Delivered"/>
    <s v="TRK62361867"/>
    <n v="9"/>
    <s v="NO COUPON "/>
    <s v="Facebook"/>
    <n v="2342.5500000000002"/>
  </r>
  <r>
    <s v="ORD200268"/>
    <d v="2023-08-11T00:00:00"/>
    <s v="C37032"/>
    <x v="1"/>
    <n v="2"/>
    <n v="423.88"/>
    <s v="655 Main St"/>
    <s v="Debit Card"/>
    <s v="Delivered"/>
    <s v="TRK48639226"/>
    <n v="7"/>
    <s v="SAVE10"/>
    <s v="Referral"/>
    <n v="847.76"/>
  </r>
  <r>
    <s v="ORD200269"/>
    <d v="2023-11-25T00:00:00"/>
    <s v="C48942"/>
    <x v="2"/>
    <n v="4"/>
    <n v="663.67"/>
    <s v="129 Main St"/>
    <s v="Credit Card"/>
    <s v="Pending"/>
    <s v="TRK29355120"/>
    <n v="7"/>
    <s v="FREESHIP"/>
    <s v="Google"/>
    <n v="2654.68"/>
  </r>
  <r>
    <s v="ORD200270"/>
    <d v="2023-06-04T00:00:00"/>
    <s v="C13540"/>
    <x v="4"/>
    <n v="4"/>
    <n v="309.91000000000003"/>
    <s v="127 Main St"/>
    <s v="Debit Card"/>
    <s v="Shipped"/>
    <s v="TRK81087373"/>
    <n v="5"/>
    <s v="WINTER15"/>
    <s v="Google"/>
    <n v="1239.6400000000001"/>
  </r>
  <r>
    <s v="ORD200271"/>
    <d v="2023-03-28T00:00:00"/>
    <s v="C59572"/>
    <x v="0"/>
    <n v="1"/>
    <n v="542.07000000000005"/>
    <s v="791 Main St"/>
    <s v="Cash"/>
    <s v="Shipped"/>
    <s v="TRK16792991"/>
    <n v="6"/>
    <s v="WINTER15"/>
    <s v="Referral"/>
    <n v="542.07000000000005"/>
  </r>
  <r>
    <s v="ORD200272"/>
    <d v="2023-09-19T00:00:00"/>
    <s v="C29758"/>
    <x v="3"/>
    <n v="2"/>
    <n v="399.32"/>
    <s v="119 Main St"/>
    <s v="Online"/>
    <s v="Pending"/>
    <s v="TRK12990043"/>
    <n v="6"/>
    <s v="WINTER15"/>
    <s v="Instagram"/>
    <n v="798.64"/>
  </r>
  <r>
    <s v="ORD200273"/>
    <d v="2024-10-27T00:00:00"/>
    <s v="C11849"/>
    <x v="2"/>
    <n v="2"/>
    <n v="238.25"/>
    <s v="974 Main St"/>
    <s v="Online"/>
    <s v="Cancelled"/>
    <s v="TRK91195261"/>
    <n v="7"/>
    <s v="FREESHIP"/>
    <s v="Email"/>
    <n v="476.5"/>
  </r>
  <r>
    <s v="ORD200274"/>
    <d v="2023-02-04T00:00:00"/>
    <s v="C50967"/>
    <x v="1"/>
    <n v="2"/>
    <n v="182.4"/>
    <s v="884 Main St"/>
    <s v="Gift Card"/>
    <s v="Cancelled"/>
    <s v="TRK65300814"/>
    <n v="5"/>
    <s v="SAVE10"/>
    <s v="Referral"/>
    <n v="364.8"/>
  </r>
  <r>
    <s v="ORD200275"/>
    <d v="2023-11-04T00:00:00"/>
    <s v="C80735"/>
    <x v="3"/>
    <n v="2"/>
    <n v="65.069999999999993"/>
    <s v="360 Main St"/>
    <s v="Credit Card"/>
    <s v="Cancelled"/>
    <s v="TRK99880231"/>
    <n v="4"/>
    <s v="SAVE10"/>
    <s v="Google"/>
    <n v="130.13999999999999"/>
  </r>
  <r>
    <s v="ORD200276"/>
    <d v="2025-03-29T00:00:00"/>
    <s v="C99050"/>
    <x v="4"/>
    <n v="2"/>
    <n v="600.57000000000005"/>
    <s v="654 Main St"/>
    <s v="Debit Card"/>
    <s v="Returned"/>
    <s v="TRK56927089"/>
    <n v="3"/>
    <s v="WINTER15"/>
    <s v="Instagram"/>
    <n v="1201.1400000000001"/>
  </r>
  <r>
    <s v="ORD200277"/>
    <d v="2024-09-09T00:00:00"/>
    <s v="C11210"/>
    <x v="3"/>
    <n v="5"/>
    <n v="90.92"/>
    <s v="910 Main St"/>
    <s v="Credit Card"/>
    <s v="Delivered"/>
    <s v="TRK44929965"/>
    <n v="9"/>
    <s v="SAVE10"/>
    <s v="Facebook"/>
    <n v="454.6"/>
  </r>
  <r>
    <s v="ORD200278"/>
    <d v="2024-11-18T00:00:00"/>
    <s v="C46015"/>
    <x v="5"/>
    <n v="5"/>
    <n v="362.46"/>
    <s v="299 Main St"/>
    <s v="Cash"/>
    <s v="Delivered"/>
    <s v="TRK46598430"/>
    <n v="6"/>
    <s v="FREESHIP"/>
    <s v="Instagram"/>
    <n v="1812.3"/>
  </r>
  <r>
    <s v="ORD200279"/>
    <d v="2023-10-20T00:00:00"/>
    <s v="C69167"/>
    <x v="3"/>
    <n v="3"/>
    <n v="55.01"/>
    <s v="263 Main St"/>
    <s v="Online"/>
    <s v="Pending"/>
    <s v="TRK12425655"/>
    <n v="7"/>
    <s v="WINTER15"/>
    <s v="Email"/>
    <n v="165.03"/>
  </r>
  <r>
    <s v="ORD200280"/>
    <d v="2023-03-27T00:00:00"/>
    <s v="C55388"/>
    <x v="2"/>
    <n v="3"/>
    <n v="404.62"/>
    <s v="740 Main St"/>
    <s v="Gift Card"/>
    <s v="Delivered"/>
    <s v="TRK75741001"/>
    <n v="6"/>
    <s v="FREESHIP"/>
    <s v="Instagram"/>
    <n v="1213.8599999999999"/>
  </r>
  <r>
    <s v="ORD200281"/>
    <d v="2023-07-27T00:00:00"/>
    <s v="C87181"/>
    <x v="6"/>
    <n v="4"/>
    <n v="654.79"/>
    <s v="195 Main St"/>
    <s v="Cash"/>
    <s v="Pending"/>
    <s v="TRK60093390"/>
    <n v="9"/>
    <s v="NO COUPON "/>
    <s v="Referral"/>
    <n v="2619.16"/>
  </r>
  <r>
    <s v="ORD200282"/>
    <d v="2025-04-22T00:00:00"/>
    <s v="C30411"/>
    <x v="4"/>
    <n v="4"/>
    <n v="637.79"/>
    <s v="375 Main St"/>
    <s v="Gift Card"/>
    <s v="Cancelled"/>
    <s v="TRK71810536"/>
    <n v="9"/>
    <s v="FREESHIP"/>
    <s v="Google"/>
    <n v="2551.16"/>
  </r>
  <r>
    <s v="ORD200283"/>
    <d v="2025-02-28T00:00:00"/>
    <s v="C39638"/>
    <x v="5"/>
    <n v="4"/>
    <n v="540.33000000000004"/>
    <s v="990 Main St"/>
    <s v="Cash"/>
    <s v="Shipped"/>
    <s v="TRK69745608"/>
    <n v="6"/>
    <s v="NO COUPON "/>
    <s v="Google"/>
    <n v="2161.3200000000002"/>
  </r>
  <r>
    <s v="ORD200284"/>
    <d v="2023-02-16T00:00:00"/>
    <s v="C27203"/>
    <x v="5"/>
    <n v="5"/>
    <n v="208.17"/>
    <s v="516 Main St"/>
    <s v="Credit Card"/>
    <s v="Returned"/>
    <s v="TRK22023906"/>
    <n v="6"/>
    <s v="SAVE10"/>
    <s v="Facebook"/>
    <n v="1040.8499999999999"/>
  </r>
  <r>
    <s v="ORD200285"/>
    <d v="2025-06-10T00:00:00"/>
    <s v="C67583"/>
    <x v="1"/>
    <n v="1"/>
    <n v="338.31"/>
    <s v="974 Main St"/>
    <s v="Online"/>
    <s v="Delivered"/>
    <s v="TRK93281700"/>
    <n v="3"/>
    <s v="NO COUPON "/>
    <s v="Google"/>
    <n v="338.31"/>
  </r>
  <r>
    <s v="ORD200286"/>
    <d v="2025-04-07T00:00:00"/>
    <s v="C70554"/>
    <x v="0"/>
    <n v="3"/>
    <n v="139.44999999999999"/>
    <s v="187 Main St"/>
    <s v="Gift Card"/>
    <s v="Returned"/>
    <s v="TRK61086952"/>
    <n v="8"/>
    <s v="WINTER15"/>
    <s v="Google"/>
    <n v="418.35"/>
  </r>
  <r>
    <s v="ORD200287"/>
    <d v="2023-11-24T00:00:00"/>
    <s v="C70437"/>
    <x v="3"/>
    <n v="4"/>
    <n v="655.17999999999995"/>
    <s v="630 Main St"/>
    <s v="Online"/>
    <s v="Shipped"/>
    <s v="TRK26628830"/>
    <n v="5"/>
    <s v="NO COUPON "/>
    <s v="Facebook"/>
    <n v="2620.7199999999998"/>
  </r>
  <r>
    <s v="ORD200288"/>
    <d v="2023-03-12T00:00:00"/>
    <s v="C97643"/>
    <x v="5"/>
    <n v="4"/>
    <n v="512.75"/>
    <s v="537 Main St"/>
    <s v="Debit Card"/>
    <s v="Returned"/>
    <s v="TRK60831391"/>
    <n v="8"/>
    <s v="WINTER15"/>
    <s v="Google"/>
    <n v="2051"/>
  </r>
  <r>
    <s v="ORD200289"/>
    <d v="2023-07-26T00:00:00"/>
    <s v="C17136"/>
    <x v="3"/>
    <n v="4"/>
    <n v="160.49"/>
    <s v="333 Main St"/>
    <s v="Credit Card"/>
    <s v="Shipped"/>
    <s v="TRK55362541"/>
    <n v="8"/>
    <s v="WINTER15"/>
    <s v="Referral"/>
    <n v="641.96"/>
  </r>
  <r>
    <s v="ORD200290"/>
    <d v="2023-05-05T00:00:00"/>
    <s v="C24901"/>
    <x v="3"/>
    <n v="3"/>
    <n v="99.9"/>
    <s v="258 Main St"/>
    <s v="Cash"/>
    <s v="Delivered"/>
    <s v="TRK14029489"/>
    <n v="8"/>
    <s v="FREESHIP"/>
    <s v="Facebook"/>
    <n v="299.7"/>
  </r>
  <r>
    <s v="ORD200291"/>
    <d v="2024-05-12T00:00:00"/>
    <s v="C61521"/>
    <x v="1"/>
    <n v="2"/>
    <n v="345.01"/>
    <s v="670 Main St"/>
    <s v="Credit Card"/>
    <s v="Delivered"/>
    <s v="TRK93676567"/>
    <n v="6"/>
    <s v="FREESHIP"/>
    <s v="Google"/>
    <n v="690.02"/>
  </r>
  <r>
    <s v="ORD200292"/>
    <d v="2025-01-15T00:00:00"/>
    <s v="C39639"/>
    <x v="0"/>
    <n v="1"/>
    <n v="65.95"/>
    <s v="185 Main St"/>
    <s v="Credit Card"/>
    <s v="Delivered"/>
    <s v="TRK31042152"/>
    <n v="5"/>
    <s v="NO COUPON "/>
    <s v="Facebook"/>
    <n v="65.95"/>
  </r>
  <r>
    <s v="ORD200293"/>
    <d v="2023-02-16T00:00:00"/>
    <s v="C33220"/>
    <x v="2"/>
    <n v="4"/>
    <n v="463.04"/>
    <s v="564 Main St"/>
    <s v="Gift Card"/>
    <s v="Returned"/>
    <s v="TRK40450219"/>
    <n v="9"/>
    <s v="NO COUPON "/>
    <s v="Instagram"/>
    <n v="1852.16"/>
  </r>
  <r>
    <s v="ORD200294"/>
    <d v="2025-04-01T00:00:00"/>
    <s v="C65414"/>
    <x v="1"/>
    <n v="2"/>
    <n v="297.70999999999998"/>
    <s v="208 Main St"/>
    <s v="Online"/>
    <s v="Shipped"/>
    <s v="TRK67562517"/>
    <n v="7"/>
    <s v="SAVE10"/>
    <s v="Referral"/>
    <n v="595.41999999999996"/>
  </r>
  <r>
    <s v="ORD200295"/>
    <d v="2023-01-25T00:00:00"/>
    <s v="C49009"/>
    <x v="4"/>
    <n v="5"/>
    <n v="107.48"/>
    <s v="278 Main St"/>
    <s v="Debit Card"/>
    <s v="Cancelled"/>
    <s v="TRK46285799"/>
    <n v="9"/>
    <s v="FREESHIP"/>
    <s v="Email"/>
    <n v="537.4"/>
  </r>
  <r>
    <s v="ORD200296"/>
    <d v="2024-06-19T00:00:00"/>
    <s v="C48453"/>
    <x v="6"/>
    <n v="5"/>
    <n v="638.79999999999995"/>
    <s v="434 Main St"/>
    <s v="Debit Card"/>
    <s v="Cancelled"/>
    <s v="TRK52110494"/>
    <n v="10"/>
    <s v="WINTER15"/>
    <s v="Referral"/>
    <n v="3194"/>
  </r>
  <r>
    <s v="ORD200297"/>
    <d v="2023-02-22T00:00:00"/>
    <s v="C68078"/>
    <x v="6"/>
    <n v="2"/>
    <n v="493.88"/>
    <s v="252 Main St"/>
    <s v="Credit Card"/>
    <s v="Returned"/>
    <s v="TRK64862812"/>
    <n v="7"/>
    <s v="SAVE10"/>
    <s v="Instagram"/>
    <n v="987.76"/>
  </r>
  <r>
    <s v="ORD200298"/>
    <d v="2023-12-19T00:00:00"/>
    <s v="C19402"/>
    <x v="4"/>
    <n v="4"/>
    <n v="301.17"/>
    <s v="267 Main St"/>
    <s v="Online"/>
    <s v="Cancelled"/>
    <s v="TRK97825212"/>
    <n v="6"/>
    <s v="NO COUPON "/>
    <s v="Email"/>
    <n v="1204.68"/>
  </r>
  <r>
    <s v="ORD200299"/>
    <d v="2024-01-20T00:00:00"/>
    <s v="C30711"/>
    <x v="0"/>
    <n v="1"/>
    <n v="278.66000000000003"/>
    <s v="856 Main St"/>
    <s v="Gift Card"/>
    <s v="Cancelled"/>
    <s v="TRK42696593"/>
    <n v="2"/>
    <s v="FREESHIP"/>
    <s v="Instagram"/>
    <n v="278.66000000000003"/>
  </r>
  <r>
    <s v="ORD200300"/>
    <d v="2024-09-02T00:00:00"/>
    <s v="C39000"/>
    <x v="1"/>
    <n v="1"/>
    <n v="287.45999999999998"/>
    <s v="894 Main St"/>
    <s v="Debit Card"/>
    <s v="Returned"/>
    <s v="TRK33753945"/>
    <n v="3"/>
    <s v="FREESHIP"/>
    <s v="Facebook"/>
    <n v="287.45999999999998"/>
  </r>
  <r>
    <s v="ORD200301"/>
    <d v="2023-05-11T00:00:00"/>
    <s v="C31105"/>
    <x v="3"/>
    <n v="1"/>
    <n v="583.99"/>
    <s v="726 Main St"/>
    <s v="Cash"/>
    <s v="Cancelled"/>
    <s v="TRK40149095"/>
    <n v="2"/>
    <s v="SAVE10"/>
    <s v="Email"/>
    <n v="583.99"/>
  </r>
  <r>
    <s v="ORD200302"/>
    <d v="2023-05-16T00:00:00"/>
    <s v="C29432"/>
    <x v="3"/>
    <n v="3"/>
    <n v="468.74"/>
    <s v="121 Main St"/>
    <s v="Cash"/>
    <s v="Pending"/>
    <s v="TRK44142517"/>
    <n v="4"/>
    <s v="FREESHIP"/>
    <s v="Instagram"/>
    <n v="1406.22"/>
  </r>
  <r>
    <s v="ORD200303"/>
    <d v="2024-12-07T00:00:00"/>
    <s v="C48531"/>
    <x v="2"/>
    <n v="1"/>
    <n v="30.54"/>
    <s v="368 Main St"/>
    <s v="Debit Card"/>
    <s v="Returned"/>
    <s v="TRK95462192"/>
    <n v="1"/>
    <s v="NO COUPON "/>
    <s v="Google"/>
    <n v="30.54"/>
  </r>
  <r>
    <s v="ORD200304"/>
    <d v="2024-10-18T00:00:00"/>
    <s v="C86762"/>
    <x v="0"/>
    <n v="5"/>
    <n v="408.73"/>
    <s v="326 Main St"/>
    <s v="Gift Card"/>
    <s v="Delivered"/>
    <s v="TRK75686292"/>
    <n v="10"/>
    <s v="FREESHIP"/>
    <s v="Instagram"/>
    <n v="2043.65"/>
  </r>
  <r>
    <s v="ORD200305"/>
    <d v="2023-11-25T00:00:00"/>
    <s v="C63822"/>
    <x v="5"/>
    <n v="4"/>
    <n v="126.89"/>
    <s v="235 Main St"/>
    <s v="Cash"/>
    <s v="Pending"/>
    <s v="TRK59353216"/>
    <n v="9"/>
    <s v="FREESHIP"/>
    <s v="Instagram"/>
    <n v="507.56"/>
  </r>
  <r>
    <s v="ORD200306"/>
    <d v="2024-06-07T00:00:00"/>
    <s v="C70495"/>
    <x v="4"/>
    <n v="2"/>
    <n v="57.07"/>
    <s v="238 Main St"/>
    <s v="Debit Card"/>
    <s v="Returned"/>
    <s v="TRK65511225"/>
    <n v="3"/>
    <s v="SAVE10"/>
    <s v="Instagram"/>
    <n v="114.14"/>
  </r>
  <r>
    <s v="ORD200307"/>
    <d v="2023-07-01T00:00:00"/>
    <s v="C92407"/>
    <x v="5"/>
    <n v="3"/>
    <n v="557.41"/>
    <s v="135 Main St"/>
    <s v="Online"/>
    <s v="Delivered"/>
    <s v="TRK11755610"/>
    <n v="4"/>
    <s v="NO COUPON "/>
    <s v="Email"/>
    <n v="1672.23"/>
  </r>
  <r>
    <s v="ORD200308"/>
    <d v="2023-12-11T00:00:00"/>
    <s v="C75888"/>
    <x v="4"/>
    <n v="3"/>
    <n v="448.9"/>
    <s v="790 Main St"/>
    <s v="Debit Card"/>
    <s v="Returned"/>
    <s v="TRK98467398"/>
    <n v="7"/>
    <s v="SAVE10"/>
    <s v="Instagram"/>
    <n v="1346.7"/>
  </r>
  <r>
    <s v="ORD200309"/>
    <d v="2023-10-03T00:00:00"/>
    <s v="C63153"/>
    <x v="3"/>
    <n v="4"/>
    <n v="549.76"/>
    <s v="625 Main St"/>
    <s v="Debit Card"/>
    <s v="Delivered"/>
    <s v="TRK38033305"/>
    <n v="4"/>
    <s v="FREESHIP"/>
    <s v="Facebook"/>
    <n v="2199.04"/>
  </r>
  <r>
    <s v="ORD200310"/>
    <d v="2024-02-24T00:00:00"/>
    <s v="C85863"/>
    <x v="4"/>
    <n v="3"/>
    <n v="132.47999999999999"/>
    <s v="968 Main St"/>
    <s v="Online"/>
    <s v="Shipped"/>
    <s v="TRK16094218"/>
    <n v="4"/>
    <s v="NO COUPON "/>
    <s v="Referral"/>
    <n v="397.43999999999988"/>
  </r>
  <r>
    <s v="ORD200311"/>
    <d v="2025-05-17T00:00:00"/>
    <s v="C71698"/>
    <x v="6"/>
    <n v="5"/>
    <n v="489.37"/>
    <s v="274 Main St"/>
    <s v="Online"/>
    <s v="Returned"/>
    <s v="TRK34786818"/>
    <n v="8"/>
    <s v="NO COUPON "/>
    <s v="Instagram"/>
    <n v="2446.85"/>
  </r>
  <r>
    <s v="ORD200312"/>
    <d v="2025-05-24T00:00:00"/>
    <s v="C35397"/>
    <x v="4"/>
    <n v="5"/>
    <n v="66.31"/>
    <s v="579 Main St"/>
    <s v="Gift Card"/>
    <s v="Pending"/>
    <s v="TRK64742535"/>
    <n v="7"/>
    <s v="FREESHIP"/>
    <s v="Referral"/>
    <n v="331.55"/>
  </r>
  <r>
    <s v="ORD200313"/>
    <d v="2023-07-09T00:00:00"/>
    <s v="C67687"/>
    <x v="3"/>
    <n v="2"/>
    <n v="434.3"/>
    <s v="978 Main St"/>
    <s v="Cash"/>
    <s v="Delivered"/>
    <s v="TRK22838735"/>
    <n v="7"/>
    <s v="SAVE10"/>
    <s v="Instagram"/>
    <n v="868.6"/>
  </r>
  <r>
    <s v="ORD200314"/>
    <d v="2023-10-04T00:00:00"/>
    <s v="C29931"/>
    <x v="6"/>
    <n v="4"/>
    <n v="153.09"/>
    <s v="540 Main St"/>
    <s v="Online"/>
    <s v="Delivered"/>
    <s v="TRK48712417"/>
    <n v="4"/>
    <s v="FREESHIP"/>
    <s v="Referral"/>
    <n v="612.36"/>
  </r>
  <r>
    <s v="ORD200315"/>
    <d v="2025-05-12T00:00:00"/>
    <s v="C59139"/>
    <x v="2"/>
    <n v="5"/>
    <n v="91.67"/>
    <s v="301 Main St"/>
    <s v="Online"/>
    <s v="Cancelled"/>
    <s v="TRK45507090"/>
    <n v="9"/>
    <s v="FREESHIP"/>
    <s v="Email"/>
    <n v="458.35"/>
  </r>
  <r>
    <s v="ORD200316"/>
    <d v="2023-10-02T00:00:00"/>
    <s v="C66078"/>
    <x v="6"/>
    <n v="4"/>
    <n v="275.27999999999997"/>
    <s v="101 Main St"/>
    <s v="Gift Card"/>
    <s v="Shipped"/>
    <s v="TRK86474559"/>
    <n v="9"/>
    <s v="WINTER15"/>
    <s v="Facebook"/>
    <n v="1101.1199999999999"/>
  </r>
  <r>
    <s v="ORD200317"/>
    <d v="2023-04-10T00:00:00"/>
    <s v="C88370"/>
    <x v="0"/>
    <n v="2"/>
    <n v="139.94999999999999"/>
    <s v="339 Main St"/>
    <s v="Online"/>
    <s v="Returned"/>
    <s v="TRK22575151"/>
    <n v="5"/>
    <s v="NO COUPON "/>
    <s v="Instagram"/>
    <n v="279.89999999999998"/>
  </r>
  <r>
    <s v="ORD200318"/>
    <d v="2024-07-27T00:00:00"/>
    <s v="C93375"/>
    <x v="3"/>
    <n v="3"/>
    <n v="148.72"/>
    <s v="317 Main St"/>
    <s v="Debit Card"/>
    <s v="Cancelled"/>
    <s v="TRK95706967"/>
    <n v="7"/>
    <s v="SAVE10"/>
    <s v="Google"/>
    <n v="446.16"/>
  </r>
  <r>
    <s v="ORD200319"/>
    <d v="2023-12-02T00:00:00"/>
    <s v="C53049"/>
    <x v="5"/>
    <n v="2"/>
    <n v="563.05999999999995"/>
    <s v="413 Main St"/>
    <s v="Cash"/>
    <s v="Returned"/>
    <s v="TRK48974907"/>
    <n v="6"/>
    <s v="NO COUPON "/>
    <s v="Instagram"/>
    <n v="1126.1199999999999"/>
  </r>
  <r>
    <s v="ORD200320"/>
    <d v="2024-12-19T00:00:00"/>
    <s v="C55590"/>
    <x v="4"/>
    <n v="1"/>
    <n v="625.51"/>
    <s v="772 Main St"/>
    <s v="Credit Card"/>
    <s v="Shipped"/>
    <s v="TRK48792951"/>
    <n v="1"/>
    <s v="FREESHIP"/>
    <s v="Facebook"/>
    <n v="625.51"/>
  </r>
  <r>
    <s v="ORD200321"/>
    <d v="2023-08-09T00:00:00"/>
    <s v="C47086"/>
    <x v="1"/>
    <n v="4"/>
    <n v="152.29"/>
    <s v="135 Main St"/>
    <s v="Debit Card"/>
    <s v="Cancelled"/>
    <s v="TRK44194358"/>
    <n v="6"/>
    <s v="WINTER15"/>
    <s v="Google"/>
    <n v="609.16"/>
  </r>
  <r>
    <s v="ORD200322"/>
    <d v="2024-06-14T00:00:00"/>
    <s v="C48646"/>
    <x v="1"/>
    <n v="5"/>
    <n v="231.82"/>
    <s v="339 Main St"/>
    <s v="Debit Card"/>
    <s v="Delivered"/>
    <s v="TRK18233748"/>
    <n v="6"/>
    <s v="SAVE10"/>
    <s v="Facebook"/>
    <n v="1159.0999999999999"/>
  </r>
  <r>
    <s v="ORD200323"/>
    <d v="2025-01-26T00:00:00"/>
    <s v="C29416"/>
    <x v="5"/>
    <n v="1"/>
    <n v="150.16999999999999"/>
    <s v="414 Main St"/>
    <s v="Debit Card"/>
    <s v="Returned"/>
    <s v="TRK63820842"/>
    <n v="1"/>
    <s v="SAVE10"/>
    <s v="Referral"/>
    <n v="150.16999999999999"/>
  </r>
  <r>
    <s v="ORD200324"/>
    <d v="2024-06-13T00:00:00"/>
    <s v="C13525"/>
    <x v="2"/>
    <n v="3"/>
    <n v="70.930000000000007"/>
    <s v="847 Main St"/>
    <s v="Debit Card"/>
    <s v="Returned"/>
    <s v="TRK70193221"/>
    <n v="5"/>
    <s v="NO COUPON "/>
    <s v="Referral"/>
    <n v="212.79"/>
  </r>
  <r>
    <s v="ORD200325"/>
    <d v="2023-06-29T00:00:00"/>
    <s v="C53545"/>
    <x v="6"/>
    <n v="3"/>
    <n v="361.39"/>
    <s v="665 Main St"/>
    <s v="Credit Card"/>
    <s v="Shipped"/>
    <s v="TRK61123177"/>
    <n v="8"/>
    <s v="NO COUPON "/>
    <s v="Referral"/>
    <n v="1084.17"/>
  </r>
  <r>
    <s v="ORD200326"/>
    <d v="2024-07-01T00:00:00"/>
    <s v="C65986"/>
    <x v="5"/>
    <n v="5"/>
    <n v="670.48"/>
    <s v="273 Main St"/>
    <s v="Gift Card"/>
    <s v="Returned"/>
    <s v="TRK98353867"/>
    <n v="5"/>
    <s v="SAVE10"/>
    <s v="Facebook"/>
    <n v="3352.4"/>
  </r>
  <r>
    <s v="ORD200327"/>
    <d v="2023-07-25T00:00:00"/>
    <s v="C17302"/>
    <x v="1"/>
    <n v="1"/>
    <n v="359.99"/>
    <s v="385 Main St"/>
    <s v="Gift Card"/>
    <s v="Cancelled"/>
    <s v="TRK43940016"/>
    <n v="5"/>
    <s v="SAVE10"/>
    <s v="Email"/>
    <n v="359.99"/>
  </r>
  <r>
    <s v="ORD200328"/>
    <d v="2023-02-28T00:00:00"/>
    <s v="C18404"/>
    <x v="2"/>
    <n v="5"/>
    <n v="674.04"/>
    <s v="546 Main St"/>
    <s v="Online"/>
    <s v="Cancelled"/>
    <s v="TRK89401624"/>
    <n v="7"/>
    <s v="SAVE10"/>
    <s v="Google"/>
    <n v="3370.2"/>
  </r>
  <r>
    <s v="ORD200329"/>
    <d v="2024-12-25T00:00:00"/>
    <s v="C88371"/>
    <x v="3"/>
    <n v="4"/>
    <n v="283.16000000000003"/>
    <s v="306 Main St"/>
    <s v="Credit Card"/>
    <s v="Shipped"/>
    <s v="TRK63224811"/>
    <n v="6"/>
    <s v="NO COUPON "/>
    <s v="Google"/>
    <n v="1132.6400000000001"/>
  </r>
  <r>
    <s v="ORD200330"/>
    <d v="2024-06-02T00:00:00"/>
    <s v="C38068"/>
    <x v="6"/>
    <n v="5"/>
    <n v="260.52999999999997"/>
    <s v="532 Main St"/>
    <s v="Gift Card"/>
    <s v="Pending"/>
    <s v="TRK54059198"/>
    <n v="5"/>
    <s v="SAVE10"/>
    <s v="Instagram"/>
    <n v="1302.6500000000001"/>
  </r>
  <r>
    <s v="ORD200331"/>
    <d v="2023-04-15T00:00:00"/>
    <s v="C78724"/>
    <x v="4"/>
    <n v="3"/>
    <n v="422.13"/>
    <s v="187 Main St"/>
    <s v="Online"/>
    <s v="Delivered"/>
    <s v="TRK25703134"/>
    <n v="7"/>
    <s v="SAVE10"/>
    <s v="Facebook"/>
    <n v="1266.3900000000001"/>
  </r>
  <r>
    <s v="ORD200332"/>
    <d v="2024-07-03T00:00:00"/>
    <s v="C26163"/>
    <x v="6"/>
    <n v="5"/>
    <n v="125.02"/>
    <s v="607 Main St"/>
    <s v="Debit Card"/>
    <s v="Pending"/>
    <s v="TRK67499316"/>
    <n v="9"/>
    <s v="SAVE10"/>
    <s v="Google"/>
    <n v="625.1"/>
  </r>
  <r>
    <s v="ORD200333"/>
    <d v="2024-04-16T00:00:00"/>
    <s v="C87124"/>
    <x v="1"/>
    <n v="1"/>
    <n v="198.51"/>
    <s v="818 Main St"/>
    <s v="Credit Card"/>
    <s v="Returned"/>
    <s v="TRK52086740"/>
    <n v="5"/>
    <s v="WINTER15"/>
    <s v="Instagram"/>
    <n v="198.51"/>
  </r>
  <r>
    <s v="ORD200334"/>
    <d v="2024-03-26T00:00:00"/>
    <s v="C90348"/>
    <x v="3"/>
    <n v="4"/>
    <n v="224.75"/>
    <s v="728 Main St"/>
    <s v="Online"/>
    <s v="Delivered"/>
    <s v="TRK20635777"/>
    <n v="7"/>
    <s v="WINTER15"/>
    <s v="Facebook"/>
    <n v="899"/>
  </r>
  <r>
    <s v="ORD200335"/>
    <d v="2025-03-03T00:00:00"/>
    <s v="C58721"/>
    <x v="2"/>
    <n v="3"/>
    <n v="205.86"/>
    <s v="978 Main St"/>
    <s v="Gift Card"/>
    <s v="Shipped"/>
    <s v="TRK34801199"/>
    <n v="4"/>
    <s v="NO COUPON "/>
    <s v="Email"/>
    <n v="617.58000000000004"/>
  </r>
  <r>
    <s v="ORD200336"/>
    <d v="2023-12-29T00:00:00"/>
    <s v="C88174"/>
    <x v="5"/>
    <n v="1"/>
    <n v="18.2"/>
    <s v="441 Main St"/>
    <s v="Debit Card"/>
    <s v="Pending"/>
    <s v="TRK10143345"/>
    <n v="4"/>
    <s v="SAVE10"/>
    <s v="Instagram"/>
    <n v="18.2"/>
  </r>
  <r>
    <s v="ORD200337"/>
    <d v="2023-05-29T00:00:00"/>
    <s v="C77763"/>
    <x v="2"/>
    <n v="3"/>
    <n v="502.77"/>
    <s v="599 Main St"/>
    <s v="Debit Card"/>
    <s v="Returned"/>
    <s v="TRK66980447"/>
    <n v="8"/>
    <s v="WINTER15"/>
    <s v="Email"/>
    <n v="1508.31"/>
  </r>
  <r>
    <s v="ORD200338"/>
    <d v="2023-11-08T00:00:00"/>
    <s v="C53627"/>
    <x v="1"/>
    <n v="5"/>
    <n v="305.49"/>
    <s v="704 Main St"/>
    <s v="Debit Card"/>
    <s v="Shipped"/>
    <s v="TRK64112352"/>
    <n v="10"/>
    <s v="NO COUPON "/>
    <s v="Referral"/>
    <n v="1527.45"/>
  </r>
  <r>
    <s v="ORD200339"/>
    <d v="2024-04-10T00:00:00"/>
    <s v="C84563"/>
    <x v="4"/>
    <n v="2"/>
    <n v="236.33"/>
    <s v="398 Main St"/>
    <s v="Online"/>
    <s v="Pending"/>
    <s v="TRK62422797"/>
    <n v="3"/>
    <s v="SAVE10"/>
    <s v="Instagram"/>
    <n v="472.66"/>
  </r>
  <r>
    <s v="ORD200340"/>
    <d v="2023-04-23T00:00:00"/>
    <s v="C76207"/>
    <x v="5"/>
    <n v="5"/>
    <n v="521.25"/>
    <s v="826 Main St"/>
    <s v="Cash"/>
    <s v="Cancelled"/>
    <s v="TRK25569378"/>
    <n v="8"/>
    <s v="NO COUPON "/>
    <s v="Email"/>
    <n v="2606.25"/>
  </r>
  <r>
    <s v="ORD200341"/>
    <d v="2024-09-23T00:00:00"/>
    <s v="C94671"/>
    <x v="2"/>
    <n v="1"/>
    <n v="167.15"/>
    <s v="293 Main St"/>
    <s v="Gift Card"/>
    <s v="Shipped"/>
    <s v="TRK61357272"/>
    <n v="5"/>
    <s v="WINTER15"/>
    <s v="Email"/>
    <n v="167.15"/>
  </r>
  <r>
    <s v="ORD200342"/>
    <d v="2025-06-24T00:00:00"/>
    <s v="C69994"/>
    <x v="0"/>
    <n v="5"/>
    <n v="466.42"/>
    <s v="619 Main St"/>
    <s v="Gift Card"/>
    <s v="Returned"/>
    <s v="TRK95935805"/>
    <n v="5"/>
    <s v="NO COUPON "/>
    <s v="Referral"/>
    <n v="2332.1"/>
  </r>
  <r>
    <s v="ORD200343"/>
    <d v="2023-02-26T00:00:00"/>
    <s v="C64638"/>
    <x v="4"/>
    <n v="1"/>
    <n v="527.57000000000005"/>
    <s v="919 Main St"/>
    <s v="Debit Card"/>
    <s v="Pending"/>
    <s v="TRK64087938"/>
    <n v="3"/>
    <s v="FREESHIP"/>
    <s v="Facebook"/>
    <n v="527.57000000000005"/>
  </r>
  <r>
    <s v="ORD200344"/>
    <d v="2025-03-06T00:00:00"/>
    <s v="C95623"/>
    <x v="2"/>
    <n v="3"/>
    <n v="623.34"/>
    <s v="248 Main St"/>
    <s v="Online"/>
    <s v="Cancelled"/>
    <s v="TRK67558189"/>
    <n v="3"/>
    <s v="SAVE10"/>
    <s v="Instagram"/>
    <n v="1870.02"/>
  </r>
  <r>
    <s v="ORD200345"/>
    <d v="2023-12-07T00:00:00"/>
    <s v="C24751"/>
    <x v="2"/>
    <n v="5"/>
    <n v="501.26"/>
    <s v="259 Main St"/>
    <s v="Gift Card"/>
    <s v="Shipped"/>
    <s v="TRK37285406"/>
    <n v="10"/>
    <s v="FREESHIP"/>
    <s v="Referral"/>
    <n v="2506.3000000000002"/>
  </r>
  <r>
    <s v="ORD200346"/>
    <d v="2024-12-06T00:00:00"/>
    <s v="C31764"/>
    <x v="2"/>
    <n v="1"/>
    <n v="655.09"/>
    <s v="876 Main St"/>
    <s v="Cash"/>
    <s v="Pending"/>
    <s v="TRK44680433"/>
    <n v="6"/>
    <s v="NO COUPON "/>
    <s v="Referral"/>
    <n v="655.09"/>
  </r>
  <r>
    <s v="ORD200347"/>
    <d v="2024-02-03T00:00:00"/>
    <s v="C83556"/>
    <x v="4"/>
    <n v="4"/>
    <n v="264.79000000000002"/>
    <s v="380 Main St"/>
    <s v="Credit Card"/>
    <s v="Pending"/>
    <s v="TRK21109187"/>
    <n v="5"/>
    <s v="SAVE10"/>
    <s v="Google"/>
    <n v="1059.1600000000001"/>
  </r>
  <r>
    <s v="ORD200348"/>
    <d v="2024-03-13T00:00:00"/>
    <s v="C24369"/>
    <x v="5"/>
    <n v="3"/>
    <n v="359.73"/>
    <s v="885 Main St"/>
    <s v="Debit Card"/>
    <s v="Returned"/>
    <s v="TRK72633998"/>
    <n v="7"/>
    <s v="FREESHIP"/>
    <s v="Email"/>
    <n v="1079.19"/>
  </r>
  <r>
    <s v="ORD200349"/>
    <d v="2023-11-30T00:00:00"/>
    <s v="C39648"/>
    <x v="3"/>
    <n v="1"/>
    <n v="465.33"/>
    <s v="824 Main St"/>
    <s v="Gift Card"/>
    <s v="Delivered"/>
    <s v="TRK56016905"/>
    <n v="2"/>
    <s v="FREESHIP"/>
    <s v="Google"/>
    <n v="465.33"/>
  </r>
  <r>
    <s v="ORD200350"/>
    <d v="2023-06-03T00:00:00"/>
    <s v="C13296"/>
    <x v="3"/>
    <n v="2"/>
    <n v="54.41"/>
    <s v="495 Main St"/>
    <s v="Online"/>
    <s v="Shipped"/>
    <s v="TRK60127216"/>
    <n v="6"/>
    <s v="NO COUPON "/>
    <s v="Instagram"/>
    <n v="108.82"/>
  </r>
  <r>
    <s v="ORD200351"/>
    <d v="2025-02-15T00:00:00"/>
    <s v="C94248"/>
    <x v="5"/>
    <n v="1"/>
    <n v="64.66"/>
    <s v="494 Main St"/>
    <s v="Debit Card"/>
    <s v="Delivered"/>
    <s v="TRK89406816"/>
    <n v="4"/>
    <s v="NO COUPON "/>
    <s v="Instagram"/>
    <n v="64.66"/>
  </r>
  <r>
    <s v="ORD200352"/>
    <d v="2023-08-31T00:00:00"/>
    <s v="C26637"/>
    <x v="3"/>
    <n v="5"/>
    <n v="173.96"/>
    <s v="995 Main St"/>
    <s v="Debit Card"/>
    <s v="Pending"/>
    <s v="TRK59546992"/>
    <n v="8"/>
    <s v="WINTER15"/>
    <s v="Instagram"/>
    <n v="869.80000000000007"/>
  </r>
  <r>
    <s v="ORD200353"/>
    <d v="2025-03-28T00:00:00"/>
    <s v="C16012"/>
    <x v="2"/>
    <n v="1"/>
    <n v="630.82000000000005"/>
    <s v="171 Main St"/>
    <s v="Online"/>
    <s v="Delivered"/>
    <s v="TRK15195225"/>
    <n v="5"/>
    <s v="FREESHIP"/>
    <s v="Google"/>
    <n v="630.82000000000005"/>
  </r>
  <r>
    <s v="ORD200354"/>
    <d v="2023-07-11T00:00:00"/>
    <s v="C31772"/>
    <x v="1"/>
    <n v="1"/>
    <n v="693.41"/>
    <s v="992 Main St"/>
    <s v="Debit Card"/>
    <s v="Shipped"/>
    <s v="TRK11970357"/>
    <n v="4"/>
    <s v="NO COUPON "/>
    <s v="Instagram"/>
    <n v="693.41"/>
  </r>
  <r>
    <s v="ORD200355"/>
    <d v="2025-06-03T00:00:00"/>
    <s v="C18353"/>
    <x v="2"/>
    <n v="3"/>
    <n v="433.33"/>
    <s v="677 Main St"/>
    <s v="Credit Card"/>
    <s v="Cancelled"/>
    <s v="TRK78766533"/>
    <n v="4"/>
    <s v="FREESHIP"/>
    <s v="Referral"/>
    <n v="1299.99"/>
  </r>
  <r>
    <s v="ORD200356"/>
    <d v="2023-05-06T00:00:00"/>
    <s v="C26966"/>
    <x v="4"/>
    <n v="5"/>
    <n v="374.58"/>
    <s v="907 Main St"/>
    <s v="Gift Card"/>
    <s v="Cancelled"/>
    <s v="TRK83889574"/>
    <n v="10"/>
    <s v="FREESHIP"/>
    <s v="Instagram"/>
    <n v="1872.9"/>
  </r>
  <r>
    <s v="ORD200357"/>
    <d v="2023-07-08T00:00:00"/>
    <s v="C74982"/>
    <x v="5"/>
    <n v="5"/>
    <n v="408.56"/>
    <s v="398 Main St"/>
    <s v="Debit Card"/>
    <s v="Delivered"/>
    <s v="TRK98700702"/>
    <n v="8"/>
    <s v="FREESHIP"/>
    <s v="Instagram"/>
    <n v="2042.8"/>
  </r>
  <r>
    <s v="ORD200358"/>
    <d v="2024-04-07T00:00:00"/>
    <s v="C70633"/>
    <x v="2"/>
    <n v="2"/>
    <n v="183.67"/>
    <s v="747 Main St"/>
    <s v="Online"/>
    <s v="Cancelled"/>
    <s v="TRK82540521"/>
    <n v="3"/>
    <s v="SAVE10"/>
    <s v="Google"/>
    <n v="367.34"/>
  </r>
  <r>
    <s v="ORD200359"/>
    <d v="2023-06-09T00:00:00"/>
    <s v="C95643"/>
    <x v="6"/>
    <n v="4"/>
    <n v="606.57000000000005"/>
    <s v="303 Main St"/>
    <s v="Debit Card"/>
    <s v="Delivered"/>
    <s v="TRK23286689"/>
    <n v="5"/>
    <s v="WINTER15"/>
    <s v="Referral"/>
    <n v="2426.2800000000002"/>
  </r>
  <r>
    <s v="ORD200360"/>
    <d v="2024-06-06T00:00:00"/>
    <s v="C53810"/>
    <x v="1"/>
    <n v="4"/>
    <n v="589.57000000000005"/>
    <s v="779 Main St"/>
    <s v="Cash"/>
    <s v="Pending"/>
    <s v="TRK34630612"/>
    <n v="8"/>
    <s v="NO COUPON "/>
    <s v="Instagram"/>
    <n v="2358.2800000000002"/>
  </r>
  <r>
    <s v="ORD200361"/>
    <d v="2024-06-29T00:00:00"/>
    <s v="C53464"/>
    <x v="4"/>
    <n v="5"/>
    <n v="659.85"/>
    <s v="197 Main St"/>
    <s v="Credit Card"/>
    <s v="Delivered"/>
    <s v="TRK32743531"/>
    <n v="9"/>
    <s v="SAVE10"/>
    <s v="Facebook"/>
    <n v="3299.25"/>
  </r>
  <r>
    <s v="ORD200362"/>
    <d v="2023-06-27T00:00:00"/>
    <s v="C53697"/>
    <x v="0"/>
    <n v="4"/>
    <n v="206.84"/>
    <s v="312 Main St"/>
    <s v="Cash"/>
    <s v="Cancelled"/>
    <s v="TRK60476656"/>
    <n v="5"/>
    <s v="WINTER15"/>
    <s v="Instagram"/>
    <n v="827.36"/>
  </r>
  <r>
    <s v="ORD200363"/>
    <d v="2024-05-24T00:00:00"/>
    <s v="C31668"/>
    <x v="5"/>
    <n v="5"/>
    <n v="113.87"/>
    <s v="871 Main St"/>
    <s v="Credit Card"/>
    <s v="Pending"/>
    <s v="TRK42584392"/>
    <n v="6"/>
    <s v="SAVE10"/>
    <s v="Email"/>
    <n v="569.35"/>
  </r>
  <r>
    <s v="ORD200364"/>
    <d v="2023-11-24T00:00:00"/>
    <s v="C85282"/>
    <x v="1"/>
    <n v="5"/>
    <n v="628.74"/>
    <s v="740 Main St"/>
    <s v="Cash"/>
    <s v="Cancelled"/>
    <s v="TRK86767206"/>
    <n v="9"/>
    <s v="FREESHIP"/>
    <s v="Facebook"/>
    <n v="3143.7"/>
  </r>
  <r>
    <s v="ORD200365"/>
    <d v="2025-02-14T00:00:00"/>
    <s v="C56796"/>
    <x v="1"/>
    <n v="1"/>
    <n v="678.38"/>
    <s v="607 Main St"/>
    <s v="Credit Card"/>
    <s v="Cancelled"/>
    <s v="TRK74263180"/>
    <n v="4"/>
    <s v="SAVE10"/>
    <s v="Referral"/>
    <n v="678.38"/>
  </r>
  <r>
    <s v="ORD200366"/>
    <d v="2023-02-10T00:00:00"/>
    <s v="C95213"/>
    <x v="4"/>
    <n v="3"/>
    <n v="602.24"/>
    <s v="603 Main St"/>
    <s v="Debit Card"/>
    <s v="Pending"/>
    <s v="TRK40630538"/>
    <n v="8"/>
    <s v="NO COUPON "/>
    <s v="Referral"/>
    <n v="1806.72"/>
  </r>
  <r>
    <s v="ORD200367"/>
    <d v="2024-04-25T00:00:00"/>
    <s v="C13108"/>
    <x v="5"/>
    <n v="5"/>
    <n v="658.77"/>
    <s v="712 Main St"/>
    <s v="Gift Card"/>
    <s v="Pending"/>
    <s v="TRK82284400"/>
    <n v="10"/>
    <s v="FREESHIP"/>
    <s v="Instagram"/>
    <n v="3293.85"/>
  </r>
  <r>
    <s v="ORD200368"/>
    <d v="2023-05-01T00:00:00"/>
    <s v="C85322"/>
    <x v="0"/>
    <n v="3"/>
    <n v="271.02"/>
    <s v="403 Main St"/>
    <s v="Credit Card"/>
    <s v="Cancelled"/>
    <s v="TRK89728869"/>
    <n v="6"/>
    <s v="NO COUPON "/>
    <s v="Google"/>
    <n v="813.06"/>
  </r>
  <r>
    <s v="ORD200369"/>
    <d v="2024-12-22T00:00:00"/>
    <s v="C43545"/>
    <x v="0"/>
    <n v="5"/>
    <n v="375.25"/>
    <s v="216 Main St"/>
    <s v="Gift Card"/>
    <s v="Pending"/>
    <s v="TRK73937402"/>
    <n v="9"/>
    <s v="SAVE10"/>
    <s v="Email"/>
    <n v="1876.25"/>
  </r>
  <r>
    <s v="ORD200370"/>
    <d v="2025-05-03T00:00:00"/>
    <s v="C80649"/>
    <x v="1"/>
    <n v="1"/>
    <n v="312.11"/>
    <s v="870 Main St"/>
    <s v="Online"/>
    <s v="Cancelled"/>
    <s v="TRK41143313"/>
    <n v="4"/>
    <s v="WINTER15"/>
    <s v="Facebook"/>
    <n v="312.11"/>
  </r>
  <r>
    <s v="ORD200371"/>
    <d v="2023-01-05T00:00:00"/>
    <s v="C59752"/>
    <x v="1"/>
    <n v="5"/>
    <n v="307.76"/>
    <s v="179 Main St"/>
    <s v="Gift Card"/>
    <s v="Pending"/>
    <s v="TRK82229639"/>
    <n v="9"/>
    <s v="FREESHIP"/>
    <s v="Google"/>
    <n v="1538.8"/>
  </r>
  <r>
    <s v="ORD200372"/>
    <d v="2025-02-14T00:00:00"/>
    <s v="C53645"/>
    <x v="3"/>
    <n v="3"/>
    <n v="483.53"/>
    <s v="166 Main St"/>
    <s v="Cash"/>
    <s v="Returned"/>
    <s v="TRK12123939"/>
    <n v="4"/>
    <s v="NO COUPON "/>
    <s v="Referral"/>
    <n v="1450.59"/>
  </r>
  <r>
    <s v="ORD200373"/>
    <d v="2023-01-02T00:00:00"/>
    <s v="C60178"/>
    <x v="5"/>
    <n v="3"/>
    <n v="341.15"/>
    <s v="969 Main St"/>
    <s v="Cash"/>
    <s v="Pending"/>
    <s v="TRK84505143"/>
    <n v="4"/>
    <s v="FREESHIP"/>
    <s v="Instagram"/>
    <n v="1023.45"/>
  </r>
  <r>
    <s v="ORD200374"/>
    <d v="2024-09-16T00:00:00"/>
    <s v="C20286"/>
    <x v="0"/>
    <n v="1"/>
    <n v="571.9"/>
    <s v="129 Main St"/>
    <s v="Gift Card"/>
    <s v="Pending"/>
    <s v="TRK67648338"/>
    <n v="1"/>
    <s v="WINTER15"/>
    <s v="Instagram"/>
    <n v="571.9"/>
  </r>
  <r>
    <s v="ORD200375"/>
    <d v="2025-01-16T00:00:00"/>
    <s v="C87547"/>
    <x v="0"/>
    <n v="4"/>
    <n v="95.03"/>
    <s v="400 Main St"/>
    <s v="Online"/>
    <s v="Shipped"/>
    <s v="TRK71027262"/>
    <n v="8"/>
    <s v="FREESHIP"/>
    <s v="Facebook"/>
    <n v="380.12"/>
  </r>
  <r>
    <s v="ORD200376"/>
    <d v="2023-08-24T00:00:00"/>
    <s v="C64549"/>
    <x v="0"/>
    <n v="5"/>
    <n v="201.22"/>
    <s v="341 Main St"/>
    <s v="Debit Card"/>
    <s v="Pending"/>
    <s v="TRK20788231"/>
    <n v="6"/>
    <s v="FREESHIP"/>
    <s v="Facebook"/>
    <n v="1006.1"/>
  </r>
  <r>
    <s v="ORD200377"/>
    <d v="2024-07-22T00:00:00"/>
    <s v="C24884"/>
    <x v="0"/>
    <n v="1"/>
    <n v="260.26"/>
    <s v="625 Main St"/>
    <s v="Online"/>
    <s v="Pending"/>
    <s v="TRK44538419"/>
    <n v="5"/>
    <s v="WINTER15"/>
    <s v="Instagram"/>
    <n v="260.26"/>
  </r>
  <r>
    <s v="ORD200378"/>
    <d v="2024-02-01T00:00:00"/>
    <s v="C62666"/>
    <x v="3"/>
    <n v="5"/>
    <n v="64.5"/>
    <s v="148 Main St"/>
    <s v="Credit Card"/>
    <s v="Pending"/>
    <s v="TRK91029390"/>
    <n v="8"/>
    <s v="WINTER15"/>
    <s v="Instagram"/>
    <n v="322.5"/>
  </r>
  <r>
    <s v="ORD200379"/>
    <d v="2024-09-21T00:00:00"/>
    <s v="C47284"/>
    <x v="1"/>
    <n v="3"/>
    <n v="297.67"/>
    <s v="500 Main St"/>
    <s v="Online"/>
    <s v="Shipped"/>
    <s v="TRK85756094"/>
    <n v="6"/>
    <s v="NO COUPON "/>
    <s v="Google"/>
    <n v="893.01"/>
  </r>
  <r>
    <s v="ORD200380"/>
    <d v="2024-04-20T00:00:00"/>
    <s v="C35355"/>
    <x v="4"/>
    <n v="4"/>
    <n v="331.9"/>
    <s v="127 Main St"/>
    <s v="Cash"/>
    <s v="Pending"/>
    <s v="TRK52935059"/>
    <n v="5"/>
    <s v="SAVE10"/>
    <s v="Instagram"/>
    <n v="1327.6"/>
  </r>
  <r>
    <s v="ORD200381"/>
    <d v="2023-06-07T00:00:00"/>
    <s v="C29467"/>
    <x v="3"/>
    <n v="1"/>
    <n v="191.76"/>
    <s v="223 Main St"/>
    <s v="Credit Card"/>
    <s v="Returned"/>
    <s v="TRK98103385"/>
    <n v="1"/>
    <s v="FREESHIP"/>
    <s v="Instagram"/>
    <n v="191.76"/>
  </r>
  <r>
    <s v="ORD200382"/>
    <d v="2025-01-30T00:00:00"/>
    <s v="C26718"/>
    <x v="4"/>
    <n v="4"/>
    <n v="263.08999999999997"/>
    <s v="272 Main St"/>
    <s v="Debit Card"/>
    <s v="Shipped"/>
    <s v="TRK91702525"/>
    <n v="8"/>
    <s v="SAVE10"/>
    <s v="Google"/>
    <n v="1052.3599999999999"/>
  </r>
  <r>
    <s v="ORD200383"/>
    <d v="2023-01-20T00:00:00"/>
    <s v="C18944"/>
    <x v="3"/>
    <n v="4"/>
    <n v="393.8"/>
    <s v="837 Main St"/>
    <s v="Credit Card"/>
    <s v="Pending"/>
    <s v="TRK45275439"/>
    <n v="7"/>
    <s v="SAVE10"/>
    <s v="Email"/>
    <n v="1575.2"/>
  </r>
  <r>
    <s v="ORD200384"/>
    <d v="2024-11-24T00:00:00"/>
    <s v="C35628"/>
    <x v="3"/>
    <n v="3"/>
    <n v="553.57000000000005"/>
    <s v="147 Main St"/>
    <s v="Credit Card"/>
    <s v="Returned"/>
    <s v="TRK45688220"/>
    <n v="4"/>
    <s v="FREESHIP"/>
    <s v="Facebook"/>
    <n v="1660.71"/>
  </r>
  <r>
    <s v="ORD200385"/>
    <d v="2023-10-31T00:00:00"/>
    <s v="C56851"/>
    <x v="3"/>
    <n v="5"/>
    <n v="191.63"/>
    <s v="752 Main St"/>
    <s v="Gift Card"/>
    <s v="Delivered"/>
    <s v="TRK65290904"/>
    <n v="6"/>
    <s v="FREESHIP"/>
    <s v="Facebook"/>
    <n v="958.15"/>
  </r>
  <r>
    <s v="ORD200386"/>
    <d v="2023-04-28T00:00:00"/>
    <s v="C12421"/>
    <x v="2"/>
    <n v="1"/>
    <n v="93.02"/>
    <s v="373 Main St"/>
    <s v="Online"/>
    <s v="Returned"/>
    <s v="TRK32588504"/>
    <n v="4"/>
    <s v="NO COUPON "/>
    <s v="Email"/>
    <n v="93.02"/>
  </r>
  <r>
    <s v="ORD200387"/>
    <d v="2024-06-27T00:00:00"/>
    <s v="C25316"/>
    <x v="4"/>
    <n v="2"/>
    <n v="39.53"/>
    <s v="904 Main St"/>
    <s v="Credit Card"/>
    <s v="Shipped"/>
    <s v="TRK55423551"/>
    <n v="3"/>
    <s v="WINTER15"/>
    <s v="Google"/>
    <n v="79.06"/>
  </r>
  <r>
    <s v="ORD200388"/>
    <d v="2023-12-28T00:00:00"/>
    <s v="C22657"/>
    <x v="4"/>
    <n v="3"/>
    <n v="633.97"/>
    <s v="152 Main St"/>
    <s v="Cash"/>
    <s v="Pending"/>
    <s v="TRK49157047"/>
    <n v="7"/>
    <s v="WINTER15"/>
    <s v="Facebook"/>
    <n v="1901.91"/>
  </r>
  <r>
    <s v="ORD200389"/>
    <d v="2023-12-17T00:00:00"/>
    <s v="C29703"/>
    <x v="6"/>
    <n v="4"/>
    <n v="697.5"/>
    <s v="558 Main St"/>
    <s v="Cash"/>
    <s v="Shipped"/>
    <s v="TRK40543461"/>
    <n v="7"/>
    <s v="FREESHIP"/>
    <s v="Referral"/>
    <n v="2790"/>
  </r>
  <r>
    <s v="ORD200390"/>
    <d v="2023-07-14T00:00:00"/>
    <s v="C55996"/>
    <x v="4"/>
    <n v="5"/>
    <n v="508.69"/>
    <s v="885 Main St"/>
    <s v="Cash"/>
    <s v="Delivered"/>
    <s v="TRK30547638"/>
    <n v="10"/>
    <s v="FREESHIP"/>
    <s v="Google"/>
    <n v="2543.4499999999998"/>
  </r>
  <r>
    <s v="ORD200391"/>
    <d v="2025-01-16T00:00:00"/>
    <s v="C60037"/>
    <x v="5"/>
    <n v="2"/>
    <n v="527.46"/>
    <s v="516 Main St"/>
    <s v="Debit Card"/>
    <s v="Cancelled"/>
    <s v="TRK82009557"/>
    <n v="3"/>
    <s v="FREESHIP"/>
    <s v="Referral"/>
    <n v="1054.92"/>
  </r>
  <r>
    <s v="ORD200392"/>
    <d v="2024-02-28T00:00:00"/>
    <s v="C95100"/>
    <x v="1"/>
    <n v="1"/>
    <n v="627.20000000000005"/>
    <s v="197 Main St"/>
    <s v="Online"/>
    <s v="Delivered"/>
    <s v="TRK47366265"/>
    <n v="1"/>
    <s v="WINTER15"/>
    <s v="Email"/>
    <n v="627.20000000000005"/>
  </r>
  <r>
    <s v="ORD200393"/>
    <d v="2024-07-14T00:00:00"/>
    <s v="C39906"/>
    <x v="4"/>
    <n v="1"/>
    <n v="75.010000000000005"/>
    <s v="921 Main St"/>
    <s v="Credit Card"/>
    <s v="Returned"/>
    <s v="TRK24632134"/>
    <n v="3"/>
    <s v="NO COUPON "/>
    <s v="Google"/>
    <n v="75.010000000000005"/>
  </r>
  <r>
    <s v="ORD200394"/>
    <d v="2023-07-05T00:00:00"/>
    <s v="C70148"/>
    <x v="6"/>
    <n v="5"/>
    <n v="529.54999999999995"/>
    <s v="359 Main St"/>
    <s v="Gift Card"/>
    <s v="Shipped"/>
    <s v="TRK34848650"/>
    <n v="10"/>
    <s v="NO COUPON "/>
    <s v="Facebook"/>
    <n v="2647.75"/>
  </r>
  <r>
    <s v="ORD200395"/>
    <d v="2025-04-25T00:00:00"/>
    <s v="C30010"/>
    <x v="1"/>
    <n v="3"/>
    <n v="127.41"/>
    <s v="830 Main St"/>
    <s v="Gift Card"/>
    <s v="Delivered"/>
    <s v="TRK35386084"/>
    <n v="7"/>
    <s v="SAVE10"/>
    <s v="Referral"/>
    <n v="382.23"/>
  </r>
  <r>
    <s v="ORD200396"/>
    <d v="2023-12-01T00:00:00"/>
    <s v="C99217"/>
    <x v="2"/>
    <n v="5"/>
    <n v="287.13"/>
    <s v="778 Main St"/>
    <s v="Online"/>
    <s v="Shipped"/>
    <s v="TRK82004594"/>
    <n v="10"/>
    <s v="SAVE10"/>
    <s v="Email"/>
    <n v="1435.65"/>
  </r>
  <r>
    <s v="ORD200397"/>
    <d v="2023-09-28T00:00:00"/>
    <s v="C30184"/>
    <x v="0"/>
    <n v="1"/>
    <n v="427.06"/>
    <s v="987 Main St"/>
    <s v="Online"/>
    <s v="Cancelled"/>
    <s v="TRK86674704"/>
    <n v="1"/>
    <s v="WINTER15"/>
    <s v="Referral"/>
    <n v="427.06"/>
  </r>
  <r>
    <s v="ORD200398"/>
    <d v="2024-09-04T00:00:00"/>
    <s v="C50275"/>
    <x v="1"/>
    <n v="5"/>
    <n v="53.93"/>
    <s v="729 Main St"/>
    <s v="Gift Card"/>
    <s v="Shipped"/>
    <s v="TRK98925264"/>
    <n v="7"/>
    <s v="SAVE10"/>
    <s v="Instagram"/>
    <n v="269.64999999999998"/>
  </r>
  <r>
    <s v="ORD200399"/>
    <d v="2024-01-07T00:00:00"/>
    <s v="C64641"/>
    <x v="2"/>
    <n v="5"/>
    <n v="423.93"/>
    <s v="319 Main St"/>
    <s v="Debit Card"/>
    <s v="Returned"/>
    <s v="TRK32012588"/>
    <n v="5"/>
    <s v="FREESHIP"/>
    <s v="Facebook"/>
    <n v="2119.65"/>
  </r>
  <r>
    <s v="ORD200400"/>
    <d v="2024-09-28T00:00:00"/>
    <s v="C56266"/>
    <x v="6"/>
    <n v="4"/>
    <n v="160.22"/>
    <s v="304 Main St"/>
    <s v="Debit Card"/>
    <s v="Returned"/>
    <s v="TRK60088901"/>
    <n v="9"/>
    <s v="WINTER15"/>
    <s v="Instagram"/>
    <n v="640.88"/>
  </r>
  <r>
    <s v="ORD200401"/>
    <d v="2025-04-09T00:00:00"/>
    <s v="C98635"/>
    <x v="4"/>
    <n v="1"/>
    <n v="538.67999999999995"/>
    <s v="197 Main St"/>
    <s v="Debit Card"/>
    <s v="Returned"/>
    <s v="TRK14225465"/>
    <n v="6"/>
    <s v="NO COUPON "/>
    <s v="Referral"/>
    <n v="538.67999999999995"/>
  </r>
  <r>
    <s v="ORD200402"/>
    <d v="2023-04-09T00:00:00"/>
    <s v="C83026"/>
    <x v="4"/>
    <n v="5"/>
    <n v="337.38"/>
    <s v="858 Main St"/>
    <s v="Gift Card"/>
    <s v="Shipped"/>
    <s v="TRK79746259"/>
    <n v="5"/>
    <s v="NO COUPON "/>
    <s v="Referral"/>
    <n v="1686.9"/>
  </r>
  <r>
    <s v="ORD200403"/>
    <d v="2024-11-10T00:00:00"/>
    <s v="C28893"/>
    <x v="2"/>
    <n v="1"/>
    <n v="620.21"/>
    <s v="740 Main St"/>
    <s v="Online"/>
    <s v="Returned"/>
    <s v="TRK98333066"/>
    <n v="1"/>
    <s v="FREESHIP"/>
    <s v="Referral"/>
    <n v="620.21"/>
  </r>
  <r>
    <s v="ORD200404"/>
    <d v="2023-03-09T00:00:00"/>
    <s v="C45482"/>
    <x v="0"/>
    <n v="2"/>
    <n v="99.1"/>
    <s v="440 Main St"/>
    <s v="Cash"/>
    <s v="Delivered"/>
    <s v="TRK54571699"/>
    <n v="6"/>
    <s v="NO COUPON "/>
    <s v="Instagram"/>
    <n v="198.2"/>
  </r>
  <r>
    <s v="ORD200405"/>
    <d v="2025-01-26T00:00:00"/>
    <s v="C97774"/>
    <x v="0"/>
    <n v="4"/>
    <n v="451.97"/>
    <s v="603 Main St"/>
    <s v="Online"/>
    <s v="Cancelled"/>
    <s v="TRK64664424"/>
    <n v="7"/>
    <s v="WINTER15"/>
    <s v="Email"/>
    <n v="1807.88"/>
  </r>
  <r>
    <s v="ORD200406"/>
    <d v="2023-12-10T00:00:00"/>
    <s v="C11657"/>
    <x v="2"/>
    <n v="4"/>
    <n v="66.099999999999994"/>
    <s v="572 Main St"/>
    <s v="Cash"/>
    <s v="Returned"/>
    <s v="TRK50284486"/>
    <n v="9"/>
    <s v="WINTER15"/>
    <s v="Google"/>
    <n v="264.39999999999998"/>
  </r>
  <r>
    <s v="ORD200407"/>
    <d v="2023-08-13T00:00:00"/>
    <s v="C85993"/>
    <x v="2"/>
    <n v="4"/>
    <n v="547.32000000000005"/>
    <s v="250 Main St"/>
    <s v="Cash"/>
    <s v="Returned"/>
    <s v="TRK72547640"/>
    <n v="8"/>
    <s v="FREESHIP"/>
    <s v="Instagram"/>
    <n v="2189.2800000000002"/>
  </r>
  <r>
    <s v="ORD200408"/>
    <d v="2025-01-01T00:00:00"/>
    <s v="C11906"/>
    <x v="4"/>
    <n v="3"/>
    <n v="412.53"/>
    <s v="536 Main St"/>
    <s v="Online"/>
    <s v="Pending"/>
    <s v="TRK31140158"/>
    <n v="6"/>
    <s v="WINTER15"/>
    <s v="Google"/>
    <n v="1237.5899999999999"/>
  </r>
  <r>
    <s v="ORD200409"/>
    <d v="2023-06-28T00:00:00"/>
    <s v="C45187"/>
    <x v="6"/>
    <n v="5"/>
    <n v="84.13"/>
    <s v="767 Main St"/>
    <s v="Online"/>
    <s v="Delivered"/>
    <s v="TRK12320793"/>
    <n v="9"/>
    <s v="SAVE10"/>
    <s v="Google"/>
    <n v="420.65"/>
  </r>
  <r>
    <s v="ORD200410"/>
    <d v="2024-01-18T00:00:00"/>
    <s v="C37375"/>
    <x v="2"/>
    <n v="2"/>
    <n v="518.23"/>
    <s v="184 Main St"/>
    <s v="Debit Card"/>
    <s v="Shipped"/>
    <s v="TRK52470162"/>
    <n v="5"/>
    <s v="NO COUPON "/>
    <s v="Email"/>
    <n v="1036.46"/>
  </r>
  <r>
    <s v="ORD200411"/>
    <d v="2024-06-19T00:00:00"/>
    <s v="C66567"/>
    <x v="6"/>
    <n v="2"/>
    <n v="39.51"/>
    <s v="981 Main St"/>
    <s v="Online"/>
    <s v="Shipped"/>
    <s v="TRK21174822"/>
    <n v="5"/>
    <s v="NO COUPON "/>
    <s v="Facebook"/>
    <n v="79.02"/>
  </r>
  <r>
    <s v="ORD200412"/>
    <d v="2025-04-11T00:00:00"/>
    <s v="C42451"/>
    <x v="2"/>
    <n v="5"/>
    <n v="133.01"/>
    <s v="246 Main St"/>
    <s v="Credit Card"/>
    <s v="Returned"/>
    <s v="TRK31313343"/>
    <n v="10"/>
    <s v="NO COUPON "/>
    <s v="Facebook"/>
    <n v="665.05"/>
  </r>
  <r>
    <s v="ORD200413"/>
    <d v="2023-10-08T00:00:00"/>
    <s v="C13923"/>
    <x v="2"/>
    <n v="1"/>
    <n v="118.8"/>
    <s v="123 Main St"/>
    <s v="Online"/>
    <s v="Delivered"/>
    <s v="TRK87598790"/>
    <n v="6"/>
    <s v="SAVE10"/>
    <s v="Email"/>
    <n v="118.8"/>
  </r>
  <r>
    <s v="ORD200414"/>
    <d v="2025-05-04T00:00:00"/>
    <s v="C11829"/>
    <x v="6"/>
    <n v="2"/>
    <n v="139.57"/>
    <s v="797 Main St"/>
    <s v="Cash"/>
    <s v="Delivered"/>
    <s v="TRK84229257"/>
    <n v="4"/>
    <s v="WINTER15"/>
    <s v="Facebook"/>
    <n v="279.14"/>
  </r>
  <r>
    <s v="ORD200415"/>
    <d v="2025-04-06T00:00:00"/>
    <s v="C62169"/>
    <x v="3"/>
    <n v="1"/>
    <n v="184.15"/>
    <s v="655 Main St"/>
    <s v="Gift Card"/>
    <s v="Shipped"/>
    <s v="TRK64558985"/>
    <n v="5"/>
    <s v="FREESHIP"/>
    <s v="Facebook"/>
    <n v="184.15"/>
  </r>
  <r>
    <s v="ORD200416"/>
    <d v="2023-07-18T00:00:00"/>
    <s v="C20881"/>
    <x v="5"/>
    <n v="2"/>
    <n v="644.04999999999995"/>
    <s v="652 Main St"/>
    <s v="Gift Card"/>
    <s v="Cancelled"/>
    <s v="TRK26263902"/>
    <n v="5"/>
    <s v="WINTER15"/>
    <s v="Referral"/>
    <n v="1288.0999999999999"/>
  </r>
  <r>
    <s v="ORD200417"/>
    <d v="2023-10-24T00:00:00"/>
    <s v="C44492"/>
    <x v="5"/>
    <n v="5"/>
    <n v="55.41"/>
    <s v="954 Main St"/>
    <s v="Online"/>
    <s v="Cancelled"/>
    <s v="TRK51429869"/>
    <n v="5"/>
    <s v="NO COUPON "/>
    <s v="Google"/>
    <n v="277.05"/>
  </r>
  <r>
    <s v="ORD200418"/>
    <d v="2023-01-11T00:00:00"/>
    <s v="C74169"/>
    <x v="4"/>
    <n v="1"/>
    <n v="310.93"/>
    <s v="862 Main St"/>
    <s v="Online"/>
    <s v="Cancelled"/>
    <s v="TRK66144809"/>
    <n v="3"/>
    <s v="NO COUPON "/>
    <s v="Facebook"/>
    <n v="310.93"/>
  </r>
  <r>
    <s v="ORD200419"/>
    <d v="2024-04-17T00:00:00"/>
    <s v="C70999"/>
    <x v="2"/>
    <n v="2"/>
    <n v="216.66"/>
    <s v="885 Main St"/>
    <s v="Debit Card"/>
    <s v="Pending"/>
    <s v="TRK75644156"/>
    <n v="6"/>
    <s v="FREESHIP"/>
    <s v="Instagram"/>
    <n v="433.32"/>
  </r>
  <r>
    <s v="ORD200420"/>
    <d v="2024-11-29T00:00:00"/>
    <s v="C11921"/>
    <x v="1"/>
    <n v="1"/>
    <n v="452.7"/>
    <s v="439 Main St"/>
    <s v="Debit Card"/>
    <s v="Shipped"/>
    <s v="TRK91362635"/>
    <n v="5"/>
    <s v="FREESHIP"/>
    <s v="Instagram"/>
    <n v="452.7"/>
  </r>
  <r>
    <s v="ORD200421"/>
    <d v="2023-10-15T00:00:00"/>
    <s v="C50683"/>
    <x v="3"/>
    <n v="2"/>
    <n v="288.20999999999998"/>
    <s v="769 Main St"/>
    <s v="Debit Card"/>
    <s v="Cancelled"/>
    <s v="TRK53032122"/>
    <n v="5"/>
    <s v="NO COUPON "/>
    <s v="Email"/>
    <n v="576.41999999999996"/>
  </r>
  <r>
    <s v="ORD200422"/>
    <d v="2023-06-05T00:00:00"/>
    <s v="C76140"/>
    <x v="1"/>
    <n v="4"/>
    <n v="206.6"/>
    <s v="914 Main St"/>
    <s v="Gift Card"/>
    <s v="Returned"/>
    <s v="TRK25861469"/>
    <n v="6"/>
    <s v="WINTER15"/>
    <s v="Referral"/>
    <n v="826.4"/>
  </r>
  <r>
    <s v="ORD200423"/>
    <d v="2024-07-20T00:00:00"/>
    <s v="C94311"/>
    <x v="4"/>
    <n v="4"/>
    <n v="685.2"/>
    <s v="195 Main St"/>
    <s v="Gift Card"/>
    <s v="Cancelled"/>
    <s v="TRK97308771"/>
    <n v="6"/>
    <s v="WINTER15"/>
    <s v="Google"/>
    <n v="2740.8"/>
  </r>
  <r>
    <s v="ORD200424"/>
    <d v="2023-04-12T00:00:00"/>
    <s v="C49491"/>
    <x v="3"/>
    <n v="5"/>
    <n v="22.94"/>
    <s v="339 Main St"/>
    <s v="Cash"/>
    <s v="Pending"/>
    <s v="TRK64012257"/>
    <n v="10"/>
    <s v="NO COUPON "/>
    <s v="Email"/>
    <n v="114.7"/>
  </r>
  <r>
    <s v="ORD200425"/>
    <d v="2023-03-09T00:00:00"/>
    <s v="C40648"/>
    <x v="5"/>
    <n v="2"/>
    <n v="301.88"/>
    <s v="488 Main St"/>
    <s v="Gift Card"/>
    <s v="Returned"/>
    <s v="TRK25325993"/>
    <n v="5"/>
    <s v="WINTER15"/>
    <s v="Email"/>
    <n v="603.76"/>
  </r>
  <r>
    <s v="ORD200426"/>
    <d v="2025-03-16T00:00:00"/>
    <s v="C40967"/>
    <x v="0"/>
    <n v="5"/>
    <n v="57.45"/>
    <s v="315 Main St"/>
    <s v="Cash"/>
    <s v="Cancelled"/>
    <s v="TRK24839296"/>
    <n v="10"/>
    <s v="NO COUPON "/>
    <s v="Facebook"/>
    <n v="287.25"/>
  </r>
  <r>
    <s v="ORD200427"/>
    <d v="2024-12-18T00:00:00"/>
    <s v="C25406"/>
    <x v="6"/>
    <n v="1"/>
    <n v="161.24"/>
    <s v="379 Main St"/>
    <s v="Credit Card"/>
    <s v="Pending"/>
    <s v="TRK70952564"/>
    <n v="3"/>
    <s v="WINTER15"/>
    <s v="Instagram"/>
    <n v="161.24"/>
  </r>
  <r>
    <s v="ORD200428"/>
    <d v="2024-11-26T00:00:00"/>
    <s v="C77085"/>
    <x v="3"/>
    <n v="4"/>
    <n v="262.58"/>
    <s v="895 Main St"/>
    <s v="Online"/>
    <s v="Cancelled"/>
    <s v="TRK57227640"/>
    <n v="8"/>
    <s v="WINTER15"/>
    <s v="Email"/>
    <n v="1050.32"/>
  </r>
  <r>
    <s v="ORD200429"/>
    <d v="2024-12-19T00:00:00"/>
    <s v="C38126"/>
    <x v="4"/>
    <n v="4"/>
    <n v="515.19000000000005"/>
    <s v="522 Main St"/>
    <s v="Credit Card"/>
    <s v="Pending"/>
    <s v="TRK90838498"/>
    <n v="9"/>
    <s v="SAVE10"/>
    <s v="Facebook"/>
    <n v="2060.7600000000002"/>
  </r>
  <r>
    <s v="ORD200430"/>
    <d v="2023-06-07T00:00:00"/>
    <s v="C87448"/>
    <x v="1"/>
    <n v="1"/>
    <n v="450.07"/>
    <s v="433 Main St"/>
    <s v="Gift Card"/>
    <s v="Shipped"/>
    <s v="TRK44134016"/>
    <n v="6"/>
    <s v="FREESHIP"/>
    <s v="Google"/>
    <n v="450.07"/>
  </r>
  <r>
    <s v="ORD200431"/>
    <d v="2024-10-06T00:00:00"/>
    <s v="C62312"/>
    <x v="4"/>
    <n v="1"/>
    <n v="52.54"/>
    <s v="651 Main St"/>
    <s v="Debit Card"/>
    <s v="Cancelled"/>
    <s v="TRK59623037"/>
    <n v="6"/>
    <s v="WINTER15"/>
    <s v="Facebook"/>
    <n v="52.54"/>
  </r>
  <r>
    <s v="ORD200432"/>
    <d v="2023-09-04T00:00:00"/>
    <s v="C58443"/>
    <x v="2"/>
    <n v="2"/>
    <n v="424.32"/>
    <s v="662 Main St"/>
    <s v="Credit Card"/>
    <s v="Returned"/>
    <s v="TRK77163738"/>
    <n v="6"/>
    <s v="NO COUPON "/>
    <s v="Referral"/>
    <n v="848.64"/>
  </r>
  <r>
    <s v="ORD200433"/>
    <d v="2023-08-26T00:00:00"/>
    <s v="C36613"/>
    <x v="0"/>
    <n v="3"/>
    <n v="631.64"/>
    <s v="785 Main St"/>
    <s v="Credit Card"/>
    <s v="Returned"/>
    <s v="TRK13282106"/>
    <n v="3"/>
    <s v="FREESHIP"/>
    <s v="Facebook"/>
    <n v="1894.92"/>
  </r>
  <r>
    <s v="ORD200434"/>
    <d v="2023-10-22T00:00:00"/>
    <s v="C73893"/>
    <x v="4"/>
    <n v="5"/>
    <n v="327.68"/>
    <s v="384 Main St"/>
    <s v="Credit Card"/>
    <s v="Returned"/>
    <s v="TRK85939879"/>
    <n v="6"/>
    <s v="NO COUPON "/>
    <s v="Facebook"/>
    <n v="1638.4"/>
  </r>
  <r>
    <s v="ORD200435"/>
    <d v="2023-05-27T00:00:00"/>
    <s v="C48601"/>
    <x v="4"/>
    <n v="1"/>
    <n v="414.47"/>
    <s v="101 Main St"/>
    <s v="Debit Card"/>
    <s v="Returned"/>
    <s v="TRK97868309"/>
    <n v="3"/>
    <s v="FREESHIP"/>
    <s v="Instagram"/>
    <n v="414.47"/>
  </r>
  <r>
    <s v="ORD200436"/>
    <d v="2023-02-11T00:00:00"/>
    <s v="C14568"/>
    <x v="5"/>
    <n v="4"/>
    <n v="221.33"/>
    <s v="651 Main St"/>
    <s v="Online"/>
    <s v="Pending"/>
    <s v="TRK73545796"/>
    <n v="5"/>
    <s v="NO COUPON "/>
    <s v="Google"/>
    <n v="885.32"/>
  </r>
  <r>
    <s v="ORD200437"/>
    <d v="2024-04-18T00:00:00"/>
    <s v="C63378"/>
    <x v="1"/>
    <n v="1"/>
    <n v="512.39"/>
    <s v="955 Main St"/>
    <s v="Online"/>
    <s v="Delivered"/>
    <s v="TRK20863705"/>
    <n v="2"/>
    <s v="FREESHIP"/>
    <s v="Instagram"/>
    <n v="512.39"/>
  </r>
  <r>
    <s v="ORD200438"/>
    <d v="2025-01-03T00:00:00"/>
    <s v="C77800"/>
    <x v="2"/>
    <n v="3"/>
    <n v="459.34"/>
    <s v="436 Main St"/>
    <s v="Gift Card"/>
    <s v="Pending"/>
    <s v="TRK27439574"/>
    <n v="3"/>
    <s v="SAVE10"/>
    <s v="Instagram"/>
    <n v="1378.02"/>
  </r>
  <r>
    <s v="ORD200439"/>
    <d v="2024-09-08T00:00:00"/>
    <s v="C91155"/>
    <x v="2"/>
    <n v="1"/>
    <n v="146.32"/>
    <s v="321 Main St"/>
    <s v="Online"/>
    <s v="Shipped"/>
    <s v="TRK36260319"/>
    <n v="4"/>
    <s v="WINTER15"/>
    <s v="Facebook"/>
    <n v="146.32"/>
  </r>
  <r>
    <s v="ORD200440"/>
    <d v="2024-11-05T00:00:00"/>
    <s v="C60215"/>
    <x v="6"/>
    <n v="4"/>
    <n v="83.6"/>
    <s v="978 Main St"/>
    <s v="Debit Card"/>
    <s v="Pending"/>
    <s v="TRK31727767"/>
    <n v="4"/>
    <s v="SAVE10"/>
    <s v="Facebook"/>
    <n v="334.4"/>
  </r>
  <r>
    <s v="ORD200441"/>
    <d v="2023-12-13T00:00:00"/>
    <s v="C52915"/>
    <x v="4"/>
    <n v="2"/>
    <n v="328.54"/>
    <s v="475 Main St"/>
    <s v="Gift Card"/>
    <s v="Returned"/>
    <s v="TRK79466982"/>
    <n v="6"/>
    <s v="FREESHIP"/>
    <s v="Email"/>
    <n v="657.08"/>
  </r>
  <r>
    <s v="ORD200442"/>
    <d v="2024-05-06T00:00:00"/>
    <s v="C72588"/>
    <x v="3"/>
    <n v="5"/>
    <n v="314.94"/>
    <s v="661 Main St"/>
    <s v="Cash"/>
    <s v="Pending"/>
    <s v="TRK43410829"/>
    <n v="8"/>
    <s v="SAVE10"/>
    <s v="Instagram"/>
    <n v="1574.7"/>
  </r>
  <r>
    <s v="ORD200443"/>
    <d v="2024-05-14T00:00:00"/>
    <s v="C61668"/>
    <x v="3"/>
    <n v="2"/>
    <n v="69.64"/>
    <s v="813 Main St"/>
    <s v="Cash"/>
    <s v="Returned"/>
    <s v="TRK58970302"/>
    <n v="6"/>
    <s v="NO COUPON "/>
    <s v="Facebook"/>
    <n v="139.28"/>
  </r>
  <r>
    <s v="ORD200444"/>
    <d v="2024-06-08T00:00:00"/>
    <s v="C79508"/>
    <x v="4"/>
    <n v="1"/>
    <n v="135.16999999999999"/>
    <s v="585 Main St"/>
    <s v="Online"/>
    <s v="Shipped"/>
    <s v="TRK61882353"/>
    <n v="6"/>
    <s v="FREESHIP"/>
    <s v="Instagram"/>
    <n v="135.16999999999999"/>
  </r>
  <r>
    <s v="ORD200445"/>
    <d v="2024-03-23T00:00:00"/>
    <s v="C94569"/>
    <x v="1"/>
    <n v="1"/>
    <n v="487.21"/>
    <s v="227 Main St"/>
    <s v="Cash"/>
    <s v="Delivered"/>
    <s v="TRK31351770"/>
    <n v="3"/>
    <s v="SAVE10"/>
    <s v="Referral"/>
    <n v="487.21"/>
  </r>
  <r>
    <s v="ORD200446"/>
    <d v="2023-10-18T00:00:00"/>
    <s v="C89592"/>
    <x v="5"/>
    <n v="5"/>
    <n v="509.58"/>
    <s v="262 Main St"/>
    <s v="Online"/>
    <s v="Delivered"/>
    <s v="TRK49442402"/>
    <n v="6"/>
    <s v="FREESHIP"/>
    <s v="Instagram"/>
    <n v="2547.9"/>
  </r>
  <r>
    <s v="ORD200447"/>
    <d v="2024-04-07T00:00:00"/>
    <s v="C48207"/>
    <x v="4"/>
    <n v="2"/>
    <n v="416.81"/>
    <s v="356 Main St"/>
    <s v="Cash"/>
    <s v="Returned"/>
    <s v="TRK45355655"/>
    <n v="2"/>
    <s v="NO COUPON "/>
    <s v="Facebook"/>
    <n v="833.62"/>
  </r>
  <r>
    <s v="ORD200448"/>
    <d v="2023-09-04T00:00:00"/>
    <s v="C16776"/>
    <x v="5"/>
    <n v="2"/>
    <n v="160"/>
    <s v="854 Main St"/>
    <s v="Cash"/>
    <s v="Pending"/>
    <s v="TRK12860600"/>
    <n v="4"/>
    <s v="SAVE10"/>
    <s v="Instagram"/>
    <n v="320"/>
  </r>
  <r>
    <s v="ORD200449"/>
    <d v="2024-08-26T00:00:00"/>
    <s v="C91518"/>
    <x v="2"/>
    <n v="3"/>
    <n v="253.05"/>
    <s v="286 Main St"/>
    <s v="Online"/>
    <s v="Pending"/>
    <s v="TRK48688724"/>
    <n v="3"/>
    <s v="NO COUPON "/>
    <s v="Instagram"/>
    <n v="759.15000000000009"/>
  </r>
  <r>
    <s v="ORD200450"/>
    <d v="2024-01-15T00:00:00"/>
    <s v="C36408"/>
    <x v="0"/>
    <n v="5"/>
    <n v="615.1"/>
    <s v="160 Main St"/>
    <s v="Gift Card"/>
    <s v="Returned"/>
    <s v="TRK94023253"/>
    <n v="10"/>
    <s v="WINTER15"/>
    <s v="Instagram"/>
    <n v="3075.5"/>
  </r>
  <r>
    <s v="ORD200451"/>
    <d v="2023-04-01T00:00:00"/>
    <s v="C14837"/>
    <x v="0"/>
    <n v="1"/>
    <n v="183.18"/>
    <s v="647 Main St"/>
    <s v="Debit Card"/>
    <s v="Cancelled"/>
    <s v="TRK17501136"/>
    <n v="6"/>
    <s v="SAVE10"/>
    <s v="Email"/>
    <n v="183.18"/>
  </r>
  <r>
    <s v="ORD200452"/>
    <d v="2023-07-23T00:00:00"/>
    <s v="C36467"/>
    <x v="4"/>
    <n v="1"/>
    <n v="75.78"/>
    <s v="581 Main St"/>
    <s v="Cash"/>
    <s v="Pending"/>
    <s v="TRK20863987"/>
    <n v="5"/>
    <s v="SAVE10"/>
    <s v="Google"/>
    <n v="75.78"/>
  </r>
  <r>
    <s v="ORD200453"/>
    <d v="2025-05-02T00:00:00"/>
    <s v="C15017"/>
    <x v="2"/>
    <n v="1"/>
    <n v="675.57"/>
    <s v="492 Main St"/>
    <s v="Cash"/>
    <s v="Shipped"/>
    <s v="TRK51241924"/>
    <n v="1"/>
    <s v="WINTER15"/>
    <s v="Facebook"/>
    <n v="675.57"/>
  </r>
  <r>
    <s v="ORD200454"/>
    <d v="2024-11-27T00:00:00"/>
    <s v="C54759"/>
    <x v="5"/>
    <n v="1"/>
    <n v="109.29"/>
    <s v="686 Main St"/>
    <s v="Debit Card"/>
    <s v="Cancelled"/>
    <s v="TRK75583042"/>
    <n v="5"/>
    <s v="FREESHIP"/>
    <s v="Google"/>
    <n v="109.29"/>
  </r>
  <r>
    <s v="ORD200455"/>
    <d v="2024-03-26T00:00:00"/>
    <s v="C58341"/>
    <x v="1"/>
    <n v="1"/>
    <n v="639.83000000000004"/>
    <s v="874 Main St"/>
    <s v="Debit Card"/>
    <s v="Pending"/>
    <s v="TRK32856728"/>
    <n v="2"/>
    <s v="SAVE10"/>
    <s v="Referral"/>
    <n v="639.83000000000004"/>
  </r>
  <r>
    <s v="ORD200456"/>
    <d v="2023-06-26T00:00:00"/>
    <s v="C94479"/>
    <x v="6"/>
    <n v="5"/>
    <n v="62.81"/>
    <s v="259 Main St"/>
    <s v="Credit Card"/>
    <s v="Shipped"/>
    <s v="TRK69089975"/>
    <n v="9"/>
    <s v="SAVE10"/>
    <s v="Facebook"/>
    <n v="314.05"/>
  </r>
  <r>
    <s v="ORD200457"/>
    <d v="2025-05-25T00:00:00"/>
    <s v="C50236"/>
    <x v="6"/>
    <n v="4"/>
    <n v="615.83000000000004"/>
    <s v="545 Main St"/>
    <s v="Online"/>
    <s v="Returned"/>
    <s v="TRK67692578"/>
    <n v="4"/>
    <s v="WINTER15"/>
    <s v="Instagram"/>
    <n v="2463.3200000000002"/>
  </r>
  <r>
    <s v="ORD200458"/>
    <d v="2024-07-02T00:00:00"/>
    <s v="C31412"/>
    <x v="0"/>
    <n v="4"/>
    <n v="510.58"/>
    <s v="196 Main St"/>
    <s v="Credit Card"/>
    <s v="Returned"/>
    <s v="TRK61946127"/>
    <n v="7"/>
    <s v="WINTER15"/>
    <s v="Email"/>
    <n v="2042.32"/>
  </r>
  <r>
    <s v="ORD200459"/>
    <d v="2024-07-24T00:00:00"/>
    <s v="C90142"/>
    <x v="6"/>
    <n v="1"/>
    <n v="334.39"/>
    <s v="433 Main St"/>
    <s v="Credit Card"/>
    <s v="Returned"/>
    <s v="TRK39717191"/>
    <n v="2"/>
    <s v="NO COUPON "/>
    <s v="Instagram"/>
    <n v="334.39"/>
  </r>
  <r>
    <s v="ORD200460"/>
    <d v="2024-10-06T00:00:00"/>
    <s v="C83548"/>
    <x v="5"/>
    <n v="1"/>
    <n v="144.25"/>
    <s v="474 Main St"/>
    <s v="Cash"/>
    <s v="Returned"/>
    <s v="TRK93822942"/>
    <n v="2"/>
    <s v="WINTER15"/>
    <s v="Referral"/>
    <n v="144.25"/>
  </r>
  <r>
    <s v="ORD200461"/>
    <d v="2024-06-08T00:00:00"/>
    <s v="C29697"/>
    <x v="2"/>
    <n v="1"/>
    <n v="401.82"/>
    <s v="407 Main St"/>
    <s v="Credit Card"/>
    <s v="Shipped"/>
    <s v="TRK47776482"/>
    <n v="5"/>
    <s v="FREESHIP"/>
    <s v="Google"/>
    <n v="401.82"/>
  </r>
  <r>
    <s v="ORD200462"/>
    <d v="2025-03-31T00:00:00"/>
    <s v="C22991"/>
    <x v="1"/>
    <n v="1"/>
    <n v="252.68"/>
    <s v="731 Main St"/>
    <s v="Online"/>
    <s v="Cancelled"/>
    <s v="TRK32796086"/>
    <n v="1"/>
    <s v="NO COUPON "/>
    <s v="Referral"/>
    <n v="252.68"/>
  </r>
  <r>
    <s v="ORD200463"/>
    <d v="2023-05-26T00:00:00"/>
    <s v="C25276"/>
    <x v="5"/>
    <n v="5"/>
    <n v="662.78"/>
    <s v="214 Main St"/>
    <s v="Debit Card"/>
    <s v="Shipped"/>
    <s v="TRK14011732"/>
    <n v="9"/>
    <s v="SAVE10"/>
    <s v="Instagram"/>
    <n v="3313.9"/>
  </r>
  <r>
    <s v="ORD200464"/>
    <d v="2023-03-14T00:00:00"/>
    <s v="C39176"/>
    <x v="2"/>
    <n v="4"/>
    <n v="434.42"/>
    <s v="739 Main St"/>
    <s v="Online"/>
    <s v="Cancelled"/>
    <s v="TRK71418686"/>
    <n v="6"/>
    <s v="FREESHIP"/>
    <s v="Google"/>
    <n v="1737.68"/>
  </r>
  <r>
    <s v="ORD200465"/>
    <d v="2024-02-26T00:00:00"/>
    <s v="C58773"/>
    <x v="4"/>
    <n v="5"/>
    <n v="513.49"/>
    <s v="391 Main St"/>
    <s v="Gift Card"/>
    <s v="Cancelled"/>
    <s v="TRK65438300"/>
    <n v="8"/>
    <s v="NO COUPON "/>
    <s v="Google"/>
    <n v="2567.4499999999998"/>
  </r>
  <r>
    <s v="ORD200466"/>
    <d v="2023-07-18T00:00:00"/>
    <s v="C37412"/>
    <x v="1"/>
    <n v="1"/>
    <n v="432.47"/>
    <s v="895 Main St"/>
    <s v="Cash"/>
    <s v="Delivered"/>
    <s v="TRK97829604"/>
    <n v="4"/>
    <s v="FREESHIP"/>
    <s v="Referral"/>
    <n v="432.47"/>
  </r>
  <r>
    <s v="ORD200467"/>
    <d v="2024-08-30T00:00:00"/>
    <s v="C36492"/>
    <x v="6"/>
    <n v="1"/>
    <n v="45.94"/>
    <s v="572 Main St"/>
    <s v="Cash"/>
    <s v="Cancelled"/>
    <s v="TRK44350440"/>
    <n v="2"/>
    <s v="WINTER15"/>
    <s v="Email"/>
    <n v="45.94"/>
  </r>
  <r>
    <s v="ORD200468"/>
    <d v="2025-06-21T00:00:00"/>
    <s v="C90110"/>
    <x v="1"/>
    <n v="1"/>
    <n v="418.36"/>
    <s v="998 Main St"/>
    <s v="Credit Card"/>
    <s v="Delivered"/>
    <s v="TRK60203957"/>
    <n v="5"/>
    <s v="FREESHIP"/>
    <s v="Email"/>
    <n v="418.36"/>
  </r>
  <r>
    <s v="ORD200469"/>
    <d v="2023-11-26T00:00:00"/>
    <s v="C13877"/>
    <x v="3"/>
    <n v="5"/>
    <n v="676.98"/>
    <s v="893 Main St"/>
    <s v="Cash"/>
    <s v="Cancelled"/>
    <s v="TRK17254691"/>
    <n v="5"/>
    <s v="NO COUPON "/>
    <s v="Facebook"/>
    <n v="3384.9"/>
  </r>
  <r>
    <s v="ORD200470"/>
    <d v="2023-09-29T00:00:00"/>
    <s v="C25149"/>
    <x v="2"/>
    <n v="4"/>
    <n v="263.62"/>
    <s v="672 Main St"/>
    <s v="Cash"/>
    <s v="Shipped"/>
    <s v="TRK33538608"/>
    <n v="5"/>
    <s v="SAVE10"/>
    <s v="Email"/>
    <n v="1054.48"/>
  </r>
  <r>
    <s v="ORD200471"/>
    <d v="2025-04-19T00:00:00"/>
    <s v="C52717"/>
    <x v="6"/>
    <n v="5"/>
    <n v="551.27"/>
    <s v="395 Main St"/>
    <s v="Online"/>
    <s v="Cancelled"/>
    <s v="TRK27625571"/>
    <n v="7"/>
    <s v="FREESHIP"/>
    <s v="Referral"/>
    <n v="2756.35"/>
  </r>
  <r>
    <s v="ORD200472"/>
    <d v="2023-01-06T00:00:00"/>
    <s v="C60029"/>
    <x v="3"/>
    <n v="3"/>
    <n v="508.12"/>
    <s v="796 Main St"/>
    <s v="Credit Card"/>
    <s v="Cancelled"/>
    <s v="TRK86461316"/>
    <n v="8"/>
    <s v="FREESHIP"/>
    <s v="Referral"/>
    <n v="1524.36"/>
  </r>
  <r>
    <s v="ORD200473"/>
    <d v="2025-02-25T00:00:00"/>
    <s v="C28552"/>
    <x v="3"/>
    <n v="2"/>
    <n v="14.93"/>
    <s v="449 Main St"/>
    <s v="Online"/>
    <s v="Shipped"/>
    <s v="TRK71597160"/>
    <n v="4"/>
    <s v="NO COUPON "/>
    <s v="Facebook"/>
    <n v="29.86"/>
  </r>
  <r>
    <s v="ORD200474"/>
    <d v="2023-11-15T00:00:00"/>
    <s v="C72293"/>
    <x v="4"/>
    <n v="3"/>
    <n v="229.34"/>
    <s v="398 Main St"/>
    <s v="Credit Card"/>
    <s v="Shipped"/>
    <s v="TRK84378003"/>
    <n v="6"/>
    <s v="SAVE10"/>
    <s v="Referral"/>
    <n v="688.02"/>
  </r>
  <r>
    <s v="ORD200475"/>
    <d v="2025-04-19T00:00:00"/>
    <s v="C29844"/>
    <x v="2"/>
    <n v="2"/>
    <n v="438.62"/>
    <s v="363 Main St"/>
    <s v="Cash"/>
    <s v="Cancelled"/>
    <s v="TRK91642337"/>
    <n v="3"/>
    <s v="SAVE10"/>
    <s v="Facebook"/>
    <n v="877.24"/>
  </r>
  <r>
    <s v="ORD200476"/>
    <d v="2024-01-15T00:00:00"/>
    <s v="C77872"/>
    <x v="1"/>
    <n v="2"/>
    <n v="513.59"/>
    <s v="867 Main St"/>
    <s v="Online"/>
    <s v="Returned"/>
    <s v="TRK19292184"/>
    <n v="4"/>
    <s v="FREESHIP"/>
    <s v="Referral"/>
    <n v="1027.18"/>
  </r>
  <r>
    <s v="ORD200477"/>
    <d v="2025-03-05T00:00:00"/>
    <s v="C56564"/>
    <x v="1"/>
    <n v="2"/>
    <n v="253.74"/>
    <s v="481 Main St"/>
    <s v="Online"/>
    <s v="Shipped"/>
    <s v="TRK13166044"/>
    <n v="5"/>
    <s v="SAVE10"/>
    <s v="Google"/>
    <n v="507.48"/>
  </r>
  <r>
    <s v="ORD200478"/>
    <d v="2024-11-01T00:00:00"/>
    <s v="C16758"/>
    <x v="2"/>
    <n v="3"/>
    <n v="62.77"/>
    <s v="914 Main St"/>
    <s v="Gift Card"/>
    <s v="Shipped"/>
    <s v="TRK88544431"/>
    <n v="6"/>
    <s v="FREESHIP"/>
    <s v="Referral"/>
    <n v="188.31"/>
  </r>
  <r>
    <s v="ORD200479"/>
    <d v="2023-02-18T00:00:00"/>
    <s v="C87011"/>
    <x v="0"/>
    <n v="4"/>
    <n v="25.29"/>
    <s v="943 Main St"/>
    <s v="Credit Card"/>
    <s v="Pending"/>
    <s v="TRK21429162"/>
    <n v="8"/>
    <s v="NO COUPON "/>
    <s v="Google"/>
    <n v="101.16"/>
  </r>
  <r>
    <s v="ORD200480"/>
    <d v="2023-06-16T00:00:00"/>
    <s v="C21147"/>
    <x v="3"/>
    <n v="1"/>
    <n v="335.1"/>
    <s v="126 Main St"/>
    <s v="Debit Card"/>
    <s v="Pending"/>
    <s v="TRK93171043"/>
    <n v="6"/>
    <s v="FREESHIP"/>
    <s v="Referral"/>
    <n v="335.1"/>
  </r>
  <r>
    <s v="ORD200481"/>
    <d v="2023-04-23T00:00:00"/>
    <s v="C94568"/>
    <x v="5"/>
    <n v="4"/>
    <n v="484.85"/>
    <s v="317 Main St"/>
    <s v="Debit Card"/>
    <s v="Delivered"/>
    <s v="TRK58653915"/>
    <n v="5"/>
    <s v="WINTER15"/>
    <s v="Referral"/>
    <n v="1939.4"/>
  </r>
  <r>
    <s v="ORD200482"/>
    <d v="2025-03-02T00:00:00"/>
    <s v="C35852"/>
    <x v="0"/>
    <n v="3"/>
    <n v="381.41"/>
    <s v="989 Main St"/>
    <s v="Online"/>
    <s v="Pending"/>
    <s v="TRK22302049"/>
    <n v="6"/>
    <s v="NO COUPON "/>
    <s v="Instagram"/>
    <n v="1144.23"/>
  </r>
  <r>
    <s v="ORD200483"/>
    <d v="2023-01-18T00:00:00"/>
    <s v="C66462"/>
    <x v="1"/>
    <n v="5"/>
    <n v="347.92"/>
    <s v="982 Main St"/>
    <s v="Cash"/>
    <s v="Pending"/>
    <s v="TRK52743700"/>
    <n v="6"/>
    <s v="WINTER15"/>
    <s v="Google"/>
    <n v="1739.6"/>
  </r>
  <r>
    <s v="ORD200484"/>
    <d v="2024-05-29T00:00:00"/>
    <s v="C29092"/>
    <x v="3"/>
    <n v="4"/>
    <n v="15.01"/>
    <s v="767 Main St"/>
    <s v="Cash"/>
    <s v="Cancelled"/>
    <s v="TRK90455340"/>
    <n v="6"/>
    <s v="NO COUPON "/>
    <s v="Facebook"/>
    <n v="60.04"/>
  </r>
  <r>
    <s v="ORD200485"/>
    <d v="2023-08-01T00:00:00"/>
    <s v="C46651"/>
    <x v="3"/>
    <n v="3"/>
    <n v="404.79"/>
    <s v="764 Main St"/>
    <s v="Cash"/>
    <s v="Shipped"/>
    <s v="TRK67679195"/>
    <n v="6"/>
    <s v="SAVE10"/>
    <s v="Instagram"/>
    <n v="1214.3699999999999"/>
  </r>
  <r>
    <s v="ORD200486"/>
    <d v="2023-02-03T00:00:00"/>
    <s v="C88981"/>
    <x v="4"/>
    <n v="4"/>
    <n v="611.26"/>
    <s v="558 Main St"/>
    <s v="Cash"/>
    <s v="Shipped"/>
    <s v="TRK75267873"/>
    <n v="5"/>
    <s v="SAVE10"/>
    <s v="Referral"/>
    <n v="2445.04"/>
  </r>
  <r>
    <s v="ORD200487"/>
    <d v="2023-03-09T00:00:00"/>
    <s v="C40136"/>
    <x v="4"/>
    <n v="3"/>
    <n v="346.52"/>
    <s v="211 Main St"/>
    <s v="Credit Card"/>
    <s v="Pending"/>
    <s v="TRK92924852"/>
    <n v="3"/>
    <s v="SAVE10"/>
    <s v="Google"/>
    <n v="1039.56"/>
  </r>
  <r>
    <s v="ORD200488"/>
    <d v="2024-12-05T00:00:00"/>
    <s v="C81573"/>
    <x v="3"/>
    <n v="1"/>
    <n v="36.65"/>
    <s v="556 Main St"/>
    <s v="Online"/>
    <s v="Cancelled"/>
    <s v="TRK96522994"/>
    <n v="1"/>
    <s v="WINTER15"/>
    <s v="Email"/>
    <n v="36.65"/>
  </r>
  <r>
    <s v="ORD200489"/>
    <d v="2023-09-05T00:00:00"/>
    <s v="C11940"/>
    <x v="2"/>
    <n v="3"/>
    <n v="149.34"/>
    <s v="589 Main St"/>
    <s v="Gift Card"/>
    <s v="Cancelled"/>
    <s v="TRK85466461"/>
    <n v="7"/>
    <s v="WINTER15"/>
    <s v="Email"/>
    <n v="448.02"/>
  </r>
  <r>
    <s v="ORD200490"/>
    <d v="2024-07-22T00:00:00"/>
    <s v="C50097"/>
    <x v="3"/>
    <n v="5"/>
    <n v="467.81"/>
    <s v="539 Main St"/>
    <s v="Online"/>
    <s v="Cancelled"/>
    <s v="TRK62785150"/>
    <n v="10"/>
    <s v="NO COUPON "/>
    <s v="Facebook"/>
    <n v="2339.0500000000002"/>
  </r>
  <r>
    <s v="ORD200491"/>
    <d v="2023-01-05T00:00:00"/>
    <s v="C98168"/>
    <x v="1"/>
    <n v="5"/>
    <n v="420.7"/>
    <s v="481 Main St"/>
    <s v="Cash"/>
    <s v="Pending"/>
    <s v="TRK56423359"/>
    <n v="5"/>
    <s v="WINTER15"/>
    <s v="Facebook"/>
    <n v="2103.5"/>
  </r>
  <r>
    <s v="ORD200492"/>
    <d v="2023-10-25T00:00:00"/>
    <s v="C39074"/>
    <x v="5"/>
    <n v="5"/>
    <n v="606.52"/>
    <s v="103 Main St"/>
    <s v="Debit Card"/>
    <s v="Shipped"/>
    <s v="TRK13027036"/>
    <n v="6"/>
    <s v="SAVE10"/>
    <s v="Instagram"/>
    <n v="3032.6"/>
  </r>
  <r>
    <s v="ORD200493"/>
    <d v="2025-01-28T00:00:00"/>
    <s v="C84908"/>
    <x v="1"/>
    <n v="1"/>
    <n v="420.26"/>
    <s v="372 Main St"/>
    <s v="Credit Card"/>
    <s v="Pending"/>
    <s v="TRK64135970"/>
    <n v="4"/>
    <s v="FREESHIP"/>
    <s v="Facebook"/>
    <n v="420.26"/>
  </r>
  <r>
    <s v="ORD200494"/>
    <d v="2023-07-19T00:00:00"/>
    <s v="C64516"/>
    <x v="5"/>
    <n v="3"/>
    <n v="505.79"/>
    <s v="459 Main St"/>
    <s v="Debit Card"/>
    <s v="Pending"/>
    <s v="TRK63920573"/>
    <n v="3"/>
    <s v="FREESHIP"/>
    <s v="Referral"/>
    <n v="1517.37"/>
  </r>
  <r>
    <s v="ORD200495"/>
    <d v="2025-06-05T00:00:00"/>
    <s v="C63827"/>
    <x v="1"/>
    <n v="4"/>
    <n v="493.73"/>
    <s v="947 Main St"/>
    <s v="Debit Card"/>
    <s v="Pending"/>
    <s v="TRK35730581"/>
    <n v="6"/>
    <s v="SAVE10"/>
    <s v="Facebook"/>
    <n v="1974.92"/>
  </r>
  <r>
    <s v="ORD200496"/>
    <d v="2025-03-14T00:00:00"/>
    <s v="C93618"/>
    <x v="4"/>
    <n v="3"/>
    <n v="201.21"/>
    <s v="249 Main St"/>
    <s v="Online"/>
    <s v="Cancelled"/>
    <s v="TRK66129326"/>
    <n v="3"/>
    <s v="SAVE10"/>
    <s v="Google"/>
    <n v="603.63"/>
  </r>
  <r>
    <s v="ORD200497"/>
    <d v="2024-10-24T00:00:00"/>
    <s v="C93948"/>
    <x v="4"/>
    <n v="3"/>
    <n v="112.29"/>
    <s v="454 Main St"/>
    <s v="Gift Card"/>
    <s v="Shipped"/>
    <s v="TRK77358113"/>
    <n v="6"/>
    <s v="NO COUPON "/>
    <s v="Google"/>
    <n v="336.87"/>
  </r>
  <r>
    <s v="ORD200498"/>
    <d v="2023-07-12T00:00:00"/>
    <s v="C73961"/>
    <x v="2"/>
    <n v="4"/>
    <n v="132.56"/>
    <s v="306 Main St"/>
    <s v="Cash"/>
    <s v="Returned"/>
    <s v="TRK32607173"/>
    <n v="8"/>
    <s v="WINTER15"/>
    <s v="Instagram"/>
    <n v="530.24"/>
  </r>
  <r>
    <s v="ORD200499"/>
    <d v="2023-04-06T00:00:00"/>
    <s v="C18138"/>
    <x v="4"/>
    <n v="3"/>
    <n v="539.46"/>
    <s v="520 Main St"/>
    <s v="Credit Card"/>
    <s v="Shipped"/>
    <s v="TRK20289483"/>
    <n v="4"/>
    <s v="SAVE10"/>
    <s v="Facebook"/>
    <n v="1618.38"/>
  </r>
  <r>
    <s v="ORD200500"/>
    <d v="2024-04-07T00:00:00"/>
    <s v="C79475"/>
    <x v="5"/>
    <n v="5"/>
    <n v="508.59"/>
    <s v="169 Main St"/>
    <s v="Cash"/>
    <s v="Returned"/>
    <s v="TRK42168516"/>
    <n v="8"/>
    <s v="WINTER15"/>
    <s v="Facebook"/>
    <n v="2542.9499999999998"/>
  </r>
  <r>
    <s v="ORD200501"/>
    <d v="2024-02-04T00:00:00"/>
    <s v="C88546"/>
    <x v="6"/>
    <n v="4"/>
    <n v="203.46"/>
    <s v="226 Main St"/>
    <s v="Credit Card"/>
    <s v="Pending"/>
    <s v="TRK19867754"/>
    <n v="7"/>
    <s v="SAVE10"/>
    <s v="Referral"/>
    <n v="813.84"/>
  </r>
  <r>
    <s v="ORD200502"/>
    <d v="2023-05-20T00:00:00"/>
    <s v="C69332"/>
    <x v="0"/>
    <n v="3"/>
    <n v="565.25"/>
    <s v="745 Main St"/>
    <s v="Debit Card"/>
    <s v="Returned"/>
    <s v="TRK65718848"/>
    <n v="7"/>
    <s v="SAVE10"/>
    <s v="Email"/>
    <n v="1695.75"/>
  </r>
  <r>
    <s v="ORD200503"/>
    <d v="2023-08-31T00:00:00"/>
    <s v="C64554"/>
    <x v="2"/>
    <n v="3"/>
    <n v="136.84"/>
    <s v="498 Main St"/>
    <s v="Online"/>
    <s v="Pending"/>
    <s v="TRK95384568"/>
    <n v="4"/>
    <s v="FREESHIP"/>
    <s v="Facebook"/>
    <n v="410.52"/>
  </r>
  <r>
    <s v="ORD200504"/>
    <d v="2025-06-11T00:00:00"/>
    <s v="C11676"/>
    <x v="0"/>
    <n v="2"/>
    <n v="464.5"/>
    <s v="805 Main St"/>
    <s v="Online"/>
    <s v="Cancelled"/>
    <s v="TRK35726395"/>
    <n v="2"/>
    <s v="WINTER15"/>
    <s v="Instagram"/>
    <n v="929"/>
  </r>
  <r>
    <s v="ORD200505"/>
    <d v="2023-06-11T00:00:00"/>
    <s v="C36014"/>
    <x v="4"/>
    <n v="2"/>
    <n v="434.97"/>
    <s v="558 Main St"/>
    <s v="Online"/>
    <s v="Shipped"/>
    <s v="TRK97246526"/>
    <n v="7"/>
    <s v="NO COUPON "/>
    <s v="Email"/>
    <n v="869.94"/>
  </r>
  <r>
    <s v="ORD200506"/>
    <d v="2023-07-25T00:00:00"/>
    <s v="C23279"/>
    <x v="0"/>
    <n v="2"/>
    <n v="43.67"/>
    <s v="696 Main St"/>
    <s v="Cash"/>
    <s v="Returned"/>
    <s v="TRK58039693"/>
    <n v="4"/>
    <s v="WINTER15"/>
    <s v="Instagram"/>
    <n v="87.34"/>
  </r>
  <r>
    <s v="ORD200507"/>
    <d v="2023-07-05T00:00:00"/>
    <s v="C86481"/>
    <x v="1"/>
    <n v="1"/>
    <n v="171.59"/>
    <s v="546 Main St"/>
    <s v="Credit Card"/>
    <s v="Pending"/>
    <s v="TRK87513944"/>
    <n v="5"/>
    <s v="WINTER15"/>
    <s v="Email"/>
    <n v="171.59"/>
  </r>
  <r>
    <s v="ORD200508"/>
    <d v="2025-05-14T00:00:00"/>
    <s v="C39550"/>
    <x v="1"/>
    <n v="1"/>
    <n v="558.27"/>
    <s v="976 Main St"/>
    <s v="Online"/>
    <s v="Delivered"/>
    <s v="TRK24120267"/>
    <n v="1"/>
    <s v="NO COUPON "/>
    <s v="Referral"/>
    <n v="558.27"/>
  </r>
  <r>
    <s v="ORD200509"/>
    <d v="2023-02-15T00:00:00"/>
    <s v="C68937"/>
    <x v="5"/>
    <n v="2"/>
    <n v="425.03"/>
    <s v="560 Main St"/>
    <s v="Cash"/>
    <s v="Returned"/>
    <s v="TRK31908657"/>
    <n v="2"/>
    <s v="WINTER15"/>
    <s v="Google"/>
    <n v="850.06"/>
  </r>
  <r>
    <s v="ORD200510"/>
    <d v="2024-12-16T00:00:00"/>
    <s v="C72533"/>
    <x v="4"/>
    <n v="1"/>
    <n v="376.76"/>
    <s v="389 Main St"/>
    <s v="Debit Card"/>
    <s v="Delivered"/>
    <s v="TRK51288986"/>
    <n v="5"/>
    <s v="SAVE10"/>
    <s v="Email"/>
    <n v="376.76"/>
  </r>
  <r>
    <s v="ORD200511"/>
    <d v="2024-03-15T00:00:00"/>
    <s v="C11415"/>
    <x v="0"/>
    <n v="5"/>
    <n v="575.24"/>
    <s v="267 Main St"/>
    <s v="Cash"/>
    <s v="Delivered"/>
    <s v="TRK65061457"/>
    <n v="7"/>
    <s v="WINTER15"/>
    <s v="Email"/>
    <n v="2876.2"/>
  </r>
  <r>
    <s v="ORD200512"/>
    <d v="2024-09-27T00:00:00"/>
    <s v="C14114"/>
    <x v="6"/>
    <n v="3"/>
    <n v="568.02"/>
    <s v="856 Main St"/>
    <s v="Online"/>
    <s v="Pending"/>
    <s v="TRK63290700"/>
    <n v="3"/>
    <s v="FREESHIP"/>
    <s v="Instagram"/>
    <n v="1704.06"/>
  </r>
  <r>
    <s v="ORD200513"/>
    <d v="2025-02-09T00:00:00"/>
    <s v="C64128"/>
    <x v="2"/>
    <n v="3"/>
    <n v="94.88"/>
    <s v="533 Main St"/>
    <s v="Gift Card"/>
    <s v="Shipped"/>
    <s v="TRK37053575"/>
    <n v="8"/>
    <s v="NO COUPON "/>
    <s v="Referral"/>
    <n v="284.64"/>
  </r>
  <r>
    <s v="ORD200514"/>
    <d v="2023-04-16T00:00:00"/>
    <s v="C15629"/>
    <x v="4"/>
    <n v="3"/>
    <n v="304.14999999999998"/>
    <s v="492 Main St"/>
    <s v="Gift Card"/>
    <s v="Shipped"/>
    <s v="TRK64926044"/>
    <n v="3"/>
    <s v="WINTER15"/>
    <s v="Instagram"/>
    <n v="912.44999999999993"/>
  </r>
  <r>
    <s v="ORD200515"/>
    <d v="2023-03-14T00:00:00"/>
    <s v="C67561"/>
    <x v="1"/>
    <n v="3"/>
    <n v="553.52"/>
    <s v="160 Main St"/>
    <s v="Gift Card"/>
    <s v="Shipped"/>
    <s v="TRK75900717"/>
    <n v="4"/>
    <s v="FREESHIP"/>
    <s v="Facebook"/>
    <n v="1660.56"/>
  </r>
  <r>
    <s v="ORD200516"/>
    <d v="2024-04-07T00:00:00"/>
    <s v="C47022"/>
    <x v="0"/>
    <n v="3"/>
    <n v="166.99"/>
    <s v="208 Main St"/>
    <s v="Cash"/>
    <s v="Returned"/>
    <s v="TRK28855040"/>
    <n v="8"/>
    <s v="NO COUPON "/>
    <s v="Facebook"/>
    <n v="500.97"/>
  </r>
  <r>
    <s v="ORD200517"/>
    <d v="2024-04-09T00:00:00"/>
    <s v="C55205"/>
    <x v="2"/>
    <n v="4"/>
    <n v="198.35"/>
    <s v="943 Main St"/>
    <s v="Cash"/>
    <s v="Cancelled"/>
    <s v="TRK88141634"/>
    <n v="7"/>
    <s v="FREESHIP"/>
    <s v="Google"/>
    <n v="793.4"/>
  </r>
  <r>
    <s v="ORD200518"/>
    <d v="2025-06-13T00:00:00"/>
    <s v="C30686"/>
    <x v="4"/>
    <n v="4"/>
    <n v="403.58"/>
    <s v="319 Main St"/>
    <s v="Online"/>
    <s v="Pending"/>
    <s v="TRK59807273"/>
    <n v="9"/>
    <s v="SAVE10"/>
    <s v="Referral"/>
    <n v="1614.32"/>
  </r>
  <r>
    <s v="ORD200519"/>
    <d v="2025-05-10T00:00:00"/>
    <s v="C71797"/>
    <x v="5"/>
    <n v="4"/>
    <n v="464.29"/>
    <s v="941 Main St"/>
    <s v="Debit Card"/>
    <s v="Returned"/>
    <s v="TRK66010667"/>
    <n v="5"/>
    <s v="SAVE10"/>
    <s v="Email"/>
    <n v="1857.16"/>
  </r>
  <r>
    <s v="ORD200520"/>
    <d v="2023-03-10T00:00:00"/>
    <s v="C66332"/>
    <x v="0"/>
    <n v="3"/>
    <n v="635.98"/>
    <s v="959 Main St"/>
    <s v="Cash"/>
    <s v="Returned"/>
    <s v="TRK27063398"/>
    <n v="5"/>
    <s v="NO COUPON "/>
    <s v="Referral"/>
    <n v="1907.94"/>
  </r>
  <r>
    <s v="ORD200521"/>
    <d v="2024-02-25T00:00:00"/>
    <s v="C82318"/>
    <x v="1"/>
    <n v="1"/>
    <n v="528.05999999999995"/>
    <s v="991 Main St"/>
    <s v="Credit Card"/>
    <s v="Shipped"/>
    <s v="TRK37534165"/>
    <n v="2"/>
    <s v="NO COUPON "/>
    <s v="Facebook"/>
    <n v="528.05999999999995"/>
  </r>
  <r>
    <s v="ORD200522"/>
    <d v="2024-04-20T00:00:00"/>
    <s v="C66254"/>
    <x v="3"/>
    <n v="1"/>
    <n v="515.32000000000005"/>
    <s v="740 Main St"/>
    <s v="Gift Card"/>
    <s v="Cancelled"/>
    <s v="TRK82843861"/>
    <n v="1"/>
    <s v="FREESHIP"/>
    <s v="Email"/>
    <n v="515.32000000000005"/>
  </r>
  <r>
    <s v="ORD200523"/>
    <d v="2025-02-18T00:00:00"/>
    <s v="C65083"/>
    <x v="6"/>
    <n v="4"/>
    <n v="657.79"/>
    <s v="652 Main St"/>
    <s v="Credit Card"/>
    <s v="Returned"/>
    <s v="TRK60937148"/>
    <n v="6"/>
    <s v="WINTER15"/>
    <s v="Google"/>
    <n v="2631.16"/>
  </r>
  <r>
    <s v="ORD200524"/>
    <d v="2023-10-25T00:00:00"/>
    <s v="C44778"/>
    <x v="1"/>
    <n v="1"/>
    <n v="153"/>
    <s v="103 Main St"/>
    <s v="Credit Card"/>
    <s v="Returned"/>
    <s v="TRK92617366"/>
    <n v="4"/>
    <s v="NO COUPON "/>
    <s v="Referral"/>
    <n v="153"/>
  </r>
  <r>
    <s v="ORD200525"/>
    <d v="2023-12-03T00:00:00"/>
    <s v="C54499"/>
    <x v="0"/>
    <n v="1"/>
    <n v="668.48"/>
    <s v="160 Main St"/>
    <s v="Debit Card"/>
    <s v="Shipped"/>
    <s v="TRK18061555"/>
    <n v="1"/>
    <s v="SAVE10"/>
    <s v="Email"/>
    <n v="668.48"/>
  </r>
  <r>
    <s v="ORD200526"/>
    <d v="2024-02-29T00:00:00"/>
    <s v="C91201"/>
    <x v="6"/>
    <n v="2"/>
    <n v="46.5"/>
    <s v="837 Main St"/>
    <s v="Cash"/>
    <s v="Returned"/>
    <s v="TRK63526023"/>
    <n v="7"/>
    <s v="WINTER15"/>
    <s v="Google"/>
    <n v="93"/>
  </r>
  <r>
    <s v="ORD200527"/>
    <d v="2024-08-19T00:00:00"/>
    <s v="C27202"/>
    <x v="3"/>
    <n v="5"/>
    <n v="653.47"/>
    <s v="967 Main St"/>
    <s v="Credit Card"/>
    <s v="Cancelled"/>
    <s v="TRK75406128"/>
    <n v="10"/>
    <s v="SAVE10"/>
    <s v="Referral"/>
    <n v="3267.35"/>
  </r>
  <r>
    <s v="ORD200528"/>
    <d v="2025-02-26T00:00:00"/>
    <s v="C32011"/>
    <x v="3"/>
    <n v="1"/>
    <n v="628.89"/>
    <s v="686 Main St"/>
    <s v="Credit Card"/>
    <s v="Returned"/>
    <s v="TRK70997744"/>
    <n v="2"/>
    <s v="SAVE10"/>
    <s v="Referral"/>
    <n v="628.89"/>
  </r>
  <r>
    <s v="ORD200529"/>
    <d v="2024-04-07T00:00:00"/>
    <s v="C21181"/>
    <x v="2"/>
    <n v="2"/>
    <n v="675.1"/>
    <s v="938 Main St"/>
    <s v="Cash"/>
    <s v="Pending"/>
    <s v="TRK50363421"/>
    <n v="4"/>
    <s v="FREESHIP"/>
    <s v="Google"/>
    <n v="1350.2"/>
  </r>
  <r>
    <s v="ORD200530"/>
    <d v="2024-07-18T00:00:00"/>
    <s v="C98450"/>
    <x v="3"/>
    <n v="4"/>
    <n v="89.41"/>
    <s v="613 Main St"/>
    <s v="Online"/>
    <s v="Pending"/>
    <s v="TRK14809530"/>
    <n v="9"/>
    <s v="NO COUPON "/>
    <s v="Google"/>
    <n v="357.64"/>
  </r>
  <r>
    <s v="ORD200531"/>
    <d v="2024-07-02T00:00:00"/>
    <s v="C64502"/>
    <x v="6"/>
    <n v="5"/>
    <n v="320.01"/>
    <s v="722 Main St"/>
    <s v="Gift Card"/>
    <s v="Delivered"/>
    <s v="TRK14914388"/>
    <n v="6"/>
    <s v="NO COUPON "/>
    <s v="Referral"/>
    <n v="1600.05"/>
  </r>
  <r>
    <s v="ORD200532"/>
    <d v="2025-05-03T00:00:00"/>
    <s v="C47365"/>
    <x v="5"/>
    <n v="2"/>
    <n v="41"/>
    <s v="369 Main St"/>
    <s v="Online"/>
    <s v="Delivered"/>
    <s v="TRK42207882"/>
    <n v="7"/>
    <s v="NO COUPON "/>
    <s v="Email"/>
    <n v="82"/>
  </r>
  <r>
    <s v="ORD200533"/>
    <d v="2023-03-05T00:00:00"/>
    <s v="C66349"/>
    <x v="6"/>
    <n v="1"/>
    <n v="565.85"/>
    <s v="715 Main St"/>
    <s v="Gift Card"/>
    <s v="Returned"/>
    <s v="TRK63550793"/>
    <n v="1"/>
    <s v="FREESHIP"/>
    <s v="Facebook"/>
    <n v="565.85"/>
  </r>
  <r>
    <s v="ORD200534"/>
    <d v="2024-06-06T00:00:00"/>
    <s v="C73289"/>
    <x v="3"/>
    <n v="3"/>
    <n v="648.59"/>
    <s v="906 Main St"/>
    <s v="Debit Card"/>
    <s v="Cancelled"/>
    <s v="TRK70872738"/>
    <n v="4"/>
    <s v="SAVE10"/>
    <s v="Email"/>
    <n v="1945.77"/>
  </r>
  <r>
    <s v="ORD200535"/>
    <d v="2024-07-24T00:00:00"/>
    <s v="C48649"/>
    <x v="0"/>
    <n v="3"/>
    <n v="68.12"/>
    <s v="332 Main St"/>
    <s v="Online"/>
    <s v="Cancelled"/>
    <s v="TRK45821445"/>
    <n v="3"/>
    <s v="FREESHIP"/>
    <s v="Email"/>
    <n v="204.36"/>
  </r>
  <r>
    <s v="ORD200536"/>
    <d v="2024-06-09T00:00:00"/>
    <s v="C18724"/>
    <x v="3"/>
    <n v="1"/>
    <n v="616.1"/>
    <s v="124 Main St"/>
    <s v="Cash"/>
    <s v="Returned"/>
    <s v="TRK52508861"/>
    <n v="6"/>
    <s v="NO COUPON "/>
    <s v="Email"/>
    <n v="616.1"/>
  </r>
  <r>
    <s v="ORD200537"/>
    <d v="2025-03-23T00:00:00"/>
    <s v="C68553"/>
    <x v="2"/>
    <n v="3"/>
    <n v="247.47"/>
    <s v="385 Main St"/>
    <s v="Online"/>
    <s v="Delivered"/>
    <s v="TRK58218971"/>
    <n v="4"/>
    <s v="SAVE10"/>
    <s v="Facebook"/>
    <n v="742.41"/>
  </r>
  <r>
    <s v="ORD200538"/>
    <d v="2024-05-24T00:00:00"/>
    <s v="C61280"/>
    <x v="1"/>
    <n v="3"/>
    <n v="490.74"/>
    <s v="100 Main St"/>
    <s v="Cash"/>
    <s v="Shipped"/>
    <s v="TRK95487711"/>
    <n v="3"/>
    <s v="WINTER15"/>
    <s v="Email"/>
    <n v="1472.22"/>
  </r>
  <r>
    <s v="ORD200539"/>
    <d v="2025-02-18T00:00:00"/>
    <s v="C53277"/>
    <x v="6"/>
    <n v="3"/>
    <n v="531.72"/>
    <s v="473 Main St"/>
    <s v="Gift Card"/>
    <s v="Delivered"/>
    <s v="TRK17653832"/>
    <n v="7"/>
    <s v="SAVE10"/>
    <s v="Google"/>
    <n v="1595.16"/>
  </r>
  <r>
    <s v="ORD200540"/>
    <d v="2024-01-29T00:00:00"/>
    <s v="C87281"/>
    <x v="5"/>
    <n v="5"/>
    <n v="648.65"/>
    <s v="852 Main St"/>
    <s v="Online"/>
    <s v="Pending"/>
    <s v="TRK81765057"/>
    <n v="7"/>
    <s v="NO COUPON "/>
    <s v="Referral"/>
    <n v="3243.25"/>
  </r>
  <r>
    <s v="ORD200541"/>
    <d v="2023-08-07T00:00:00"/>
    <s v="C69009"/>
    <x v="4"/>
    <n v="5"/>
    <n v="456.06"/>
    <s v="879 Main St"/>
    <s v="Cash"/>
    <s v="Pending"/>
    <s v="TRK61295842"/>
    <n v="10"/>
    <s v="NO COUPON "/>
    <s v="Instagram"/>
    <n v="2280.3000000000002"/>
  </r>
  <r>
    <s v="ORD200542"/>
    <d v="2023-11-14T00:00:00"/>
    <s v="C49726"/>
    <x v="2"/>
    <n v="1"/>
    <n v="17.98"/>
    <s v="934 Main St"/>
    <s v="Cash"/>
    <s v="Cancelled"/>
    <s v="TRK20739460"/>
    <n v="6"/>
    <s v="FREESHIP"/>
    <s v="Email"/>
    <n v="17.98"/>
  </r>
  <r>
    <s v="ORD200543"/>
    <d v="2024-03-09T00:00:00"/>
    <s v="C37531"/>
    <x v="6"/>
    <n v="5"/>
    <n v="269.86"/>
    <s v="354 Main St"/>
    <s v="Cash"/>
    <s v="Shipped"/>
    <s v="TRK93877673"/>
    <n v="6"/>
    <s v="WINTER15"/>
    <s v="Facebook"/>
    <n v="1349.3"/>
  </r>
  <r>
    <s v="ORD200544"/>
    <d v="2024-03-10T00:00:00"/>
    <s v="C48713"/>
    <x v="4"/>
    <n v="5"/>
    <n v="31.96"/>
    <s v="373 Main St"/>
    <s v="Credit Card"/>
    <s v="Returned"/>
    <s v="TRK96334419"/>
    <n v="5"/>
    <s v="FREESHIP"/>
    <s v="Referral"/>
    <n v="159.80000000000001"/>
  </r>
  <r>
    <s v="ORD200545"/>
    <d v="2023-12-19T00:00:00"/>
    <s v="C74138"/>
    <x v="0"/>
    <n v="2"/>
    <n v="98.47"/>
    <s v="964 Main St"/>
    <s v="Cash"/>
    <s v="Returned"/>
    <s v="TRK74091695"/>
    <n v="3"/>
    <s v="NO COUPON "/>
    <s v="Instagram"/>
    <n v="196.94"/>
  </r>
  <r>
    <s v="ORD200546"/>
    <d v="2024-03-01T00:00:00"/>
    <s v="C82399"/>
    <x v="0"/>
    <n v="1"/>
    <n v="158.68"/>
    <s v="928 Main St"/>
    <s v="Credit Card"/>
    <s v="Returned"/>
    <s v="TRK77177284"/>
    <n v="6"/>
    <s v="WINTER15"/>
    <s v="Instagram"/>
    <n v="158.68"/>
  </r>
  <r>
    <s v="ORD200547"/>
    <d v="2023-08-20T00:00:00"/>
    <s v="C40427"/>
    <x v="1"/>
    <n v="1"/>
    <n v="613.98"/>
    <s v="411 Main St"/>
    <s v="Online"/>
    <s v="Delivered"/>
    <s v="TRK25392280"/>
    <n v="4"/>
    <s v="FREESHIP"/>
    <s v="Facebook"/>
    <n v="613.98"/>
  </r>
  <r>
    <s v="ORD200548"/>
    <d v="2024-01-05T00:00:00"/>
    <s v="C17103"/>
    <x v="4"/>
    <n v="3"/>
    <n v="426.12"/>
    <s v="922 Main St"/>
    <s v="Online"/>
    <s v="Delivered"/>
    <s v="TRK64398650"/>
    <n v="5"/>
    <s v="WINTER15"/>
    <s v="Instagram"/>
    <n v="1278.3599999999999"/>
  </r>
  <r>
    <s v="ORD200549"/>
    <d v="2025-02-25T00:00:00"/>
    <s v="C34266"/>
    <x v="0"/>
    <n v="4"/>
    <n v="629.88"/>
    <s v="550 Main St"/>
    <s v="Debit Card"/>
    <s v="Cancelled"/>
    <s v="TRK56378197"/>
    <n v="8"/>
    <s v="WINTER15"/>
    <s v="Instagram"/>
    <n v="2519.52"/>
  </r>
  <r>
    <s v="ORD200550"/>
    <d v="2023-10-29T00:00:00"/>
    <s v="C97485"/>
    <x v="5"/>
    <n v="4"/>
    <n v="228.91"/>
    <s v="573 Main St"/>
    <s v="Cash"/>
    <s v="Shipped"/>
    <s v="TRK81794737"/>
    <n v="4"/>
    <s v="FREESHIP"/>
    <s v="Google"/>
    <n v="915.64"/>
  </r>
  <r>
    <s v="ORD200551"/>
    <d v="2023-05-18T00:00:00"/>
    <s v="C23947"/>
    <x v="5"/>
    <n v="1"/>
    <n v="120.98"/>
    <s v="353 Main St"/>
    <s v="Debit Card"/>
    <s v="Delivered"/>
    <s v="TRK74812710"/>
    <n v="6"/>
    <s v="WINTER15"/>
    <s v="Email"/>
    <n v="120.98"/>
  </r>
  <r>
    <s v="ORD200552"/>
    <d v="2023-09-30T00:00:00"/>
    <s v="C21665"/>
    <x v="3"/>
    <n v="4"/>
    <n v="425.18"/>
    <s v="560 Main St"/>
    <s v="Online"/>
    <s v="Returned"/>
    <s v="TRK29890761"/>
    <n v="8"/>
    <s v="WINTER15"/>
    <s v="Facebook"/>
    <n v="1700.72"/>
  </r>
  <r>
    <s v="ORD200553"/>
    <d v="2023-08-23T00:00:00"/>
    <s v="C82550"/>
    <x v="1"/>
    <n v="2"/>
    <n v="333.83"/>
    <s v="828 Main St"/>
    <s v="Gift Card"/>
    <s v="Cancelled"/>
    <s v="TRK74103758"/>
    <n v="4"/>
    <s v="FREESHIP"/>
    <s v="Referral"/>
    <n v="667.66"/>
  </r>
  <r>
    <s v="ORD200554"/>
    <d v="2025-05-30T00:00:00"/>
    <s v="C61943"/>
    <x v="5"/>
    <n v="2"/>
    <n v="492.9"/>
    <s v="610 Main St"/>
    <s v="Cash"/>
    <s v="Returned"/>
    <s v="TRK66126496"/>
    <n v="5"/>
    <s v="FREESHIP"/>
    <s v="Instagram"/>
    <n v="985.8"/>
  </r>
  <r>
    <s v="ORD200555"/>
    <d v="2023-01-07T00:00:00"/>
    <s v="C88933"/>
    <x v="2"/>
    <n v="1"/>
    <n v="92.04"/>
    <s v="333 Main St"/>
    <s v="Cash"/>
    <s v="Shipped"/>
    <s v="TRK89306964"/>
    <n v="2"/>
    <s v="NO COUPON "/>
    <s v="Facebook"/>
    <n v="92.04"/>
  </r>
  <r>
    <s v="ORD200556"/>
    <d v="2023-01-28T00:00:00"/>
    <s v="C30923"/>
    <x v="5"/>
    <n v="1"/>
    <n v="654.27"/>
    <s v="932 Main St"/>
    <s v="Gift Card"/>
    <s v="Pending"/>
    <s v="TRK82609328"/>
    <n v="2"/>
    <s v="SAVE10"/>
    <s v="Facebook"/>
    <n v="654.27"/>
  </r>
  <r>
    <s v="ORD200557"/>
    <d v="2023-06-29T00:00:00"/>
    <s v="C56969"/>
    <x v="2"/>
    <n v="1"/>
    <n v="56.2"/>
    <s v="130 Main St"/>
    <s v="Debit Card"/>
    <s v="Pending"/>
    <s v="TRK40719215"/>
    <n v="1"/>
    <s v="WINTER15"/>
    <s v="Facebook"/>
    <n v="56.2"/>
  </r>
  <r>
    <s v="ORD200558"/>
    <d v="2024-07-16T00:00:00"/>
    <s v="C76766"/>
    <x v="1"/>
    <n v="4"/>
    <n v="628.12"/>
    <s v="485 Main St"/>
    <s v="Online"/>
    <s v="Delivered"/>
    <s v="TRK32052962"/>
    <n v="6"/>
    <s v="WINTER15"/>
    <s v="Instagram"/>
    <n v="2512.48"/>
  </r>
  <r>
    <s v="ORD200559"/>
    <d v="2024-04-15T00:00:00"/>
    <s v="C22981"/>
    <x v="6"/>
    <n v="3"/>
    <n v="157.4"/>
    <s v="454 Main St"/>
    <s v="Debit Card"/>
    <s v="Cancelled"/>
    <s v="TRK10115285"/>
    <n v="7"/>
    <s v="WINTER15"/>
    <s v="Email"/>
    <n v="472.2"/>
  </r>
  <r>
    <s v="ORD200560"/>
    <d v="2023-01-31T00:00:00"/>
    <s v="C33634"/>
    <x v="0"/>
    <n v="4"/>
    <n v="588.85"/>
    <s v="524 Main St"/>
    <s v="Gift Card"/>
    <s v="Pending"/>
    <s v="TRK93168008"/>
    <n v="7"/>
    <s v="NO COUPON "/>
    <s v="Email"/>
    <n v="2355.4"/>
  </r>
  <r>
    <s v="ORD200561"/>
    <d v="2023-01-31T00:00:00"/>
    <s v="C96822"/>
    <x v="4"/>
    <n v="2"/>
    <n v="494.78"/>
    <s v="198 Main St"/>
    <s v="Online"/>
    <s v="Shipped"/>
    <s v="TRK89180077"/>
    <n v="2"/>
    <s v="NO COUPON "/>
    <s v="Google"/>
    <n v="989.56"/>
  </r>
  <r>
    <s v="ORD200562"/>
    <d v="2023-10-06T00:00:00"/>
    <s v="C76675"/>
    <x v="5"/>
    <n v="3"/>
    <n v="663.93"/>
    <s v="922 Main St"/>
    <s v="Gift Card"/>
    <s v="Returned"/>
    <s v="TRK28043915"/>
    <n v="6"/>
    <s v="FREESHIP"/>
    <s v="Email"/>
    <n v="1991.79"/>
  </r>
  <r>
    <s v="ORD200563"/>
    <d v="2023-12-12T00:00:00"/>
    <s v="C12039"/>
    <x v="5"/>
    <n v="1"/>
    <n v="132.68"/>
    <s v="844 Main St"/>
    <s v="Debit Card"/>
    <s v="Returned"/>
    <s v="TRK68645763"/>
    <n v="1"/>
    <s v="SAVE10"/>
    <s v="Referral"/>
    <n v="132.68"/>
  </r>
  <r>
    <s v="ORD200564"/>
    <d v="2025-04-08T00:00:00"/>
    <s v="C93309"/>
    <x v="6"/>
    <n v="5"/>
    <n v="364.28"/>
    <s v="734 Main St"/>
    <s v="Credit Card"/>
    <s v="Cancelled"/>
    <s v="TRK99446987"/>
    <n v="5"/>
    <s v="WINTER15"/>
    <s v="Google"/>
    <n v="1821.4"/>
  </r>
  <r>
    <s v="ORD200565"/>
    <d v="2023-05-14T00:00:00"/>
    <s v="C62042"/>
    <x v="2"/>
    <n v="5"/>
    <n v="307.98"/>
    <s v="214 Main St"/>
    <s v="Online"/>
    <s v="Pending"/>
    <s v="TRK42605492"/>
    <n v="10"/>
    <s v="NO COUPON "/>
    <s v="Facebook"/>
    <n v="1539.9"/>
  </r>
  <r>
    <s v="ORD200566"/>
    <d v="2024-04-18T00:00:00"/>
    <s v="C83223"/>
    <x v="1"/>
    <n v="4"/>
    <n v="162.71"/>
    <s v="167 Main St"/>
    <s v="Cash"/>
    <s v="Cancelled"/>
    <s v="TRK54339083"/>
    <n v="7"/>
    <s v="FREESHIP"/>
    <s v="Email"/>
    <n v="650.84"/>
  </r>
  <r>
    <s v="ORD200567"/>
    <d v="2024-09-30T00:00:00"/>
    <s v="C92575"/>
    <x v="3"/>
    <n v="5"/>
    <n v="492.94"/>
    <s v="153 Main St"/>
    <s v="Cash"/>
    <s v="Shipped"/>
    <s v="TRK53579227"/>
    <n v="10"/>
    <s v="FREESHIP"/>
    <s v="Email"/>
    <n v="2464.6999999999998"/>
  </r>
  <r>
    <s v="ORD200568"/>
    <d v="2023-03-10T00:00:00"/>
    <s v="C29072"/>
    <x v="5"/>
    <n v="2"/>
    <n v="343.99"/>
    <s v="312 Main St"/>
    <s v="Online"/>
    <s v="Delivered"/>
    <s v="TRK72334047"/>
    <n v="4"/>
    <s v="NO COUPON "/>
    <s v="Google"/>
    <n v="687.98"/>
  </r>
  <r>
    <s v="ORD200569"/>
    <d v="2025-03-22T00:00:00"/>
    <s v="C25783"/>
    <x v="6"/>
    <n v="5"/>
    <n v="250.68"/>
    <s v="672 Main St"/>
    <s v="Cash"/>
    <s v="Shipped"/>
    <s v="TRK13289741"/>
    <n v="8"/>
    <s v="SAVE10"/>
    <s v="Instagram"/>
    <n v="1253.4000000000001"/>
  </r>
  <r>
    <s v="ORD200570"/>
    <d v="2024-12-27T00:00:00"/>
    <s v="C63727"/>
    <x v="6"/>
    <n v="2"/>
    <n v="362.14"/>
    <s v="122 Main St"/>
    <s v="Debit Card"/>
    <s v="Pending"/>
    <s v="TRK13611021"/>
    <n v="2"/>
    <s v="SAVE10"/>
    <s v="Instagram"/>
    <n v="724.28"/>
  </r>
  <r>
    <s v="ORD200571"/>
    <d v="2024-11-23T00:00:00"/>
    <s v="C42365"/>
    <x v="2"/>
    <n v="1"/>
    <n v="214.08"/>
    <s v="867 Main St"/>
    <s v="Gift Card"/>
    <s v="Returned"/>
    <s v="TRK39563288"/>
    <n v="2"/>
    <s v="WINTER15"/>
    <s v="Google"/>
    <n v="214.08"/>
  </r>
  <r>
    <s v="ORD200572"/>
    <d v="2023-11-11T00:00:00"/>
    <s v="C27438"/>
    <x v="4"/>
    <n v="1"/>
    <n v="70.319999999999993"/>
    <s v="341 Main St"/>
    <s v="Cash"/>
    <s v="Returned"/>
    <s v="TRK69125497"/>
    <n v="4"/>
    <s v="WINTER15"/>
    <s v="Facebook"/>
    <n v="70.319999999999993"/>
  </r>
  <r>
    <s v="ORD200573"/>
    <d v="2023-01-25T00:00:00"/>
    <s v="C13205"/>
    <x v="3"/>
    <n v="5"/>
    <n v="421.42"/>
    <s v="522 Main St"/>
    <s v="Debit Card"/>
    <s v="Cancelled"/>
    <s v="TRK30686578"/>
    <n v="7"/>
    <s v="NO COUPON "/>
    <s v="Instagram"/>
    <n v="2107.1"/>
  </r>
  <r>
    <s v="ORD200574"/>
    <d v="2024-01-24T00:00:00"/>
    <s v="C29685"/>
    <x v="3"/>
    <n v="5"/>
    <n v="384.69"/>
    <s v="275 Main St"/>
    <s v="Credit Card"/>
    <s v="Pending"/>
    <s v="TRK97733212"/>
    <n v="6"/>
    <s v="FREESHIP"/>
    <s v="Email"/>
    <n v="1923.45"/>
  </r>
  <r>
    <s v="ORD200575"/>
    <d v="2023-06-07T00:00:00"/>
    <s v="C74005"/>
    <x v="3"/>
    <n v="5"/>
    <n v="448.15"/>
    <s v="528 Main St"/>
    <s v="Gift Card"/>
    <s v="Returned"/>
    <s v="TRK61640534"/>
    <n v="7"/>
    <s v="SAVE10"/>
    <s v="Google"/>
    <n v="2240.75"/>
  </r>
  <r>
    <s v="ORD200576"/>
    <d v="2024-05-29T00:00:00"/>
    <s v="C14457"/>
    <x v="5"/>
    <n v="5"/>
    <n v="79.08"/>
    <s v="747 Main St"/>
    <s v="Cash"/>
    <s v="Pending"/>
    <s v="TRK42517811"/>
    <n v="8"/>
    <s v="NO COUPON "/>
    <s v="Facebook"/>
    <n v="395.4"/>
  </r>
  <r>
    <s v="ORD200577"/>
    <d v="2023-01-22T00:00:00"/>
    <s v="C77046"/>
    <x v="2"/>
    <n v="4"/>
    <n v="185.41"/>
    <s v="967 Main St"/>
    <s v="Online"/>
    <s v="Returned"/>
    <s v="TRK44401497"/>
    <n v="9"/>
    <s v="WINTER15"/>
    <s v="Google"/>
    <n v="741.64"/>
  </r>
  <r>
    <s v="ORD200578"/>
    <d v="2024-10-10T00:00:00"/>
    <s v="C50415"/>
    <x v="0"/>
    <n v="5"/>
    <n v="566.07000000000005"/>
    <s v="587 Main St"/>
    <s v="Credit Card"/>
    <s v="Delivered"/>
    <s v="TRK41345634"/>
    <n v="6"/>
    <s v="SAVE10"/>
    <s v="Instagram"/>
    <n v="2830.35"/>
  </r>
  <r>
    <s v="ORD200579"/>
    <d v="2023-06-04T00:00:00"/>
    <s v="C73999"/>
    <x v="2"/>
    <n v="2"/>
    <n v="187.88"/>
    <s v="413 Main St"/>
    <s v="Online"/>
    <s v="Shipped"/>
    <s v="TRK67919507"/>
    <n v="4"/>
    <s v="WINTER15"/>
    <s v="Facebook"/>
    <n v="375.76"/>
  </r>
  <r>
    <s v="ORD200580"/>
    <d v="2023-11-14T00:00:00"/>
    <s v="C71076"/>
    <x v="0"/>
    <n v="2"/>
    <n v="255.99"/>
    <s v="340 Main St"/>
    <s v="Credit Card"/>
    <s v="Delivered"/>
    <s v="TRK65148292"/>
    <n v="4"/>
    <s v="SAVE10"/>
    <s v="Instagram"/>
    <n v="511.98"/>
  </r>
  <r>
    <s v="ORD200581"/>
    <d v="2024-11-11T00:00:00"/>
    <s v="C44674"/>
    <x v="5"/>
    <n v="1"/>
    <n v="627.34"/>
    <s v="942 Main St"/>
    <s v="Online"/>
    <s v="Delivered"/>
    <s v="TRK87158684"/>
    <n v="1"/>
    <s v="NO COUPON "/>
    <s v="Referral"/>
    <n v="627.34"/>
  </r>
  <r>
    <s v="ORD200582"/>
    <d v="2024-02-19T00:00:00"/>
    <s v="C15228"/>
    <x v="2"/>
    <n v="3"/>
    <n v="474.14"/>
    <s v="558 Main St"/>
    <s v="Gift Card"/>
    <s v="Shipped"/>
    <s v="TRK33860620"/>
    <n v="8"/>
    <s v="WINTER15"/>
    <s v="Google"/>
    <n v="1422.42"/>
  </r>
  <r>
    <s v="ORD200583"/>
    <d v="2025-06-15T00:00:00"/>
    <s v="C27072"/>
    <x v="3"/>
    <n v="3"/>
    <n v="154.37"/>
    <s v="996 Main St"/>
    <s v="Gift Card"/>
    <s v="Delivered"/>
    <s v="TRK29750379"/>
    <n v="4"/>
    <s v="NO COUPON "/>
    <s v="Instagram"/>
    <n v="463.11"/>
  </r>
  <r>
    <s v="ORD200584"/>
    <d v="2025-03-21T00:00:00"/>
    <s v="C15257"/>
    <x v="3"/>
    <n v="4"/>
    <n v="145.05000000000001"/>
    <s v="626 Main St"/>
    <s v="Online"/>
    <s v="Delivered"/>
    <s v="TRK28779938"/>
    <n v="6"/>
    <s v="SAVE10"/>
    <s v="Google"/>
    <n v="580.20000000000005"/>
  </r>
  <r>
    <s v="ORD200585"/>
    <d v="2023-08-20T00:00:00"/>
    <s v="C91486"/>
    <x v="2"/>
    <n v="4"/>
    <n v="67.08"/>
    <s v="907 Main St"/>
    <s v="Cash"/>
    <s v="Returned"/>
    <s v="TRK79617136"/>
    <n v="8"/>
    <s v="WINTER15"/>
    <s v="Google"/>
    <n v="268.32"/>
  </r>
  <r>
    <s v="ORD200586"/>
    <d v="2024-11-10T00:00:00"/>
    <s v="C17389"/>
    <x v="0"/>
    <n v="1"/>
    <n v="522.08000000000004"/>
    <s v="905 Main St"/>
    <s v="Gift Card"/>
    <s v="Returned"/>
    <s v="TRK98857880"/>
    <n v="5"/>
    <s v="FREESHIP"/>
    <s v="Referral"/>
    <n v="522.08000000000004"/>
  </r>
  <r>
    <s v="ORD200587"/>
    <d v="2023-06-12T00:00:00"/>
    <s v="C18820"/>
    <x v="0"/>
    <n v="5"/>
    <n v="514.6"/>
    <s v="347 Main St"/>
    <s v="Gift Card"/>
    <s v="Delivered"/>
    <s v="TRK91547425"/>
    <n v="10"/>
    <s v="FREESHIP"/>
    <s v="Instagram"/>
    <n v="2573"/>
  </r>
  <r>
    <s v="ORD200588"/>
    <d v="2024-12-10T00:00:00"/>
    <s v="C61849"/>
    <x v="0"/>
    <n v="4"/>
    <n v="577.82000000000005"/>
    <s v="811 Main St"/>
    <s v="Credit Card"/>
    <s v="Delivered"/>
    <s v="TRK47613918"/>
    <n v="9"/>
    <s v="NO COUPON "/>
    <s v="Google"/>
    <n v="2311.2800000000002"/>
  </r>
  <r>
    <s v="ORD200589"/>
    <d v="2025-02-10T00:00:00"/>
    <s v="C84041"/>
    <x v="5"/>
    <n v="2"/>
    <n v="500.8"/>
    <s v="900 Main St"/>
    <s v="Cash"/>
    <s v="Delivered"/>
    <s v="TRK84920444"/>
    <n v="3"/>
    <s v="FREESHIP"/>
    <s v="Referral"/>
    <n v="1001.6"/>
  </r>
  <r>
    <s v="ORD200590"/>
    <d v="2023-09-10T00:00:00"/>
    <s v="C55757"/>
    <x v="4"/>
    <n v="2"/>
    <n v="461.13"/>
    <s v="175 Main St"/>
    <s v="Gift Card"/>
    <s v="Returned"/>
    <s v="TRK27356242"/>
    <n v="4"/>
    <s v="NO COUPON "/>
    <s v="Email"/>
    <n v="922.26"/>
  </r>
  <r>
    <s v="ORD200591"/>
    <d v="2024-11-18T00:00:00"/>
    <s v="C18187"/>
    <x v="5"/>
    <n v="1"/>
    <n v="605.28"/>
    <s v="470 Main St"/>
    <s v="Gift Card"/>
    <s v="Shipped"/>
    <s v="TRK50528185"/>
    <n v="3"/>
    <s v="FREESHIP"/>
    <s v="Referral"/>
    <n v="605.28"/>
  </r>
  <r>
    <s v="ORD200592"/>
    <d v="2024-04-23T00:00:00"/>
    <s v="C42306"/>
    <x v="1"/>
    <n v="3"/>
    <n v="204.27"/>
    <s v="938 Main St"/>
    <s v="Online"/>
    <s v="Returned"/>
    <s v="TRK15499648"/>
    <n v="4"/>
    <s v="NO COUPON "/>
    <s v="Google"/>
    <n v="612.81000000000006"/>
  </r>
  <r>
    <s v="ORD200593"/>
    <d v="2023-08-02T00:00:00"/>
    <s v="C51024"/>
    <x v="0"/>
    <n v="1"/>
    <n v="489.8"/>
    <s v="636 Main St"/>
    <s v="Gift Card"/>
    <s v="Shipped"/>
    <s v="TRK31375086"/>
    <n v="4"/>
    <s v="FREESHIP"/>
    <s v="Facebook"/>
    <n v="489.8"/>
  </r>
  <r>
    <s v="ORD200594"/>
    <d v="2024-02-21T00:00:00"/>
    <s v="C40140"/>
    <x v="1"/>
    <n v="5"/>
    <n v="72.64"/>
    <s v="598 Main St"/>
    <s v="Credit Card"/>
    <s v="Cancelled"/>
    <s v="TRK12671989"/>
    <n v="7"/>
    <s v="NO COUPON "/>
    <s v="Email"/>
    <n v="363.2"/>
  </r>
  <r>
    <s v="ORD200595"/>
    <d v="2025-01-10T00:00:00"/>
    <s v="C72596"/>
    <x v="4"/>
    <n v="2"/>
    <n v="385.16"/>
    <s v="491 Main St"/>
    <s v="Online"/>
    <s v="Pending"/>
    <s v="TRK83870446"/>
    <n v="7"/>
    <s v="SAVE10"/>
    <s v="Email"/>
    <n v="770.32"/>
  </r>
  <r>
    <s v="ORD200596"/>
    <d v="2023-06-12T00:00:00"/>
    <s v="C91805"/>
    <x v="6"/>
    <n v="3"/>
    <n v="606.41"/>
    <s v="653 Main St"/>
    <s v="Debit Card"/>
    <s v="Returned"/>
    <s v="TRK34504030"/>
    <n v="7"/>
    <s v="FREESHIP"/>
    <s v="Facebook"/>
    <n v="1819.23"/>
  </r>
  <r>
    <s v="ORD200597"/>
    <d v="2024-11-25T00:00:00"/>
    <s v="C40538"/>
    <x v="6"/>
    <n v="2"/>
    <n v="211.82"/>
    <s v="700 Main St"/>
    <s v="Gift Card"/>
    <s v="Cancelled"/>
    <s v="TRK29821356"/>
    <n v="4"/>
    <s v="WINTER15"/>
    <s v="Email"/>
    <n v="423.64"/>
  </r>
  <r>
    <s v="ORD200598"/>
    <d v="2024-04-26T00:00:00"/>
    <s v="C60329"/>
    <x v="6"/>
    <n v="5"/>
    <n v="495.35"/>
    <s v="826 Main St"/>
    <s v="Credit Card"/>
    <s v="Pending"/>
    <s v="TRK59069987"/>
    <n v="5"/>
    <s v="NO COUPON "/>
    <s v="Facebook"/>
    <n v="2476.75"/>
  </r>
  <r>
    <s v="ORD200599"/>
    <d v="2023-06-30T00:00:00"/>
    <s v="C28740"/>
    <x v="3"/>
    <n v="3"/>
    <n v="556.99"/>
    <s v="123 Main St"/>
    <s v="Online"/>
    <s v="Cancelled"/>
    <s v="TRK33642221"/>
    <n v="4"/>
    <s v="FREESHIP"/>
    <s v="Facebook"/>
    <n v="1670.97"/>
  </r>
  <r>
    <s v="ORD200600"/>
    <d v="2023-05-26T00:00:00"/>
    <s v="C87051"/>
    <x v="4"/>
    <n v="1"/>
    <n v="72.31"/>
    <s v="460 Main St"/>
    <s v="Gift Card"/>
    <s v="Cancelled"/>
    <s v="TRK82056333"/>
    <n v="1"/>
    <s v="FREESHIP"/>
    <s v="Facebook"/>
    <n v="72.31"/>
  </r>
  <r>
    <s v="ORD200601"/>
    <d v="2023-10-02T00:00:00"/>
    <s v="C12479"/>
    <x v="0"/>
    <n v="5"/>
    <n v="24.82"/>
    <s v="529 Main St"/>
    <s v="Credit Card"/>
    <s v="Shipped"/>
    <s v="TRK73935314"/>
    <n v="10"/>
    <s v="NO COUPON "/>
    <s v="Referral"/>
    <n v="124.1"/>
  </r>
  <r>
    <s v="ORD200602"/>
    <d v="2024-03-05T00:00:00"/>
    <s v="C35852"/>
    <x v="2"/>
    <n v="4"/>
    <n v="26.04"/>
    <s v="982 Main St"/>
    <s v="Online"/>
    <s v="Pending"/>
    <s v="TRK64660134"/>
    <n v="5"/>
    <s v="SAVE10"/>
    <s v="Instagram"/>
    <n v="104.16"/>
  </r>
  <r>
    <s v="ORD200603"/>
    <d v="2024-10-04T00:00:00"/>
    <s v="C26223"/>
    <x v="2"/>
    <n v="1"/>
    <n v="657.07"/>
    <s v="800 Main St"/>
    <s v="Cash"/>
    <s v="Pending"/>
    <s v="TRK50900547"/>
    <n v="4"/>
    <s v="SAVE10"/>
    <s v="Google"/>
    <n v="657.07"/>
  </r>
  <r>
    <s v="ORD200604"/>
    <d v="2025-06-22T00:00:00"/>
    <s v="C99214"/>
    <x v="3"/>
    <n v="3"/>
    <n v="32.619999999999997"/>
    <s v="252 Main St"/>
    <s v="Debit Card"/>
    <s v="Delivered"/>
    <s v="TRK81368481"/>
    <n v="6"/>
    <s v="NO COUPON "/>
    <s v="Facebook"/>
    <n v="97.859999999999985"/>
  </r>
  <r>
    <s v="ORD200605"/>
    <d v="2024-05-10T00:00:00"/>
    <s v="C49605"/>
    <x v="0"/>
    <n v="2"/>
    <n v="228.91"/>
    <s v="892 Main St"/>
    <s v="Debit Card"/>
    <s v="Shipped"/>
    <s v="TRK95620066"/>
    <n v="4"/>
    <s v="SAVE10"/>
    <s v="Referral"/>
    <n v="457.82"/>
  </r>
  <r>
    <s v="ORD200606"/>
    <d v="2024-11-06T00:00:00"/>
    <s v="C85018"/>
    <x v="5"/>
    <n v="3"/>
    <n v="274.75"/>
    <s v="783 Main St"/>
    <s v="Cash"/>
    <s v="Cancelled"/>
    <s v="TRK54128886"/>
    <n v="3"/>
    <s v="SAVE10"/>
    <s v="Google"/>
    <n v="824.25"/>
  </r>
  <r>
    <s v="ORD200607"/>
    <d v="2025-05-31T00:00:00"/>
    <s v="C96434"/>
    <x v="4"/>
    <n v="4"/>
    <n v="634.04999999999995"/>
    <s v="282 Main St"/>
    <s v="Cash"/>
    <s v="Shipped"/>
    <s v="TRK56730647"/>
    <n v="6"/>
    <s v="SAVE10"/>
    <s v="Google"/>
    <n v="2536.1999999999998"/>
  </r>
  <r>
    <s v="ORD200608"/>
    <d v="2024-07-24T00:00:00"/>
    <s v="C32956"/>
    <x v="5"/>
    <n v="5"/>
    <n v="543.16"/>
    <s v="788 Main St"/>
    <s v="Online"/>
    <s v="Cancelled"/>
    <s v="TRK73140103"/>
    <n v="6"/>
    <s v="SAVE10"/>
    <s v="Instagram"/>
    <n v="2715.8"/>
  </r>
  <r>
    <s v="ORD200609"/>
    <d v="2025-01-27T00:00:00"/>
    <s v="C41137"/>
    <x v="3"/>
    <n v="3"/>
    <n v="449.13"/>
    <s v="809 Main St"/>
    <s v="Cash"/>
    <s v="Returned"/>
    <s v="TRK52732162"/>
    <n v="5"/>
    <s v="WINTER15"/>
    <s v="Referral"/>
    <n v="1347.39"/>
  </r>
  <r>
    <s v="ORD200610"/>
    <d v="2024-06-16T00:00:00"/>
    <s v="C60361"/>
    <x v="6"/>
    <n v="5"/>
    <n v="389.62"/>
    <s v="623 Main St"/>
    <s v="Cash"/>
    <s v="Returned"/>
    <s v="TRK83566924"/>
    <n v="7"/>
    <s v="FREESHIP"/>
    <s v="Facebook"/>
    <n v="1948.1"/>
  </r>
  <r>
    <s v="ORD200611"/>
    <d v="2023-04-21T00:00:00"/>
    <s v="C36688"/>
    <x v="6"/>
    <n v="1"/>
    <n v="305.17"/>
    <s v="700 Main St"/>
    <s v="Gift Card"/>
    <s v="Returned"/>
    <s v="TRK35720426"/>
    <n v="3"/>
    <s v="WINTER15"/>
    <s v="Referral"/>
    <n v="305.17"/>
  </r>
  <r>
    <s v="ORD200612"/>
    <d v="2023-06-02T00:00:00"/>
    <s v="C51811"/>
    <x v="3"/>
    <n v="3"/>
    <n v="445.12"/>
    <s v="339 Main St"/>
    <s v="Gift Card"/>
    <s v="Cancelled"/>
    <s v="TRK82377939"/>
    <n v="8"/>
    <s v="NO COUPON "/>
    <s v="Google"/>
    <n v="1335.36"/>
  </r>
  <r>
    <s v="ORD200613"/>
    <d v="2024-12-19T00:00:00"/>
    <s v="C62405"/>
    <x v="5"/>
    <n v="2"/>
    <n v="230.36"/>
    <s v="154 Main St"/>
    <s v="Online"/>
    <s v="Returned"/>
    <s v="TRK14721763"/>
    <n v="4"/>
    <s v="WINTER15"/>
    <s v="Email"/>
    <n v="460.72"/>
  </r>
  <r>
    <s v="ORD200614"/>
    <d v="2024-03-08T00:00:00"/>
    <s v="C77363"/>
    <x v="1"/>
    <n v="1"/>
    <n v="96.81"/>
    <s v="807 Main St"/>
    <s v="Gift Card"/>
    <s v="Cancelled"/>
    <s v="TRK12439827"/>
    <n v="3"/>
    <s v="NO COUPON "/>
    <s v="Referral"/>
    <n v="96.81"/>
  </r>
  <r>
    <s v="ORD200615"/>
    <d v="2025-03-07T00:00:00"/>
    <s v="C97218"/>
    <x v="0"/>
    <n v="5"/>
    <n v="460.14"/>
    <s v="252 Main St"/>
    <s v="Credit Card"/>
    <s v="Returned"/>
    <s v="TRK52632065"/>
    <n v="10"/>
    <s v="WINTER15"/>
    <s v="Facebook"/>
    <n v="2300.6999999999998"/>
  </r>
  <r>
    <s v="ORD200616"/>
    <d v="2024-10-17T00:00:00"/>
    <s v="C43919"/>
    <x v="2"/>
    <n v="3"/>
    <n v="601.6"/>
    <s v="984 Main St"/>
    <s v="Credit Card"/>
    <s v="Cancelled"/>
    <s v="TRK73113192"/>
    <n v="7"/>
    <s v="SAVE10"/>
    <s v="Facebook"/>
    <n v="1804.8"/>
  </r>
  <r>
    <s v="ORD200617"/>
    <d v="2024-02-08T00:00:00"/>
    <s v="C57093"/>
    <x v="2"/>
    <n v="3"/>
    <n v="184.47"/>
    <s v="834 Main St"/>
    <s v="Online"/>
    <s v="Cancelled"/>
    <s v="TRK75469057"/>
    <n v="4"/>
    <s v="NO COUPON "/>
    <s v="Referral"/>
    <n v="553.41"/>
  </r>
  <r>
    <s v="ORD200618"/>
    <d v="2024-09-03T00:00:00"/>
    <s v="C50565"/>
    <x v="2"/>
    <n v="1"/>
    <n v="411.34"/>
    <s v="399 Main St"/>
    <s v="Debit Card"/>
    <s v="Returned"/>
    <s v="TRK97981418"/>
    <n v="5"/>
    <s v="NO COUPON "/>
    <s v="Instagram"/>
    <n v="411.34"/>
  </r>
  <r>
    <s v="ORD200619"/>
    <d v="2024-07-16T00:00:00"/>
    <s v="C38845"/>
    <x v="5"/>
    <n v="1"/>
    <n v="532.89"/>
    <s v="764 Main St"/>
    <s v="Gift Card"/>
    <s v="Pending"/>
    <s v="TRK47637374"/>
    <n v="2"/>
    <s v="NO COUPON "/>
    <s v="Referral"/>
    <n v="532.89"/>
  </r>
  <r>
    <s v="ORD200620"/>
    <d v="2024-03-27T00:00:00"/>
    <s v="C84834"/>
    <x v="2"/>
    <n v="3"/>
    <n v="136.34"/>
    <s v="866 Main St"/>
    <s v="Debit Card"/>
    <s v="Returned"/>
    <s v="TRK90136001"/>
    <n v="8"/>
    <s v="SAVE10"/>
    <s v="Referral"/>
    <n v="409.02"/>
  </r>
  <r>
    <s v="ORD200621"/>
    <d v="2023-10-22T00:00:00"/>
    <s v="C37455"/>
    <x v="1"/>
    <n v="5"/>
    <n v="476.01"/>
    <s v="146 Main St"/>
    <s v="Credit Card"/>
    <s v="Delivered"/>
    <s v="TRK82685594"/>
    <n v="7"/>
    <s v="WINTER15"/>
    <s v="Google"/>
    <n v="2380.0500000000002"/>
  </r>
  <r>
    <s v="ORD200622"/>
    <d v="2024-11-02T00:00:00"/>
    <s v="C27078"/>
    <x v="6"/>
    <n v="5"/>
    <n v="236.38"/>
    <s v="128 Main St"/>
    <s v="Credit Card"/>
    <s v="Returned"/>
    <s v="TRK89314307"/>
    <n v="7"/>
    <s v="NO COUPON "/>
    <s v="Facebook"/>
    <n v="1181.9000000000001"/>
  </r>
  <r>
    <s v="ORD200623"/>
    <d v="2023-06-16T00:00:00"/>
    <s v="C91941"/>
    <x v="4"/>
    <n v="3"/>
    <n v="396"/>
    <s v="269 Main St"/>
    <s v="Gift Card"/>
    <s v="Cancelled"/>
    <s v="TRK21330732"/>
    <n v="4"/>
    <s v="FREESHIP"/>
    <s v="Instagram"/>
    <n v="1188"/>
  </r>
  <r>
    <s v="ORD200624"/>
    <d v="2024-01-16T00:00:00"/>
    <s v="C25967"/>
    <x v="2"/>
    <n v="5"/>
    <n v="341.96"/>
    <s v="747 Main St"/>
    <s v="Debit Card"/>
    <s v="Delivered"/>
    <s v="TRK88559278"/>
    <n v="6"/>
    <s v="NO COUPON "/>
    <s v="Email"/>
    <n v="1709.8"/>
  </r>
  <r>
    <s v="ORD200625"/>
    <d v="2023-09-24T00:00:00"/>
    <s v="C22123"/>
    <x v="2"/>
    <n v="1"/>
    <n v="672.89"/>
    <s v="519 Main St"/>
    <s v="Credit Card"/>
    <s v="Pending"/>
    <s v="TRK43250279"/>
    <n v="1"/>
    <s v="WINTER15"/>
    <s v="Email"/>
    <n v="672.89"/>
  </r>
  <r>
    <s v="ORD200626"/>
    <d v="2024-03-01T00:00:00"/>
    <s v="C45671"/>
    <x v="2"/>
    <n v="2"/>
    <n v="657.48"/>
    <s v="769 Main St"/>
    <s v="Online"/>
    <s v="Shipped"/>
    <s v="TRK18179773"/>
    <n v="5"/>
    <s v="SAVE10"/>
    <s v="Referral"/>
    <n v="1314.96"/>
  </r>
  <r>
    <s v="ORD200627"/>
    <d v="2023-08-06T00:00:00"/>
    <s v="C53334"/>
    <x v="3"/>
    <n v="3"/>
    <n v="498.68"/>
    <s v="879 Main St"/>
    <s v="Online"/>
    <s v="Returned"/>
    <s v="TRK31724421"/>
    <n v="4"/>
    <s v="FREESHIP"/>
    <s v="Email"/>
    <n v="1496.04"/>
  </r>
  <r>
    <s v="ORD200628"/>
    <d v="2023-03-26T00:00:00"/>
    <s v="C18717"/>
    <x v="4"/>
    <n v="5"/>
    <n v="558.63"/>
    <s v="861 Main St"/>
    <s v="Cash"/>
    <s v="Pending"/>
    <s v="TRK58568806"/>
    <n v="8"/>
    <s v="FREESHIP"/>
    <s v="Referral"/>
    <n v="2793.15"/>
  </r>
  <r>
    <s v="ORD200629"/>
    <d v="2023-07-07T00:00:00"/>
    <s v="C50137"/>
    <x v="1"/>
    <n v="3"/>
    <n v="19.73"/>
    <s v="840 Main St"/>
    <s v="Online"/>
    <s v="Pending"/>
    <s v="TRK91836131"/>
    <n v="3"/>
    <s v="NO COUPON "/>
    <s v="Referral"/>
    <n v="59.19"/>
  </r>
  <r>
    <s v="ORD200630"/>
    <d v="2023-06-23T00:00:00"/>
    <s v="C51481"/>
    <x v="0"/>
    <n v="5"/>
    <n v="248.84"/>
    <s v="140 Main St"/>
    <s v="Debit Card"/>
    <s v="Cancelled"/>
    <s v="TRK33437701"/>
    <n v="10"/>
    <s v="NO COUPON "/>
    <s v="Instagram"/>
    <n v="1244.2"/>
  </r>
  <r>
    <s v="ORD200631"/>
    <d v="2024-08-31T00:00:00"/>
    <s v="C99128"/>
    <x v="3"/>
    <n v="3"/>
    <n v="46.11"/>
    <s v="360 Main St"/>
    <s v="Gift Card"/>
    <s v="Returned"/>
    <s v="TRK32426808"/>
    <n v="5"/>
    <s v="WINTER15"/>
    <s v="Referral"/>
    <n v="138.33000000000001"/>
  </r>
  <r>
    <s v="ORD200632"/>
    <d v="2023-05-02T00:00:00"/>
    <s v="C67260"/>
    <x v="5"/>
    <n v="5"/>
    <n v="678.16"/>
    <s v="463 Main St"/>
    <s v="Gift Card"/>
    <s v="Delivered"/>
    <s v="TRK38229104"/>
    <n v="7"/>
    <s v="WINTER15"/>
    <s v="Facebook"/>
    <n v="3390.8"/>
  </r>
  <r>
    <s v="ORD200633"/>
    <d v="2024-04-10T00:00:00"/>
    <s v="C79533"/>
    <x v="5"/>
    <n v="5"/>
    <n v="601.72"/>
    <s v="921 Main St"/>
    <s v="Gift Card"/>
    <s v="Cancelled"/>
    <s v="TRK54711422"/>
    <n v="5"/>
    <s v="WINTER15"/>
    <s v="Instagram"/>
    <n v="3008.6"/>
  </r>
  <r>
    <s v="ORD200634"/>
    <d v="2024-04-25T00:00:00"/>
    <s v="C66906"/>
    <x v="4"/>
    <n v="2"/>
    <n v="259.32"/>
    <s v="117 Main St"/>
    <s v="Gift Card"/>
    <s v="Delivered"/>
    <s v="TRK31633755"/>
    <n v="2"/>
    <s v="WINTER15"/>
    <s v="Referral"/>
    <n v="518.64"/>
  </r>
  <r>
    <s v="ORD200635"/>
    <d v="2023-12-13T00:00:00"/>
    <s v="C12818"/>
    <x v="3"/>
    <n v="3"/>
    <n v="63.68"/>
    <s v="434 Main St"/>
    <s v="Cash"/>
    <s v="Returned"/>
    <s v="TRK40879983"/>
    <n v="6"/>
    <s v="NO COUPON "/>
    <s v="Facebook"/>
    <n v="191.04"/>
  </r>
  <r>
    <s v="ORD200636"/>
    <d v="2023-10-05T00:00:00"/>
    <s v="C60384"/>
    <x v="5"/>
    <n v="4"/>
    <n v="371.07"/>
    <s v="336 Main St"/>
    <s v="Cash"/>
    <s v="Cancelled"/>
    <s v="TRK92080037"/>
    <n v="7"/>
    <s v="WINTER15"/>
    <s v="Facebook"/>
    <n v="1484.28"/>
  </r>
  <r>
    <s v="ORD200637"/>
    <d v="2024-09-29T00:00:00"/>
    <s v="C92294"/>
    <x v="3"/>
    <n v="4"/>
    <n v="306.35000000000002"/>
    <s v="784 Main St"/>
    <s v="Gift Card"/>
    <s v="Shipped"/>
    <s v="TRK23585765"/>
    <n v="7"/>
    <s v="WINTER15"/>
    <s v="Referral"/>
    <n v="1225.4000000000001"/>
  </r>
  <r>
    <s v="ORD200638"/>
    <d v="2023-10-15T00:00:00"/>
    <s v="C66840"/>
    <x v="2"/>
    <n v="4"/>
    <n v="578.27"/>
    <s v="547 Main St"/>
    <s v="Online"/>
    <s v="Delivered"/>
    <s v="TRK76929637"/>
    <n v="9"/>
    <s v="WINTER15"/>
    <s v="Email"/>
    <n v="2313.08"/>
  </r>
  <r>
    <s v="ORD200639"/>
    <d v="2023-01-20T00:00:00"/>
    <s v="C22534"/>
    <x v="3"/>
    <n v="1"/>
    <n v="529.19000000000005"/>
    <s v="391 Main St"/>
    <s v="Cash"/>
    <s v="Cancelled"/>
    <s v="TRK17415798"/>
    <n v="5"/>
    <s v="NO COUPON "/>
    <s v="Referral"/>
    <n v="529.19000000000005"/>
  </r>
  <r>
    <s v="ORD200640"/>
    <d v="2024-02-27T00:00:00"/>
    <s v="C46509"/>
    <x v="3"/>
    <n v="2"/>
    <n v="587.49"/>
    <s v="647 Main St"/>
    <s v="Gift Card"/>
    <s v="Returned"/>
    <s v="TRK24241664"/>
    <n v="6"/>
    <s v="SAVE10"/>
    <s v="Referral"/>
    <n v="1174.98"/>
  </r>
  <r>
    <s v="ORD200641"/>
    <d v="2024-06-30T00:00:00"/>
    <s v="C71680"/>
    <x v="4"/>
    <n v="4"/>
    <n v="567.57000000000005"/>
    <s v="814 Main St"/>
    <s v="Debit Card"/>
    <s v="Pending"/>
    <s v="TRK47386650"/>
    <n v="9"/>
    <s v="WINTER15"/>
    <s v="Google"/>
    <n v="2270.2800000000002"/>
  </r>
  <r>
    <s v="ORD200642"/>
    <d v="2024-04-29T00:00:00"/>
    <s v="C15063"/>
    <x v="3"/>
    <n v="5"/>
    <n v="85.22"/>
    <s v="527 Main St"/>
    <s v="Credit Card"/>
    <s v="Cancelled"/>
    <s v="TRK10329390"/>
    <n v="7"/>
    <s v="FREESHIP"/>
    <s v="Email"/>
    <n v="426.1"/>
  </r>
  <r>
    <s v="ORD200643"/>
    <d v="2024-08-26T00:00:00"/>
    <s v="C77122"/>
    <x v="5"/>
    <n v="1"/>
    <n v="438.37"/>
    <s v="647 Main St"/>
    <s v="Cash"/>
    <s v="Cancelled"/>
    <s v="TRK75814880"/>
    <n v="4"/>
    <s v="SAVE10"/>
    <s v="Referral"/>
    <n v="438.37"/>
  </r>
  <r>
    <s v="ORD200644"/>
    <d v="2023-11-15T00:00:00"/>
    <s v="C86524"/>
    <x v="3"/>
    <n v="2"/>
    <n v="366.23"/>
    <s v="961 Main St"/>
    <s v="Cash"/>
    <s v="Shipped"/>
    <s v="TRK62490506"/>
    <n v="2"/>
    <s v="WINTER15"/>
    <s v="Email"/>
    <n v="732.46"/>
  </r>
  <r>
    <s v="ORD200645"/>
    <d v="2023-01-02T00:00:00"/>
    <s v="C82990"/>
    <x v="5"/>
    <n v="2"/>
    <n v="150.05000000000001"/>
    <s v="727 Main St"/>
    <s v="Credit Card"/>
    <s v="Cancelled"/>
    <s v="TRK68574801"/>
    <n v="4"/>
    <s v="SAVE10"/>
    <s v="Facebook"/>
    <n v="300.10000000000002"/>
  </r>
  <r>
    <s v="ORD200646"/>
    <d v="2023-10-27T00:00:00"/>
    <s v="C98761"/>
    <x v="3"/>
    <n v="4"/>
    <n v="498.51"/>
    <s v="804 Main St"/>
    <s v="Debit Card"/>
    <s v="Shipped"/>
    <s v="TRK43262630"/>
    <n v="4"/>
    <s v="SAVE10"/>
    <s v="Google"/>
    <n v="1994.04"/>
  </r>
  <r>
    <s v="ORD200647"/>
    <d v="2025-04-24T00:00:00"/>
    <s v="C54409"/>
    <x v="6"/>
    <n v="3"/>
    <n v="339.39"/>
    <s v="667 Main St"/>
    <s v="Cash"/>
    <s v="Returned"/>
    <s v="TRK67671316"/>
    <n v="7"/>
    <s v="FREESHIP"/>
    <s v="Google"/>
    <n v="1018.17"/>
  </r>
  <r>
    <s v="ORD200648"/>
    <d v="2025-01-18T00:00:00"/>
    <s v="C89674"/>
    <x v="0"/>
    <n v="2"/>
    <n v="575.83000000000004"/>
    <s v="182 Main St"/>
    <s v="Online"/>
    <s v="Delivered"/>
    <s v="TRK45902512"/>
    <n v="3"/>
    <s v="WINTER15"/>
    <s v="Referral"/>
    <n v="1151.6600000000001"/>
  </r>
  <r>
    <s v="ORD200649"/>
    <d v="2023-12-23T00:00:00"/>
    <s v="C45899"/>
    <x v="0"/>
    <n v="2"/>
    <n v="642.98"/>
    <s v="153 Main St"/>
    <s v="Debit Card"/>
    <s v="Returned"/>
    <s v="TRK32932093"/>
    <n v="7"/>
    <s v="FREESHIP"/>
    <s v="Email"/>
    <n v="1285.96"/>
  </r>
  <r>
    <s v="ORD200650"/>
    <d v="2023-05-18T00:00:00"/>
    <s v="C74499"/>
    <x v="6"/>
    <n v="2"/>
    <n v="372.23"/>
    <s v="518 Main St"/>
    <s v="Gift Card"/>
    <s v="Delivered"/>
    <s v="TRK93767278"/>
    <n v="7"/>
    <s v="SAVE10"/>
    <s v="Email"/>
    <n v="744.46"/>
  </r>
  <r>
    <s v="ORD200651"/>
    <d v="2024-11-12T00:00:00"/>
    <s v="C81192"/>
    <x v="3"/>
    <n v="3"/>
    <n v="646.34"/>
    <s v="429 Main St"/>
    <s v="Debit Card"/>
    <s v="Pending"/>
    <s v="TRK76931118"/>
    <n v="5"/>
    <s v="NO COUPON "/>
    <s v="Google"/>
    <n v="1939.02"/>
  </r>
  <r>
    <s v="ORD200652"/>
    <d v="2024-06-05T00:00:00"/>
    <s v="C71473"/>
    <x v="3"/>
    <n v="5"/>
    <n v="341.84"/>
    <s v="328 Main St"/>
    <s v="Online"/>
    <s v="Shipped"/>
    <s v="TRK94857335"/>
    <n v="8"/>
    <s v="FREESHIP"/>
    <s v="Instagram"/>
    <n v="1709.2"/>
  </r>
  <r>
    <s v="ORD200653"/>
    <d v="2024-02-25T00:00:00"/>
    <s v="C59338"/>
    <x v="4"/>
    <n v="3"/>
    <n v="690.3"/>
    <s v="747 Main St"/>
    <s v="Credit Card"/>
    <s v="Shipped"/>
    <s v="TRK12902764"/>
    <n v="6"/>
    <s v="WINTER15"/>
    <s v="Google"/>
    <n v="2070.9"/>
  </r>
  <r>
    <s v="ORD200654"/>
    <d v="2023-06-12T00:00:00"/>
    <s v="C62661"/>
    <x v="2"/>
    <n v="3"/>
    <n v="382.37"/>
    <s v="863 Main St"/>
    <s v="Debit Card"/>
    <s v="Returned"/>
    <s v="TRK25748100"/>
    <n v="8"/>
    <s v="NO COUPON "/>
    <s v="Instagram"/>
    <n v="1147.1099999999999"/>
  </r>
  <r>
    <s v="ORD200655"/>
    <d v="2023-03-14T00:00:00"/>
    <s v="C22101"/>
    <x v="3"/>
    <n v="2"/>
    <n v="132.6"/>
    <s v="262 Main St"/>
    <s v="Debit Card"/>
    <s v="Cancelled"/>
    <s v="TRK70711522"/>
    <n v="4"/>
    <s v="WINTER15"/>
    <s v="Email"/>
    <n v="265.2"/>
  </r>
  <r>
    <s v="ORD200656"/>
    <d v="2024-01-18T00:00:00"/>
    <s v="C51404"/>
    <x v="0"/>
    <n v="2"/>
    <n v="189.06"/>
    <s v="835 Main St"/>
    <s v="Gift Card"/>
    <s v="Shipped"/>
    <s v="TRK85682500"/>
    <n v="7"/>
    <s v="SAVE10"/>
    <s v="Facebook"/>
    <n v="378.12"/>
  </r>
  <r>
    <s v="ORD200657"/>
    <d v="2023-12-24T00:00:00"/>
    <s v="C19384"/>
    <x v="2"/>
    <n v="4"/>
    <n v="87.79"/>
    <s v="532 Main St"/>
    <s v="Cash"/>
    <s v="Cancelled"/>
    <s v="TRK33207064"/>
    <n v="6"/>
    <s v="FREESHIP"/>
    <s v="Instagram"/>
    <n v="351.16"/>
  </r>
  <r>
    <s v="ORD200658"/>
    <d v="2025-04-18T00:00:00"/>
    <s v="C86864"/>
    <x v="4"/>
    <n v="2"/>
    <n v="46.36"/>
    <s v="670 Main St"/>
    <s v="Gift Card"/>
    <s v="Returned"/>
    <s v="TRK15323191"/>
    <n v="4"/>
    <s v="SAVE10"/>
    <s v="Google"/>
    <n v="92.72"/>
  </r>
  <r>
    <s v="ORD200659"/>
    <d v="2024-10-26T00:00:00"/>
    <s v="C24301"/>
    <x v="1"/>
    <n v="2"/>
    <n v="642.04"/>
    <s v="964 Main St"/>
    <s v="Gift Card"/>
    <s v="Delivered"/>
    <s v="TRK55000075"/>
    <n v="4"/>
    <s v="WINTER15"/>
    <s v="Email"/>
    <n v="1284.08"/>
  </r>
  <r>
    <s v="ORD200660"/>
    <d v="2024-10-19T00:00:00"/>
    <s v="C43842"/>
    <x v="3"/>
    <n v="2"/>
    <n v="651.57000000000005"/>
    <s v="933 Main St"/>
    <s v="Debit Card"/>
    <s v="Shipped"/>
    <s v="TRK54084424"/>
    <n v="7"/>
    <s v="WINTER15"/>
    <s v="Facebook"/>
    <n v="1303.1400000000001"/>
  </r>
  <r>
    <s v="ORD200661"/>
    <d v="2025-02-28T00:00:00"/>
    <s v="C63657"/>
    <x v="2"/>
    <n v="3"/>
    <n v="424.89"/>
    <s v="116 Main St"/>
    <s v="Debit Card"/>
    <s v="Cancelled"/>
    <s v="TRK86378984"/>
    <n v="6"/>
    <s v="FREESHIP"/>
    <s v="Google"/>
    <n v="1274.67"/>
  </r>
  <r>
    <s v="ORD200662"/>
    <d v="2023-01-28T00:00:00"/>
    <s v="C98332"/>
    <x v="5"/>
    <n v="3"/>
    <n v="438.89"/>
    <s v="985 Main St"/>
    <s v="Cash"/>
    <s v="Returned"/>
    <s v="TRK85744797"/>
    <n v="3"/>
    <s v="NO COUPON "/>
    <s v="Facebook"/>
    <n v="1316.67"/>
  </r>
  <r>
    <s v="ORD200663"/>
    <d v="2024-04-15T00:00:00"/>
    <s v="C59774"/>
    <x v="0"/>
    <n v="1"/>
    <n v="72.599999999999994"/>
    <s v="941 Main St"/>
    <s v="Debit Card"/>
    <s v="Cancelled"/>
    <s v="TRK87635135"/>
    <n v="6"/>
    <s v="FREESHIP"/>
    <s v="Instagram"/>
    <n v="72.599999999999994"/>
  </r>
  <r>
    <s v="ORD200664"/>
    <d v="2024-12-19T00:00:00"/>
    <s v="C14847"/>
    <x v="5"/>
    <n v="4"/>
    <n v="194.75"/>
    <s v="188 Main St"/>
    <s v="Cash"/>
    <s v="Shipped"/>
    <s v="TRK46492755"/>
    <n v="5"/>
    <s v="NO COUPON "/>
    <s v="Facebook"/>
    <n v="779"/>
  </r>
  <r>
    <s v="ORD200665"/>
    <d v="2023-05-02T00:00:00"/>
    <s v="C83653"/>
    <x v="2"/>
    <n v="4"/>
    <n v="231.26"/>
    <s v="253 Main St"/>
    <s v="Online"/>
    <s v="Shipped"/>
    <s v="TRK32619935"/>
    <n v="6"/>
    <s v="WINTER15"/>
    <s v="Google"/>
    <n v="925.04"/>
  </r>
  <r>
    <s v="ORD200666"/>
    <d v="2024-08-31T00:00:00"/>
    <s v="C35711"/>
    <x v="0"/>
    <n v="4"/>
    <n v="327.12"/>
    <s v="788 Main St"/>
    <s v="Credit Card"/>
    <s v="Cancelled"/>
    <s v="TRK45281495"/>
    <n v="4"/>
    <s v="NO COUPON "/>
    <s v="Email"/>
    <n v="1308.48"/>
  </r>
  <r>
    <s v="ORD200667"/>
    <d v="2023-05-03T00:00:00"/>
    <s v="C10477"/>
    <x v="5"/>
    <n v="1"/>
    <n v="466.42"/>
    <s v="172 Main St"/>
    <s v="Gift Card"/>
    <s v="Pending"/>
    <s v="TRK41505339"/>
    <n v="5"/>
    <s v="SAVE10"/>
    <s v="Email"/>
    <n v="466.42"/>
  </r>
  <r>
    <s v="ORD200668"/>
    <d v="2024-07-05T00:00:00"/>
    <s v="C61257"/>
    <x v="0"/>
    <n v="2"/>
    <n v="253.67"/>
    <s v="981 Main St"/>
    <s v="Cash"/>
    <s v="Returned"/>
    <s v="TRK25226070"/>
    <n v="3"/>
    <s v="WINTER15"/>
    <s v="Facebook"/>
    <n v="507.34"/>
  </r>
  <r>
    <s v="ORD200669"/>
    <d v="2023-02-05T00:00:00"/>
    <s v="C60547"/>
    <x v="6"/>
    <n v="1"/>
    <n v="257"/>
    <s v="812 Main St"/>
    <s v="Debit Card"/>
    <s v="Cancelled"/>
    <s v="TRK65694249"/>
    <n v="5"/>
    <s v="NO COUPON "/>
    <s v="Referral"/>
    <n v="257"/>
  </r>
  <r>
    <s v="ORD200670"/>
    <d v="2024-04-18T00:00:00"/>
    <s v="C14576"/>
    <x v="6"/>
    <n v="4"/>
    <n v="539.20000000000005"/>
    <s v="747 Main St"/>
    <s v="Credit Card"/>
    <s v="Pending"/>
    <s v="TRK21637540"/>
    <n v="8"/>
    <s v="FREESHIP"/>
    <s v="Google"/>
    <n v="2156.8000000000002"/>
  </r>
  <r>
    <s v="ORD200671"/>
    <d v="2023-06-15T00:00:00"/>
    <s v="C49282"/>
    <x v="3"/>
    <n v="5"/>
    <n v="50.74"/>
    <s v="737 Main St"/>
    <s v="Gift Card"/>
    <s v="Cancelled"/>
    <s v="TRK88653901"/>
    <n v="7"/>
    <s v="WINTER15"/>
    <s v="Google"/>
    <n v="253.7"/>
  </r>
  <r>
    <s v="ORD200672"/>
    <d v="2023-05-09T00:00:00"/>
    <s v="C14017"/>
    <x v="1"/>
    <n v="2"/>
    <n v="624.16"/>
    <s v="984 Main St"/>
    <s v="Debit Card"/>
    <s v="Shipped"/>
    <s v="TRK71009446"/>
    <n v="2"/>
    <s v="SAVE10"/>
    <s v="Instagram"/>
    <n v="1248.32"/>
  </r>
  <r>
    <s v="ORD200673"/>
    <d v="2023-02-21T00:00:00"/>
    <s v="C46504"/>
    <x v="2"/>
    <n v="2"/>
    <n v="372.92"/>
    <s v="131 Main St"/>
    <s v="Credit Card"/>
    <s v="Delivered"/>
    <s v="TRK95024356"/>
    <n v="7"/>
    <s v="SAVE10"/>
    <s v="Email"/>
    <n v="745.84"/>
  </r>
  <r>
    <s v="ORD200674"/>
    <d v="2024-01-09T00:00:00"/>
    <s v="C56928"/>
    <x v="5"/>
    <n v="4"/>
    <n v="358.75"/>
    <s v="860 Main St"/>
    <s v="Gift Card"/>
    <s v="Delivered"/>
    <s v="TRK57792939"/>
    <n v="9"/>
    <s v="SAVE10"/>
    <s v="Facebook"/>
    <n v="1435"/>
  </r>
  <r>
    <s v="ORD200675"/>
    <d v="2024-08-06T00:00:00"/>
    <s v="C97749"/>
    <x v="6"/>
    <n v="3"/>
    <n v="342.02"/>
    <s v="906 Main St"/>
    <s v="Debit Card"/>
    <s v="Pending"/>
    <s v="TRK90233116"/>
    <n v="5"/>
    <s v="NO COUPON "/>
    <s v="Email"/>
    <n v="1026.06"/>
  </r>
  <r>
    <s v="ORD200676"/>
    <d v="2025-06-23T00:00:00"/>
    <s v="C90431"/>
    <x v="5"/>
    <n v="2"/>
    <n v="422.34"/>
    <s v="985 Main St"/>
    <s v="Credit Card"/>
    <s v="Cancelled"/>
    <s v="TRK44151723"/>
    <n v="4"/>
    <s v="FREESHIP"/>
    <s v="Instagram"/>
    <n v="844.68"/>
  </r>
  <r>
    <s v="ORD200677"/>
    <d v="2025-04-03T00:00:00"/>
    <s v="C56722"/>
    <x v="2"/>
    <n v="5"/>
    <n v="22.07"/>
    <s v="179 Main St"/>
    <s v="Online"/>
    <s v="Cancelled"/>
    <s v="TRK78778569"/>
    <n v="7"/>
    <s v="FREESHIP"/>
    <s v="Instagram"/>
    <n v="110.35"/>
  </r>
  <r>
    <s v="ORD200678"/>
    <d v="2024-11-24T00:00:00"/>
    <s v="C40863"/>
    <x v="3"/>
    <n v="3"/>
    <n v="163.13"/>
    <s v="457 Main St"/>
    <s v="Gift Card"/>
    <s v="Shipped"/>
    <s v="TRK20553345"/>
    <n v="5"/>
    <s v="WINTER15"/>
    <s v="Facebook"/>
    <n v="489.39"/>
  </r>
  <r>
    <s v="ORD200679"/>
    <d v="2023-02-02T00:00:00"/>
    <s v="C40798"/>
    <x v="2"/>
    <n v="3"/>
    <n v="360.66"/>
    <s v="304 Main St"/>
    <s v="Online"/>
    <s v="Returned"/>
    <s v="TRK66106697"/>
    <n v="5"/>
    <s v="FREESHIP"/>
    <s v="Instagram"/>
    <n v="1081.98"/>
  </r>
  <r>
    <s v="ORD200680"/>
    <d v="2023-08-27T00:00:00"/>
    <s v="C16702"/>
    <x v="0"/>
    <n v="3"/>
    <n v="463.39"/>
    <s v="694 Main St"/>
    <s v="Credit Card"/>
    <s v="Returned"/>
    <s v="TRK16953491"/>
    <n v="3"/>
    <s v="NO COUPON "/>
    <s v="Facebook"/>
    <n v="1390.17"/>
  </r>
  <r>
    <s v="ORD200681"/>
    <d v="2024-01-30T00:00:00"/>
    <s v="C38262"/>
    <x v="2"/>
    <n v="1"/>
    <n v="155.27000000000001"/>
    <s v="548 Main St"/>
    <s v="Debit Card"/>
    <s v="Shipped"/>
    <s v="TRK47300502"/>
    <n v="6"/>
    <s v="NO COUPON "/>
    <s v="Email"/>
    <n v="155.27000000000001"/>
  </r>
  <r>
    <s v="ORD200682"/>
    <d v="2023-07-23T00:00:00"/>
    <s v="C50274"/>
    <x v="0"/>
    <n v="3"/>
    <n v="509.42"/>
    <s v="449 Main St"/>
    <s v="Credit Card"/>
    <s v="Cancelled"/>
    <s v="TRK91729086"/>
    <n v="5"/>
    <s v="FREESHIP"/>
    <s v="Google"/>
    <n v="1528.26"/>
  </r>
  <r>
    <s v="ORD200683"/>
    <d v="2025-05-18T00:00:00"/>
    <s v="C91591"/>
    <x v="6"/>
    <n v="4"/>
    <n v="652.48"/>
    <s v="887 Main St"/>
    <s v="Cash"/>
    <s v="Pending"/>
    <s v="TRK23554043"/>
    <n v="5"/>
    <s v="FREESHIP"/>
    <s v="Instagram"/>
    <n v="2609.92"/>
  </r>
  <r>
    <s v="ORD200684"/>
    <d v="2024-09-22T00:00:00"/>
    <s v="C96583"/>
    <x v="4"/>
    <n v="4"/>
    <n v="34.840000000000003"/>
    <s v="288 Main St"/>
    <s v="Credit Card"/>
    <s v="Shipped"/>
    <s v="TRK64353241"/>
    <n v="8"/>
    <s v="NO COUPON "/>
    <s v="Email"/>
    <n v="139.36000000000001"/>
  </r>
  <r>
    <s v="ORD200685"/>
    <d v="2025-02-07T00:00:00"/>
    <s v="C64579"/>
    <x v="6"/>
    <n v="1"/>
    <n v="234.37"/>
    <s v="638 Main St"/>
    <s v="Debit Card"/>
    <s v="Shipped"/>
    <s v="TRK10276565"/>
    <n v="5"/>
    <s v="FREESHIP"/>
    <s v="Email"/>
    <n v="234.37"/>
  </r>
  <r>
    <s v="ORD200686"/>
    <d v="2023-10-09T00:00:00"/>
    <s v="C41903"/>
    <x v="6"/>
    <n v="3"/>
    <n v="53.6"/>
    <s v="525 Main St"/>
    <s v="Cash"/>
    <s v="Pending"/>
    <s v="TRK59112382"/>
    <n v="4"/>
    <s v="WINTER15"/>
    <s v="Facebook"/>
    <n v="160.80000000000001"/>
  </r>
  <r>
    <s v="ORD200687"/>
    <d v="2023-09-13T00:00:00"/>
    <s v="C19742"/>
    <x v="2"/>
    <n v="1"/>
    <n v="332.09"/>
    <s v="408 Main St"/>
    <s v="Gift Card"/>
    <s v="Returned"/>
    <s v="TRK68845230"/>
    <n v="5"/>
    <s v="FREESHIP"/>
    <s v="Instagram"/>
    <n v="332.09"/>
  </r>
  <r>
    <s v="ORD200688"/>
    <d v="2024-03-06T00:00:00"/>
    <s v="C20077"/>
    <x v="0"/>
    <n v="4"/>
    <n v="593.22"/>
    <s v="154 Main St"/>
    <s v="Credit Card"/>
    <s v="Cancelled"/>
    <s v="TRK36415742"/>
    <n v="8"/>
    <s v="WINTER15"/>
    <s v="Facebook"/>
    <n v="2372.88"/>
  </r>
  <r>
    <s v="ORD200689"/>
    <d v="2023-08-29T00:00:00"/>
    <s v="C13186"/>
    <x v="2"/>
    <n v="2"/>
    <n v="444.84"/>
    <s v="787 Main St"/>
    <s v="Online"/>
    <s v="Shipped"/>
    <s v="TRK56967415"/>
    <n v="7"/>
    <s v="NO COUPON "/>
    <s v="Facebook"/>
    <n v="889.68"/>
  </r>
  <r>
    <s v="ORD200690"/>
    <d v="2024-07-12T00:00:00"/>
    <s v="C29318"/>
    <x v="0"/>
    <n v="1"/>
    <n v="24.48"/>
    <s v="128 Main St"/>
    <s v="Gift Card"/>
    <s v="Returned"/>
    <s v="TRK88666721"/>
    <n v="1"/>
    <s v="NO COUPON "/>
    <s v="Instagram"/>
    <n v="24.48"/>
  </r>
  <r>
    <s v="ORD200691"/>
    <d v="2024-11-24T00:00:00"/>
    <s v="C36137"/>
    <x v="5"/>
    <n v="3"/>
    <n v="239.08"/>
    <s v="396 Main St"/>
    <s v="Cash"/>
    <s v="Shipped"/>
    <s v="TRK57376416"/>
    <n v="8"/>
    <s v="NO COUPON "/>
    <s v="Google"/>
    <n v="717.24"/>
  </r>
  <r>
    <s v="ORD200692"/>
    <d v="2023-01-23T00:00:00"/>
    <s v="C25534"/>
    <x v="6"/>
    <n v="5"/>
    <n v="196.84"/>
    <s v="319 Main St"/>
    <s v="Credit Card"/>
    <s v="Delivered"/>
    <s v="TRK68347402"/>
    <n v="5"/>
    <s v="WINTER15"/>
    <s v="Instagram"/>
    <n v="984.2"/>
  </r>
  <r>
    <s v="ORD200693"/>
    <d v="2025-03-12T00:00:00"/>
    <s v="C62070"/>
    <x v="0"/>
    <n v="1"/>
    <n v="176.58"/>
    <s v="674 Main St"/>
    <s v="Debit Card"/>
    <s v="Returned"/>
    <s v="TRK10267127"/>
    <n v="4"/>
    <s v="NO COUPON "/>
    <s v="Referral"/>
    <n v="176.58"/>
  </r>
  <r>
    <s v="ORD200694"/>
    <d v="2023-10-02T00:00:00"/>
    <s v="C92049"/>
    <x v="4"/>
    <n v="4"/>
    <n v="666.52"/>
    <s v="619 Main St"/>
    <s v="Cash"/>
    <s v="Shipped"/>
    <s v="TRK32287092"/>
    <n v="8"/>
    <s v="FREESHIP"/>
    <s v="Email"/>
    <n v="2666.08"/>
  </r>
  <r>
    <s v="ORD200695"/>
    <d v="2024-11-23T00:00:00"/>
    <s v="C52604"/>
    <x v="4"/>
    <n v="5"/>
    <n v="101.3"/>
    <s v="553 Main St"/>
    <s v="Online"/>
    <s v="Shipped"/>
    <s v="TRK48839788"/>
    <n v="7"/>
    <s v="FREESHIP"/>
    <s v="Email"/>
    <n v="506.5"/>
  </r>
  <r>
    <s v="ORD200696"/>
    <d v="2023-07-02T00:00:00"/>
    <s v="C22429"/>
    <x v="3"/>
    <n v="4"/>
    <n v="151.19999999999999"/>
    <s v="965 Main St"/>
    <s v="Gift Card"/>
    <s v="Pending"/>
    <s v="TRK38572927"/>
    <n v="9"/>
    <s v="WINTER15"/>
    <s v="Facebook"/>
    <n v="604.79999999999995"/>
  </r>
  <r>
    <s v="ORD200697"/>
    <d v="2025-02-04T00:00:00"/>
    <s v="C27430"/>
    <x v="4"/>
    <n v="5"/>
    <n v="94.85"/>
    <s v="788 Main St"/>
    <s v="Cash"/>
    <s v="Shipped"/>
    <s v="TRK45025840"/>
    <n v="6"/>
    <s v="WINTER15"/>
    <s v="Email"/>
    <n v="474.25"/>
  </r>
  <r>
    <s v="ORD200698"/>
    <d v="2023-01-04T00:00:00"/>
    <s v="C44366"/>
    <x v="5"/>
    <n v="2"/>
    <n v="388.22"/>
    <s v="169 Main St"/>
    <s v="Cash"/>
    <s v="Delivered"/>
    <s v="TRK48658394"/>
    <n v="2"/>
    <s v="WINTER15"/>
    <s v="Instagram"/>
    <n v="776.44"/>
  </r>
  <r>
    <s v="ORD200699"/>
    <d v="2023-11-13T00:00:00"/>
    <s v="C36813"/>
    <x v="5"/>
    <n v="3"/>
    <n v="614.15"/>
    <s v="897 Main St"/>
    <s v="Gift Card"/>
    <s v="Cancelled"/>
    <s v="TRK84088900"/>
    <n v="3"/>
    <s v="NO COUPON "/>
    <s v="Facebook"/>
    <n v="1842.45"/>
  </r>
  <r>
    <s v="ORD200700"/>
    <d v="2024-09-25T00:00:00"/>
    <s v="C40201"/>
    <x v="5"/>
    <n v="2"/>
    <n v="92.91"/>
    <s v="555 Main St"/>
    <s v="Cash"/>
    <s v="Returned"/>
    <s v="TRK30198779"/>
    <n v="3"/>
    <s v="WINTER15"/>
    <s v="Instagram"/>
    <n v="185.82"/>
  </r>
  <r>
    <s v="ORD200701"/>
    <d v="2024-06-23T00:00:00"/>
    <s v="C75456"/>
    <x v="0"/>
    <n v="3"/>
    <n v="92.22"/>
    <s v="115 Main St"/>
    <s v="Credit Card"/>
    <s v="Delivered"/>
    <s v="TRK90519490"/>
    <n v="5"/>
    <s v="FREESHIP"/>
    <s v="Email"/>
    <n v="276.66000000000003"/>
  </r>
  <r>
    <s v="ORD200702"/>
    <d v="2024-06-09T00:00:00"/>
    <s v="C33315"/>
    <x v="4"/>
    <n v="3"/>
    <n v="562.54999999999995"/>
    <s v="154 Main St"/>
    <s v="Debit Card"/>
    <s v="Returned"/>
    <s v="TRK43589369"/>
    <n v="6"/>
    <s v="NO COUPON "/>
    <s v="Email"/>
    <n v="1687.65"/>
  </r>
  <r>
    <s v="ORD200703"/>
    <d v="2023-03-22T00:00:00"/>
    <s v="C89336"/>
    <x v="6"/>
    <n v="1"/>
    <n v="92.79"/>
    <s v="799 Main St"/>
    <s v="Cash"/>
    <s v="Pending"/>
    <s v="TRK47665103"/>
    <n v="3"/>
    <s v="WINTER15"/>
    <s v="Email"/>
    <n v="92.79"/>
  </r>
  <r>
    <s v="ORD200704"/>
    <d v="2023-06-03T00:00:00"/>
    <s v="C96034"/>
    <x v="6"/>
    <n v="4"/>
    <n v="30.27"/>
    <s v="819 Main St"/>
    <s v="Online"/>
    <s v="Delivered"/>
    <s v="TRK87261034"/>
    <n v="9"/>
    <s v="FREESHIP"/>
    <s v="Google"/>
    <n v="121.08"/>
  </r>
  <r>
    <s v="ORD200705"/>
    <d v="2025-03-30T00:00:00"/>
    <s v="C50114"/>
    <x v="0"/>
    <n v="2"/>
    <n v="49.08"/>
    <s v="420 Main St"/>
    <s v="Debit Card"/>
    <s v="Returned"/>
    <s v="TRK20214786"/>
    <n v="7"/>
    <s v="FREESHIP"/>
    <s v="Instagram"/>
    <n v="98.16"/>
  </r>
  <r>
    <s v="ORD200706"/>
    <d v="2025-03-02T00:00:00"/>
    <s v="C85330"/>
    <x v="6"/>
    <n v="5"/>
    <n v="228.09"/>
    <s v="969 Main St"/>
    <s v="Gift Card"/>
    <s v="Returned"/>
    <s v="TRK97693301"/>
    <n v="9"/>
    <s v="FREESHIP"/>
    <s v="Facebook"/>
    <n v="1140.45"/>
  </r>
  <r>
    <s v="ORD200707"/>
    <d v="2024-11-01T00:00:00"/>
    <s v="C31761"/>
    <x v="3"/>
    <n v="4"/>
    <n v="650.04"/>
    <s v="989 Main St"/>
    <s v="Gift Card"/>
    <s v="Cancelled"/>
    <s v="TRK17628852"/>
    <n v="6"/>
    <s v="SAVE10"/>
    <s v="Facebook"/>
    <n v="2600.16"/>
  </r>
  <r>
    <s v="ORD200708"/>
    <d v="2025-03-04T00:00:00"/>
    <s v="C25268"/>
    <x v="4"/>
    <n v="1"/>
    <n v="665.11"/>
    <s v="788 Main St"/>
    <s v="Cash"/>
    <s v="Pending"/>
    <s v="TRK20481215"/>
    <n v="3"/>
    <s v="FREESHIP"/>
    <s v="Instagram"/>
    <n v="665.11"/>
  </r>
  <r>
    <s v="ORD200709"/>
    <d v="2024-12-07T00:00:00"/>
    <s v="C17132"/>
    <x v="6"/>
    <n v="1"/>
    <n v="386.03"/>
    <s v="855 Main St"/>
    <s v="Online"/>
    <s v="Pending"/>
    <s v="TRK37504692"/>
    <n v="4"/>
    <s v="FREESHIP"/>
    <s v="Google"/>
    <n v="386.03"/>
  </r>
  <r>
    <s v="ORD200710"/>
    <d v="2024-07-22T00:00:00"/>
    <s v="C48790"/>
    <x v="5"/>
    <n v="5"/>
    <n v="21.54"/>
    <s v="113 Main St"/>
    <s v="Gift Card"/>
    <s v="Returned"/>
    <s v="TRK19086608"/>
    <n v="10"/>
    <s v="NO COUPON "/>
    <s v="Google"/>
    <n v="107.7"/>
  </r>
  <r>
    <s v="ORD200711"/>
    <d v="2024-07-04T00:00:00"/>
    <s v="C61070"/>
    <x v="2"/>
    <n v="2"/>
    <n v="475.78"/>
    <s v="632 Main St"/>
    <s v="Online"/>
    <s v="Shipped"/>
    <s v="TRK90764894"/>
    <n v="2"/>
    <s v="WINTER15"/>
    <s v="Google"/>
    <n v="951.56"/>
  </r>
  <r>
    <s v="ORD200712"/>
    <d v="2024-01-09T00:00:00"/>
    <s v="C56969"/>
    <x v="2"/>
    <n v="2"/>
    <n v="68.400000000000006"/>
    <s v="993 Main St"/>
    <s v="Gift Card"/>
    <s v="Pending"/>
    <s v="TRK10513339"/>
    <n v="7"/>
    <s v="FREESHIP"/>
    <s v="Email"/>
    <n v="136.80000000000001"/>
  </r>
  <r>
    <s v="ORD200713"/>
    <d v="2025-06-21T00:00:00"/>
    <s v="C65056"/>
    <x v="2"/>
    <n v="4"/>
    <n v="532.49"/>
    <s v="638 Main St"/>
    <s v="Online"/>
    <s v="Cancelled"/>
    <s v="TRK31705278"/>
    <n v="6"/>
    <s v="SAVE10"/>
    <s v="Facebook"/>
    <n v="2129.96"/>
  </r>
  <r>
    <s v="ORD200714"/>
    <d v="2023-04-21T00:00:00"/>
    <s v="C84888"/>
    <x v="5"/>
    <n v="1"/>
    <n v="51.73"/>
    <s v="278 Main St"/>
    <s v="Debit Card"/>
    <s v="Pending"/>
    <s v="TRK23612847"/>
    <n v="1"/>
    <s v="FREESHIP"/>
    <s v="Facebook"/>
    <n v="51.73"/>
  </r>
  <r>
    <s v="ORD200715"/>
    <d v="2024-07-26T00:00:00"/>
    <s v="C68266"/>
    <x v="4"/>
    <n v="3"/>
    <n v="653.63"/>
    <s v="281 Main St"/>
    <s v="Online"/>
    <s v="Delivered"/>
    <s v="TRK96161062"/>
    <n v="7"/>
    <s v="FREESHIP"/>
    <s v="Email"/>
    <n v="1960.89"/>
  </r>
  <r>
    <s v="ORD200716"/>
    <d v="2024-06-13T00:00:00"/>
    <s v="C84115"/>
    <x v="3"/>
    <n v="3"/>
    <n v="454.29"/>
    <s v="891 Main St"/>
    <s v="Credit Card"/>
    <s v="Pending"/>
    <s v="TRK25466842"/>
    <n v="4"/>
    <s v="WINTER15"/>
    <s v="Google"/>
    <n v="1362.87"/>
  </r>
  <r>
    <s v="ORD200717"/>
    <d v="2023-10-16T00:00:00"/>
    <s v="C50087"/>
    <x v="3"/>
    <n v="3"/>
    <n v="122.11"/>
    <s v="707 Main St"/>
    <s v="Online"/>
    <s v="Delivered"/>
    <s v="TRK31143760"/>
    <n v="4"/>
    <s v="WINTER15"/>
    <s v="Email"/>
    <n v="366.33"/>
  </r>
  <r>
    <s v="ORD200718"/>
    <d v="2023-04-08T00:00:00"/>
    <s v="C16790"/>
    <x v="5"/>
    <n v="4"/>
    <n v="64.739999999999995"/>
    <s v="718 Main St"/>
    <s v="Gift Card"/>
    <s v="Cancelled"/>
    <s v="TRK91791367"/>
    <n v="8"/>
    <s v="SAVE10"/>
    <s v="Google"/>
    <n v="258.95999999999998"/>
  </r>
  <r>
    <s v="ORD200719"/>
    <d v="2024-01-21T00:00:00"/>
    <s v="C46920"/>
    <x v="5"/>
    <n v="2"/>
    <n v="681.06"/>
    <s v="703 Main St"/>
    <s v="Debit Card"/>
    <s v="Shipped"/>
    <s v="TRK86403837"/>
    <n v="3"/>
    <s v="FREESHIP"/>
    <s v="Facebook"/>
    <n v="1362.12"/>
  </r>
  <r>
    <s v="ORD200720"/>
    <d v="2023-09-21T00:00:00"/>
    <s v="C12740"/>
    <x v="6"/>
    <n v="5"/>
    <n v="128.94999999999999"/>
    <s v="305 Main St"/>
    <s v="Cash"/>
    <s v="Pending"/>
    <s v="TRK98506513"/>
    <n v="10"/>
    <s v="FREESHIP"/>
    <s v="Instagram"/>
    <n v="644.75"/>
  </r>
  <r>
    <s v="ORD200721"/>
    <d v="2024-03-18T00:00:00"/>
    <s v="C46557"/>
    <x v="6"/>
    <n v="2"/>
    <n v="118.59"/>
    <s v="890 Main St"/>
    <s v="Credit Card"/>
    <s v="Delivered"/>
    <s v="TRK56110689"/>
    <n v="2"/>
    <s v="NO COUPON "/>
    <s v="Email"/>
    <n v="237.18"/>
  </r>
  <r>
    <s v="ORD200722"/>
    <d v="2024-11-15T00:00:00"/>
    <s v="C58156"/>
    <x v="4"/>
    <n v="1"/>
    <n v="95.1"/>
    <s v="516 Main St"/>
    <s v="Gift Card"/>
    <s v="Pending"/>
    <s v="TRK49719458"/>
    <n v="1"/>
    <s v="WINTER15"/>
    <s v="Instagram"/>
    <n v="95.1"/>
  </r>
  <r>
    <s v="ORD200723"/>
    <d v="2023-12-09T00:00:00"/>
    <s v="C14455"/>
    <x v="6"/>
    <n v="3"/>
    <n v="54.95"/>
    <s v="385 Main St"/>
    <s v="Cash"/>
    <s v="Returned"/>
    <s v="TRK50933724"/>
    <n v="8"/>
    <s v="SAVE10"/>
    <s v="Referral"/>
    <n v="164.85"/>
  </r>
  <r>
    <s v="ORD200724"/>
    <d v="2024-10-18T00:00:00"/>
    <s v="C63150"/>
    <x v="4"/>
    <n v="3"/>
    <n v="136.97"/>
    <s v="326 Main St"/>
    <s v="Credit Card"/>
    <s v="Returned"/>
    <s v="TRK19348078"/>
    <n v="4"/>
    <s v="FREESHIP"/>
    <s v="Referral"/>
    <n v="410.91"/>
  </r>
  <r>
    <s v="ORD200725"/>
    <d v="2023-03-12T00:00:00"/>
    <s v="C95269"/>
    <x v="3"/>
    <n v="2"/>
    <n v="194.85"/>
    <s v="372 Main St"/>
    <s v="Gift Card"/>
    <s v="Returned"/>
    <s v="TRK45670926"/>
    <n v="5"/>
    <s v="NO COUPON "/>
    <s v="Referral"/>
    <n v="389.7"/>
  </r>
  <r>
    <s v="ORD200726"/>
    <d v="2024-10-25T00:00:00"/>
    <s v="C18105"/>
    <x v="5"/>
    <n v="4"/>
    <n v="583.02"/>
    <s v="338 Main St"/>
    <s v="Online"/>
    <s v="Delivered"/>
    <s v="TRK94006117"/>
    <n v="4"/>
    <s v="FREESHIP"/>
    <s v="Facebook"/>
    <n v="2332.08"/>
  </r>
  <r>
    <s v="ORD200727"/>
    <d v="2024-09-29T00:00:00"/>
    <s v="C29063"/>
    <x v="3"/>
    <n v="5"/>
    <n v="95.75"/>
    <s v="379 Main St"/>
    <s v="Online"/>
    <s v="Shipped"/>
    <s v="TRK92745947"/>
    <n v="8"/>
    <s v="SAVE10"/>
    <s v="Instagram"/>
    <n v="478.75"/>
  </r>
  <r>
    <s v="ORD200728"/>
    <d v="2024-07-29T00:00:00"/>
    <s v="C10154"/>
    <x v="6"/>
    <n v="4"/>
    <n v="325.76"/>
    <s v="827 Main St"/>
    <s v="Gift Card"/>
    <s v="Shipped"/>
    <s v="TRK79793300"/>
    <n v="8"/>
    <s v="WINTER15"/>
    <s v="Email"/>
    <n v="1303.04"/>
  </r>
  <r>
    <s v="ORD200729"/>
    <d v="2023-09-08T00:00:00"/>
    <s v="C36997"/>
    <x v="1"/>
    <n v="4"/>
    <n v="186.41"/>
    <s v="819 Main St"/>
    <s v="Gift Card"/>
    <s v="Pending"/>
    <s v="TRK92794872"/>
    <n v="6"/>
    <s v="SAVE10"/>
    <s v="Google"/>
    <n v="745.64"/>
  </r>
  <r>
    <s v="ORD200730"/>
    <d v="2025-02-22T00:00:00"/>
    <s v="C77357"/>
    <x v="1"/>
    <n v="1"/>
    <n v="474.6"/>
    <s v="407 Main St"/>
    <s v="Debit Card"/>
    <s v="Delivered"/>
    <s v="TRK91943923"/>
    <n v="4"/>
    <s v="SAVE10"/>
    <s v="Email"/>
    <n v="474.6"/>
  </r>
  <r>
    <s v="ORD200731"/>
    <d v="2024-06-07T00:00:00"/>
    <s v="C71310"/>
    <x v="4"/>
    <n v="5"/>
    <n v="584.46"/>
    <s v="308 Main St"/>
    <s v="Credit Card"/>
    <s v="Returned"/>
    <s v="TRK48292586"/>
    <n v="8"/>
    <s v="NO COUPON "/>
    <s v="Email"/>
    <n v="2922.3"/>
  </r>
  <r>
    <s v="ORD200732"/>
    <d v="2025-03-07T00:00:00"/>
    <s v="C80987"/>
    <x v="5"/>
    <n v="1"/>
    <n v="132.05000000000001"/>
    <s v="787 Main St"/>
    <s v="Online"/>
    <s v="Delivered"/>
    <s v="TRK42187776"/>
    <n v="2"/>
    <s v="NO COUPON "/>
    <s v="Google"/>
    <n v="132.05000000000001"/>
  </r>
  <r>
    <s v="ORD200733"/>
    <d v="2023-12-04T00:00:00"/>
    <s v="C90757"/>
    <x v="2"/>
    <n v="4"/>
    <n v="494.84"/>
    <s v="694 Main St"/>
    <s v="Cash"/>
    <s v="Returned"/>
    <s v="TRK87991608"/>
    <n v="8"/>
    <s v="SAVE10"/>
    <s v="Email"/>
    <n v="1979.36"/>
  </r>
  <r>
    <s v="ORD200734"/>
    <d v="2024-01-23T00:00:00"/>
    <s v="C51898"/>
    <x v="4"/>
    <n v="4"/>
    <n v="224.61"/>
    <s v="630 Main St"/>
    <s v="Credit Card"/>
    <s v="Returned"/>
    <s v="TRK19767885"/>
    <n v="6"/>
    <s v="WINTER15"/>
    <s v="Facebook"/>
    <n v="898.44"/>
  </r>
  <r>
    <s v="ORD200735"/>
    <d v="2024-06-28T00:00:00"/>
    <s v="C94508"/>
    <x v="0"/>
    <n v="4"/>
    <n v="44.07"/>
    <s v="359 Main St"/>
    <s v="Debit Card"/>
    <s v="Pending"/>
    <s v="TRK13443264"/>
    <n v="6"/>
    <s v="NO COUPON "/>
    <s v="Email"/>
    <n v="176.28"/>
  </r>
  <r>
    <s v="ORD200736"/>
    <d v="2024-02-09T00:00:00"/>
    <s v="C59441"/>
    <x v="0"/>
    <n v="5"/>
    <n v="418.53"/>
    <s v="696 Main St"/>
    <s v="Credit Card"/>
    <s v="Pending"/>
    <s v="TRK66186874"/>
    <n v="6"/>
    <s v="FREESHIP"/>
    <s v="Google"/>
    <n v="2092.65"/>
  </r>
  <r>
    <s v="ORD200737"/>
    <d v="2024-01-03T00:00:00"/>
    <s v="C91029"/>
    <x v="1"/>
    <n v="4"/>
    <n v="532.87"/>
    <s v="972 Main St"/>
    <s v="Cash"/>
    <s v="Pending"/>
    <s v="TRK25501930"/>
    <n v="9"/>
    <s v="FREESHIP"/>
    <s v="Instagram"/>
    <n v="2131.48"/>
  </r>
  <r>
    <s v="ORD200738"/>
    <d v="2025-06-04T00:00:00"/>
    <s v="C96261"/>
    <x v="1"/>
    <n v="2"/>
    <n v="485.37"/>
    <s v="264 Main St"/>
    <s v="Credit Card"/>
    <s v="Shipped"/>
    <s v="TRK44998396"/>
    <n v="5"/>
    <s v="SAVE10"/>
    <s v="Email"/>
    <n v="970.74"/>
  </r>
  <r>
    <s v="ORD200739"/>
    <d v="2024-06-13T00:00:00"/>
    <s v="C35123"/>
    <x v="1"/>
    <n v="4"/>
    <n v="386.73"/>
    <s v="513 Main St"/>
    <s v="Cash"/>
    <s v="Delivered"/>
    <s v="TRK58979275"/>
    <n v="4"/>
    <s v="SAVE10"/>
    <s v="Facebook"/>
    <n v="1546.92"/>
  </r>
  <r>
    <s v="ORD200740"/>
    <d v="2024-07-20T00:00:00"/>
    <s v="C10892"/>
    <x v="6"/>
    <n v="2"/>
    <n v="377.47"/>
    <s v="433 Main St"/>
    <s v="Cash"/>
    <s v="Pending"/>
    <s v="TRK76154554"/>
    <n v="7"/>
    <s v="NO COUPON "/>
    <s v="Google"/>
    <n v="754.94"/>
  </r>
  <r>
    <s v="ORD200741"/>
    <d v="2025-01-23T00:00:00"/>
    <s v="C99683"/>
    <x v="0"/>
    <n v="5"/>
    <n v="332.64"/>
    <s v="945 Main St"/>
    <s v="Gift Card"/>
    <s v="Delivered"/>
    <s v="TRK87305883"/>
    <n v="10"/>
    <s v="NO COUPON "/>
    <s v="Referral"/>
    <n v="1663.2"/>
  </r>
  <r>
    <s v="ORD200742"/>
    <d v="2024-11-30T00:00:00"/>
    <s v="C41974"/>
    <x v="5"/>
    <n v="3"/>
    <n v="699.93"/>
    <s v="726 Main St"/>
    <s v="Cash"/>
    <s v="Returned"/>
    <s v="TRK48051468"/>
    <n v="7"/>
    <s v="SAVE10"/>
    <s v="Google"/>
    <n v="2099.79"/>
  </r>
  <r>
    <s v="ORD200743"/>
    <d v="2024-09-30T00:00:00"/>
    <s v="C23978"/>
    <x v="0"/>
    <n v="1"/>
    <n v="576.35"/>
    <s v="549 Main St"/>
    <s v="Gift Card"/>
    <s v="Returned"/>
    <s v="TRK87090813"/>
    <n v="1"/>
    <s v="WINTER15"/>
    <s v="Instagram"/>
    <n v="576.35"/>
  </r>
  <r>
    <s v="ORD200744"/>
    <d v="2024-06-12T00:00:00"/>
    <s v="C10642"/>
    <x v="2"/>
    <n v="2"/>
    <n v="461.37"/>
    <s v="200 Main St"/>
    <s v="Cash"/>
    <s v="Delivered"/>
    <s v="TRK98725693"/>
    <n v="5"/>
    <s v="SAVE10"/>
    <s v="Google"/>
    <n v="922.74"/>
  </r>
  <r>
    <s v="ORD200745"/>
    <d v="2023-03-02T00:00:00"/>
    <s v="C73813"/>
    <x v="4"/>
    <n v="4"/>
    <n v="111.3"/>
    <s v="364 Main St"/>
    <s v="Debit Card"/>
    <s v="Pending"/>
    <s v="TRK89906749"/>
    <n v="7"/>
    <s v="FREESHIP"/>
    <s v="Email"/>
    <n v="445.2"/>
  </r>
  <r>
    <s v="ORD200746"/>
    <d v="2025-02-24T00:00:00"/>
    <s v="C32183"/>
    <x v="6"/>
    <n v="3"/>
    <n v="661.89"/>
    <s v="551 Main St"/>
    <s v="Online"/>
    <s v="Cancelled"/>
    <s v="TRK76287027"/>
    <n v="6"/>
    <s v="WINTER15"/>
    <s v="Referral"/>
    <n v="1985.67"/>
  </r>
  <r>
    <s v="ORD200747"/>
    <d v="2025-03-12T00:00:00"/>
    <s v="C54277"/>
    <x v="2"/>
    <n v="2"/>
    <n v="259.58"/>
    <s v="940 Main St"/>
    <s v="Debit Card"/>
    <s v="Delivered"/>
    <s v="TRK26500181"/>
    <n v="7"/>
    <s v="FREESHIP"/>
    <s v="Instagram"/>
    <n v="519.16"/>
  </r>
  <r>
    <s v="ORD200748"/>
    <d v="2024-07-15T00:00:00"/>
    <s v="C56553"/>
    <x v="2"/>
    <n v="3"/>
    <n v="70.81"/>
    <s v="249 Main St"/>
    <s v="Credit Card"/>
    <s v="Shipped"/>
    <s v="TRK37667360"/>
    <n v="8"/>
    <s v="FREESHIP"/>
    <s v="Referral"/>
    <n v="212.43"/>
  </r>
  <r>
    <s v="ORD200749"/>
    <d v="2025-04-13T00:00:00"/>
    <s v="C17551"/>
    <x v="5"/>
    <n v="1"/>
    <n v="518.39"/>
    <s v="997 Main St"/>
    <s v="Debit Card"/>
    <s v="Pending"/>
    <s v="TRK88797170"/>
    <n v="4"/>
    <s v="FREESHIP"/>
    <s v="Instagram"/>
    <n v="518.39"/>
  </r>
  <r>
    <s v="ORD200750"/>
    <d v="2023-01-14T00:00:00"/>
    <s v="C14737"/>
    <x v="2"/>
    <n v="4"/>
    <n v="145.41"/>
    <s v="637 Main St"/>
    <s v="Credit Card"/>
    <s v="Returned"/>
    <s v="TRK10295115"/>
    <n v="7"/>
    <s v="FREESHIP"/>
    <s v="Email"/>
    <n v="581.64"/>
  </r>
  <r>
    <s v="ORD200751"/>
    <d v="2023-01-24T00:00:00"/>
    <s v="C35168"/>
    <x v="2"/>
    <n v="2"/>
    <n v="599.86"/>
    <s v="455 Main St"/>
    <s v="Gift Card"/>
    <s v="Pending"/>
    <s v="TRK76960854"/>
    <n v="7"/>
    <s v="FREESHIP"/>
    <s v="Facebook"/>
    <n v="1199.72"/>
  </r>
  <r>
    <s v="ORD200752"/>
    <d v="2024-10-03T00:00:00"/>
    <s v="C82217"/>
    <x v="1"/>
    <n v="4"/>
    <n v="429.37"/>
    <s v="299 Main St"/>
    <s v="Credit Card"/>
    <s v="Delivered"/>
    <s v="TRK33305694"/>
    <n v="8"/>
    <s v="FREESHIP"/>
    <s v="Google"/>
    <n v="1717.48"/>
  </r>
  <r>
    <s v="ORD200753"/>
    <d v="2024-04-24T00:00:00"/>
    <s v="C42270"/>
    <x v="1"/>
    <n v="2"/>
    <n v="241.49"/>
    <s v="864 Main St"/>
    <s v="Debit Card"/>
    <s v="Returned"/>
    <s v="TRK72697796"/>
    <n v="7"/>
    <s v="FREESHIP"/>
    <s v="Instagram"/>
    <n v="482.98"/>
  </r>
  <r>
    <s v="ORD200754"/>
    <d v="2025-05-31T00:00:00"/>
    <s v="C48846"/>
    <x v="4"/>
    <n v="2"/>
    <n v="452.05"/>
    <s v="983 Main St"/>
    <s v="Credit Card"/>
    <s v="Returned"/>
    <s v="TRK52804097"/>
    <n v="3"/>
    <s v="WINTER15"/>
    <s v="Email"/>
    <n v="904.1"/>
  </r>
  <r>
    <s v="ORD200755"/>
    <d v="2023-06-13T00:00:00"/>
    <s v="C54160"/>
    <x v="6"/>
    <n v="3"/>
    <n v="336.71"/>
    <s v="658 Main St"/>
    <s v="Credit Card"/>
    <s v="Pending"/>
    <s v="TRK60515972"/>
    <n v="4"/>
    <s v="NO COUPON "/>
    <s v="Email"/>
    <n v="1010.13"/>
  </r>
  <r>
    <s v="ORD200756"/>
    <d v="2024-06-27T00:00:00"/>
    <s v="C14080"/>
    <x v="1"/>
    <n v="1"/>
    <n v="283.69"/>
    <s v="202 Main St"/>
    <s v="Gift Card"/>
    <s v="Shipped"/>
    <s v="TRK93163682"/>
    <n v="6"/>
    <s v="NO COUPON "/>
    <s v="Google"/>
    <n v="283.69"/>
  </r>
  <r>
    <s v="ORD200757"/>
    <d v="2024-02-22T00:00:00"/>
    <s v="C81074"/>
    <x v="6"/>
    <n v="1"/>
    <n v="157.72"/>
    <s v="597 Main St"/>
    <s v="Debit Card"/>
    <s v="Delivered"/>
    <s v="TRK91105190"/>
    <n v="2"/>
    <s v="FREESHIP"/>
    <s v="Google"/>
    <n v="157.72"/>
  </r>
  <r>
    <s v="ORD200758"/>
    <d v="2023-03-26T00:00:00"/>
    <s v="C69021"/>
    <x v="2"/>
    <n v="3"/>
    <n v="624.84"/>
    <s v="917 Main St"/>
    <s v="Credit Card"/>
    <s v="Cancelled"/>
    <s v="TRK57148510"/>
    <n v="8"/>
    <s v="WINTER15"/>
    <s v="Facebook"/>
    <n v="1874.52"/>
  </r>
  <r>
    <s v="ORD200759"/>
    <d v="2023-07-24T00:00:00"/>
    <s v="C96283"/>
    <x v="6"/>
    <n v="3"/>
    <n v="308.01"/>
    <s v="366 Main St"/>
    <s v="Cash"/>
    <s v="Pending"/>
    <s v="TRK91784124"/>
    <n v="3"/>
    <s v="FREESHIP"/>
    <s v="Facebook"/>
    <n v="924.03"/>
  </r>
  <r>
    <s v="ORD200760"/>
    <d v="2025-02-18T00:00:00"/>
    <s v="C96636"/>
    <x v="6"/>
    <n v="1"/>
    <n v="39.56"/>
    <s v="283 Main St"/>
    <s v="Debit Card"/>
    <s v="Cancelled"/>
    <s v="TRK73324346"/>
    <n v="5"/>
    <s v="NO COUPON "/>
    <s v="Google"/>
    <n v="39.56"/>
  </r>
  <r>
    <s v="ORD200761"/>
    <d v="2023-06-02T00:00:00"/>
    <s v="C37235"/>
    <x v="6"/>
    <n v="4"/>
    <n v="37.76"/>
    <s v="217 Main St"/>
    <s v="Debit Card"/>
    <s v="Delivered"/>
    <s v="TRK67789367"/>
    <n v="7"/>
    <s v="NO COUPON "/>
    <s v="Google"/>
    <n v="151.04"/>
  </r>
  <r>
    <s v="ORD200762"/>
    <d v="2024-09-17T00:00:00"/>
    <s v="C12444"/>
    <x v="1"/>
    <n v="3"/>
    <n v="76.959999999999994"/>
    <s v="611 Main St"/>
    <s v="Cash"/>
    <s v="Returned"/>
    <s v="TRK97621403"/>
    <n v="8"/>
    <s v="FREESHIP"/>
    <s v="Email"/>
    <n v="230.88"/>
  </r>
  <r>
    <s v="ORD200763"/>
    <d v="2023-04-06T00:00:00"/>
    <s v="C79142"/>
    <x v="5"/>
    <n v="1"/>
    <n v="569.96"/>
    <s v="533 Main St"/>
    <s v="Online"/>
    <s v="Delivered"/>
    <s v="TRK30915955"/>
    <n v="4"/>
    <s v="FREESHIP"/>
    <s v="Email"/>
    <n v="569.96"/>
  </r>
  <r>
    <s v="ORD200764"/>
    <d v="2024-03-10T00:00:00"/>
    <s v="C35983"/>
    <x v="5"/>
    <n v="5"/>
    <n v="627.42999999999995"/>
    <s v="806 Main St"/>
    <s v="Credit Card"/>
    <s v="Cancelled"/>
    <s v="TRK14016163"/>
    <n v="10"/>
    <s v="FREESHIP"/>
    <s v="Email"/>
    <n v="3137.15"/>
  </r>
  <r>
    <s v="ORD200765"/>
    <d v="2023-10-06T00:00:00"/>
    <s v="C36150"/>
    <x v="5"/>
    <n v="2"/>
    <n v="534.91"/>
    <s v="281 Main St"/>
    <s v="Debit Card"/>
    <s v="Returned"/>
    <s v="TRK96249043"/>
    <n v="5"/>
    <s v="SAVE10"/>
    <s v="Google"/>
    <n v="1069.82"/>
  </r>
  <r>
    <s v="ORD200766"/>
    <d v="2023-01-22T00:00:00"/>
    <s v="C91454"/>
    <x v="4"/>
    <n v="2"/>
    <n v="278.88"/>
    <s v="494 Main St"/>
    <s v="Debit Card"/>
    <s v="Pending"/>
    <s v="TRK99985340"/>
    <n v="3"/>
    <s v="FREESHIP"/>
    <s v="Referral"/>
    <n v="557.76"/>
  </r>
  <r>
    <s v="ORD200767"/>
    <d v="2025-04-18T00:00:00"/>
    <s v="C19368"/>
    <x v="2"/>
    <n v="2"/>
    <n v="323.22000000000003"/>
    <s v="517 Main St"/>
    <s v="Credit Card"/>
    <s v="Delivered"/>
    <s v="TRK80436037"/>
    <n v="7"/>
    <s v="NO COUPON "/>
    <s v="Instagram"/>
    <n v="646.44000000000005"/>
  </r>
  <r>
    <s v="ORD200768"/>
    <d v="2023-09-04T00:00:00"/>
    <s v="C35987"/>
    <x v="2"/>
    <n v="5"/>
    <n v="653.46"/>
    <s v="165 Main St"/>
    <s v="Cash"/>
    <s v="Cancelled"/>
    <s v="TRK28918815"/>
    <n v="9"/>
    <s v="WINTER15"/>
    <s v="Email"/>
    <n v="3267.3"/>
  </r>
  <r>
    <s v="ORD200769"/>
    <d v="2023-07-06T00:00:00"/>
    <s v="C13366"/>
    <x v="4"/>
    <n v="4"/>
    <n v="678.55"/>
    <s v="568 Main St"/>
    <s v="Cash"/>
    <s v="Delivered"/>
    <s v="TRK98691410"/>
    <n v="5"/>
    <s v="NO COUPON "/>
    <s v="Email"/>
    <n v="2714.2"/>
  </r>
  <r>
    <s v="ORD200770"/>
    <d v="2024-02-11T00:00:00"/>
    <s v="C72166"/>
    <x v="6"/>
    <n v="1"/>
    <n v="314.38"/>
    <s v="227 Main St"/>
    <s v="Online"/>
    <s v="Returned"/>
    <s v="TRK67733444"/>
    <n v="6"/>
    <s v="NO COUPON "/>
    <s v="Google"/>
    <n v="314.38"/>
  </r>
  <r>
    <s v="ORD200771"/>
    <d v="2024-06-12T00:00:00"/>
    <s v="C20357"/>
    <x v="1"/>
    <n v="3"/>
    <n v="692.44"/>
    <s v="272 Main St"/>
    <s v="Debit Card"/>
    <s v="Cancelled"/>
    <s v="TRK82236408"/>
    <n v="8"/>
    <s v="FREESHIP"/>
    <s v="Google"/>
    <n v="2077.3200000000002"/>
  </r>
  <r>
    <s v="ORD200772"/>
    <d v="2024-07-28T00:00:00"/>
    <s v="C33802"/>
    <x v="0"/>
    <n v="1"/>
    <n v="604.87"/>
    <s v="461 Main St"/>
    <s v="Online"/>
    <s v="Delivered"/>
    <s v="TRK25799478"/>
    <n v="4"/>
    <s v="NO COUPON "/>
    <s v="Instagram"/>
    <n v="604.87"/>
  </r>
  <r>
    <s v="ORD200773"/>
    <d v="2025-06-28T00:00:00"/>
    <s v="C99205"/>
    <x v="1"/>
    <n v="2"/>
    <n v="512.33000000000004"/>
    <s v="415 Main St"/>
    <s v="Cash"/>
    <s v="Cancelled"/>
    <s v="TRK48904015"/>
    <n v="7"/>
    <s v="NO COUPON "/>
    <s v="Facebook"/>
    <n v="1024.6600000000001"/>
  </r>
  <r>
    <s v="ORD200774"/>
    <d v="2025-04-15T00:00:00"/>
    <s v="C29701"/>
    <x v="3"/>
    <n v="3"/>
    <n v="20.54"/>
    <s v="257 Main St"/>
    <s v="Credit Card"/>
    <s v="Cancelled"/>
    <s v="TRK42266846"/>
    <n v="3"/>
    <s v="FREESHIP"/>
    <s v="Instagram"/>
    <n v="61.62"/>
  </r>
  <r>
    <s v="ORD200775"/>
    <d v="2023-03-04T00:00:00"/>
    <s v="C73941"/>
    <x v="1"/>
    <n v="2"/>
    <n v="625.22"/>
    <s v="569 Main St"/>
    <s v="Online"/>
    <s v="Cancelled"/>
    <s v="TRK22051900"/>
    <n v="5"/>
    <s v="NO COUPON "/>
    <s v="Google"/>
    <n v="1250.44"/>
  </r>
  <r>
    <s v="ORD200776"/>
    <d v="2023-08-21T00:00:00"/>
    <s v="C69168"/>
    <x v="2"/>
    <n v="1"/>
    <n v="21.19"/>
    <s v="482 Main St"/>
    <s v="Cash"/>
    <s v="Returned"/>
    <s v="TRK10446197"/>
    <n v="5"/>
    <s v="WINTER15"/>
    <s v="Google"/>
    <n v="21.19"/>
  </r>
  <r>
    <s v="ORD200777"/>
    <d v="2025-03-21T00:00:00"/>
    <s v="C66116"/>
    <x v="3"/>
    <n v="5"/>
    <n v="64.489999999999995"/>
    <s v="633 Main St"/>
    <s v="Online"/>
    <s v="Cancelled"/>
    <s v="TRK41967983"/>
    <n v="7"/>
    <s v="NO COUPON "/>
    <s v="Facebook"/>
    <n v="322.45"/>
  </r>
  <r>
    <s v="ORD200778"/>
    <d v="2023-04-28T00:00:00"/>
    <s v="C85059"/>
    <x v="5"/>
    <n v="4"/>
    <n v="246.85"/>
    <s v="316 Main St"/>
    <s v="Credit Card"/>
    <s v="Shipped"/>
    <s v="TRK56503740"/>
    <n v="8"/>
    <s v="WINTER15"/>
    <s v="Google"/>
    <n v="987.4"/>
  </r>
  <r>
    <s v="ORD200779"/>
    <d v="2023-12-01T00:00:00"/>
    <s v="C18076"/>
    <x v="1"/>
    <n v="3"/>
    <n v="588.74"/>
    <s v="751 Main St"/>
    <s v="Debit Card"/>
    <s v="Pending"/>
    <s v="TRK26661705"/>
    <n v="8"/>
    <s v="FREESHIP"/>
    <s v="Email"/>
    <n v="1766.22"/>
  </r>
  <r>
    <s v="ORD200780"/>
    <d v="2024-03-31T00:00:00"/>
    <s v="C41284"/>
    <x v="5"/>
    <n v="4"/>
    <n v="184.48"/>
    <s v="661 Main St"/>
    <s v="Online"/>
    <s v="Cancelled"/>
    <s v="TRK73613128"/>
    <n v="4"/>
    <s v="WINTER15"/>
    <s v="Google"/>
    <n v="737.92"/>
  </r>
  <r>
    <s v="ORD200781"/>
    <d v="2024-01-10T00:00:00"/>
    <s v="C43524"/>
    <x v="1"/>
    <n v="5"/>
    <n v="524.26"/>
    <s v="934 Main St"/>
    <s v="Gift Card"/>
    <s v="Delivered"/>
    <s v="TRK51479426"/>
    <n v="5"/>
    <s v="FREESHIP"/>
    <s v="Referral"/>
    <n v="2621.3000000000002"/>
  </r>
  <r>
    <s v="ORD200782"/>
    <d v="2024-08-11T00:00:00"/>
    <s v="C58063"/>
    <x v="0"/>
    <n v="2"/>
    <n v="493.63"/>
    <s v="167 Main St"/>
    <s v="Online"/>
    <s v="Returned"/>
    <s v="TRK50548869"/>
    <n v="6"/>
    <s v="SAVE10"/>
    <s v="Referral"/>
    <n v="987.26"/>
  </r>
  <r>
    <s v="ORD200783"/>
    <d v="2025-05-26T00:00:00"/>
    <s v="C19937"/>
    <x v="4"/>
    <n v="1"/>
    <n v="438.34"/>
    <s v="281 Main St"/>
    <s v="Gift Card"/>
    <s v="Returned"/>
    <s v="TRK46990083"/>
    <n v="5"/>
    <s v="FREESHIP"/>
    <s v="Facebook"/>
    <n v="438.34"/>
  </r>
  <r>
    <s v="ORD200784"/>
    <d v="2025-05-16T00:00:00"/>
    <s v="C21191"/>
    <x v="5"/>
    <n v="1"/>
    <n v="325.81"/>
    <s v="232 Main St"/>
    <s v="Credit Card"/>
    <s v="Pending"/>
    <s v="TRK85771230"/>
    <n v="1"/>
    <s v="WINTER15"/>
    <s v="Referral"/>
    <n v="325.81"/>
  </r>
  <r>
    <s v="ORD200785"/>
    <d v="2023-07-29T00:00:00"/>
    <s v="C45862"/>
    <x v="3"/>
    <n v="1"/>
    <n v="176.1"/>
    <s v="342 Main St"/>
    <s v="Credit Card"/>
    <s v="Pending"/>
    <s v="TRK53089983"/>
    <n v="1"/>
    <s v="SAVE10"/>
    <s v="Instagram"/>
    <n v="176.1"/>
  </r>
  <r>
    <s v="ORD200786"/>
    <d v="2023-08-23T00:00:00"/>
    <s v="C39130"/>
    <x v="3"/>
    <n v="5"/>
    <n v="45.31"/>
    <s v="774 Main St"/>
    <s v="Online"/>
    <s v="Cancelled"/>
    <s v="TRK99583414"/>
    <n v="8"/>
    <s v="NO COUPON "/>
    <s v="Referral"/>
    <n v="226.55"/>
  </r>
  <r>
    <s v="ORD200787"/>
    <d v="2024-03-17T00:00:00"/>
    <s v="C18167"/>
    <x v="6"/>
    <n v="4"/>
    <n v="221.96"/>
    <s v="193 Main St"/>
    <s v="Cash"/>
    <s v="Delivered"/>
    <s v="TRK36841089"/>
    <n v="7"/>
    <s v="NO COUPON "/>
    <s v="Google"/>
    <n v="887.84"/>
  </r>
  <r>
    <s v="ORD200788"/>
    <d v="2023-11-02T00:00:00"/>
    <s v="C47307"/>
    <x v="3"/>
    <n v="2"/>
    <n v="601.42999999999995"/>
    <s v="761 Main St"/>
    <s v="Online"/>
    <s v="Pending"/>
    <s v="TRK43516112"/>
    <n v="5"/>
    <s v="FREESHIP"/>
    <s v="Instagram"/>
    <n v="1202.8599999999999"/>
  </r>
  <r>
    <s v="ORD200789"/>
    <d v="2023-08-17T00:00:00"/>
    <s v="C57276"/>
    <x v="2"/>
    <n v="5"/>
    <n v="691.28"/>
    <s v="183 Main St"/>
    <s v="Online"/>
    <s v="Delivered"/>
    <s v="TRK75899752"/>
    <n v="10"/>
    <s v="SAVE10"/>
    <s v="Email"/>
    <n v="3456.4"/>
  </r>
  <r>
    <s v="ORD200790"/>
    <d v="2024-09-14T00:00:00"/>
    <s v="C38928"/>
    <x v="5"/>
    <n v="4"/>
    <n v="417.89"/>
    <s v="302 Main St"/>
    <s v="Gift Card"/>
    <s v="Pending"/>
    <s v="TRK96636009"/>
    <n v="4"/>
    <s v="NO COUPON "/>
    <s v="Google"/>
    <n v="1671.56"/>
  </r>
  <r>
    <s v="ORD200791"/>
    <d v="2024-01-13T00:00:00"/>
    <s v="C49710"/>
    <x v="3"/>
    <n v="4"/>
    <n v="409.28"/>
    <s v="956 Main St"/>
    <s v="Cash"/>
    <s v="Pending"/>
    <s v="TRK92591237"/>
    <n v="8"/>
    <s v="NO COUPON "/>
    <s v="Email"/>
    <n v="1637.12"/>
  </r>
  <r>
    <s v="ORD200792"/>
    <d v="2023-06-16T00:00:00"/>
    <s v="C41709"/>
    <x v="6"/>
    <n v="2"/>
    <n v="356.35"/>
    <s v="746 Main St"/>
    <s v="Debit Card"/>
    <s v="Returned"/>
    <s v="TRK90995294"/>
    <n v="6"/>
    <s v="WINTER15"/>
    <s v="Facebook"/>
    <n v="712.7"/>
  </r>
  <r>
    <s v="ORD200793"/>
    <d v="2024-04-15T00:00:00"/>
    <s v="C91255"/>
    <x v="3"/>
    <n v="5"/>
    <n v="170.22"/>
    <s v="769 Main St"/>
    <s v="Debit Card"/>
    <s v="Delivered"/>
    <s v="TRK69599961"/>
    <n v="8"/>
    <s v="NO COUPON "/>
    <s v="Referral"/>
    <n v="851.1"/>
  </r>
  <r>
    <s v="ORD200794"/>
    <d v="2023-03-09T00:00:00"/>
    <s v="C76653"/>
    <x v="4"/>
    <n v="4"/>
    <n v="384.85"/>
    <s v="988 Main St"/>
    <s v="Online"/>
    <s v="Delivered"/>
    <s v="TRK77052196"/>
    <n v="9"/>
    <s v="FREESHIP"/>
    <s v="Instagram"/>
    <n v="1539.4"/>
  </r>
  <r>
    <s v="ORD200795"/>
    <d v="2024-11-20T00:00:00"/>
    <s v="C95667"/>
    <x v="5"/>
    <n v="4"/>
    <n v="115.77"/>
    <s v="586 Main St"/>
    <s v="Online"/>
    <s v="Pending"/>
    <s v="TRK41266666"/>
    <n v="7"/>
    <s v="SAVE10"/>
    <s v="Instagram"/>
    <n v="463.08"/>
  </r>
  <r>
    <s v="ORD200796"/>
    <d v="2025-04-29T00:00:00"/>
    <s v="C33313"/>
    <x v="1"/>
    <n v="3"/>
    <n v="579.54999999999995"/>
    <s v="882 Main St"/>
    <s v="Gift Card"/>
    <s v="Returned"/>
    <s v="TRK13349970"/>
    <n v="8"/>
    <s v="WINTER15"/>
    <s v="Facebook"/>
    <n v="1738.65"/>
  </r>
  <r>
    <s v="ORD200797"/>
    <d v="2023-02-27T00:00:00"/>
    <s v="C36825"/>
    <x v="5"/>
    <n v="2"/>
    <n v="438.76"/>
    <s v="426 Main St"/>
    <s v="Debit Card"/>
    <s v="Returned"/>
    <s v="TRK72557318"/>
    <n v="2"/>
    <s v="NO COUPON "/>
    <s v="Facebook"/>
    <n v="877.52"/>
  </r>
  <r>
    <s v="ORD200798"/>
    <d v="2025-05-19T00:00:00"/>
    <s v="C20861"/>
    <x v="1"/>
    <n v="5"/>
    <n v="488.35"/>
    <s v="968 Main St"/>
    <s v="Debit Card"/>
    <s v="Returned"/>
    <s v="TRK89372013"/>
    <n v="9"/>
    <s v="FREESHIP"/>
    <s v="Email"/>
    <n v="2441.75"/>
  </r>
  <r>
    <s v="ORD200799"/>
    <d v="2023-04-16T00:00:00"/>
    <s v="C26364"/>
    <x v="5"/>
    <n v="4"/>
    <n v="328.56"/>
    <s v="803 Main St"/>
    <s v="Debit Card"/>
    <s v="Returned"/>
    <s v="TRK78924436"/>
    <n v="4"/>
    <s v="FREESHIP"/>
    <s v="Email"/>
    <n v="1314.24"/>
  </r>
  <r>
    <s v="ORD200800"/>
    <d v="2025-03-28T00:00:00"/>
    <s v="C34686"/>
    <x v="2"/>
    <n v="1"/>
    <n v="68.39"/>
    <s v="412 Main St"/>
    <s v="Online"/>
    <s v="Returned"/>
    <s v="TRK99468332"/>
    <n v="3"/>
    <s v="WINTER15"/>
    <s v="Facebook"/>
    <n v="68.39"/>
  </r>
  <r>
    <s v="ORD200801"/>
    <d v="2023-05-03T00:00:00"/>
    <s v="C97593"/>
    <x v="4"/>
    <n v="4"/>
    <n v="595.62"/>
    <s v="738 Main St"/>
    <s v="Debit Card"/>
    <s v="Pending"/>
    <s v="TRK58443593"/>
    <n v="8"/>
    <s v="FREESHIP"/>
    <s v="Facebook"/>
    <n v="2382.48"/>
  </r>
  <r>
    <s v="ORD200802"/>
    <d v="2024-02-17T00:00:00"/>
    <s v="C84331"/>
    <x v="3"/>
    <n v="5"/>
    <n v="644.64"/>
    <s v="205 Main St"/>
    <s v="Gift Card"/>
    <s v="Cancelled"/>
    <s v="TRK34440714"/>
    <n v="6"/>
    <s v="FREESHIP"/>
    <s v="Email"/>
    <n v="3223.2"/>
  </r>
  <r>
    <s v="ORD200803"/>
    <d v="2023-08-20T00:00:00"/>
    <s v="C88775"/>
    <x v="0"/>
    <n v="5"/>
    <n v="397.81"/>
    <s v="223 Main St"/>
    <s v="Debit Card"/>
    <s v="Returned"/>
    <s v="TRK45098068"/>
    <n v="5"/>
    <s v="SAVE10"/>
    <s v="Referral"/>
    <n v="1989.05"/>
  </r>
  <r>
    <s v="ORD200804"/>
    <d v="2024-01-01T00:00:00"/>
    <s v="C76362"/>
    <x v="3"/>
    <n v="3"/>
    <n v="236.5"/>
    <s v="916 Main St"/>
    <s v="Online"/>
    <s v="Delivered"/>
    <s v="TRK11868618"/>
    <n v="8"/>
    <s v="FREESHIP"/>
    <s v="Email"/>
    <n v="709.5"/>
  </r>
  <r>
    <s v="ORD200805"/>
    <d v="2024-10-15T00:00:00"/>
    <s v="C59278"/>
    <x v="5"/>
    <n v="5"/>
    <n v="472.01"/>
    <s v="178 Main St"/>
    <s v="Gift Card"/>
    <s v="Cancelled"/>
    <s v="TRK14590037"/>
    <n v="10"/>
    <s v="SAVE10"/>
    <s v="Email"/>
    <n v="2360.0500000000002"/>
  </r>
  <r>
    <s v="ORD200806"/>
    <d v="2023-09-01T00:00:00"/>
    <s v="C55819"/>
    <x v="3"/>
    <n v="5"/>
    <n v="253.75"/>
    <s v="740 Main St"/>
    <s v="Online"/>
    <s v="Pending"/>
    <s v="TRK13775054"/>
    <n v="9"/>
    <s v="WINTER15"/>
    <s v="Instagram"/>
    <n v="1268.75"/>
  </r>
  <r>
    <s v="ORD200807"/>
    <d v="2024-11-10T00:00:00"/>
    <s v="C82344"/>
    <x v="0"/>
    <n v="3"/>
    <n v="676.21"/>
    <s v="260 Main St"/>
    <s v="Online"/>
    <s v="Delivered"/>
    <s v="TRK70957219"/>
    <n v="5"/>
    <s v="SAVE10"/>
    <s v="Google"/>
    <n v="2028.63"/>
  </r>
  <r>
    <s v="ORD200808"/>
    <d v="2024-02-13T00:00:00"/>
    <s v="C65565"/>
    <x v="6"/>
    <n v="3"/>
    <n v="134.05000000000001"/>
    <s v="192 Main St"/>
    <s v="Credit Card"/>
    <s v="Shipped"/>
    <s v="TRK80383756"/>
    <n v="3"/>
    <s v="NO COUPON "/>
    <s v="Google"/>
    <n v="402.15"/>
  </r>
  <r>
    <s v="ORD200809"/>
    <d v="2024-04-09T00:00:00"/>
    <s v="C80416"/>
    <x v="6"/>
    <n v="5"/>
    <n v="217.43"/>
    <s v="752 Main St"/>
    <s v="Debit Card"/>
    <s v="Shipped"/>
    <s v="TRK54385892"/>
    <n v="10"/>
    <s v="SAVE10"/>
    <s v="Instagram"/>
    <n v="1087.1500000000001"/>
  </r>
  <r>
    <s v="ORD200810"/>
    <d v="2023-05-31T00:00:00"/>
    <s v="C23637"/>
    <x v="2"/>
    <n v="1"/>
    <n v="553.55999999999995"/>
    <s v="644 Main St"/>
    <s v="Credit Card"/>
    <s v="Cancelled"/>
    <s v="TRK16749863"/>
    <n v="5"/>
    <s v="NO COUPON "/>
    <s v="Referral"/>
    <n v="553.55999999999995"/>
  </r>
  <r>
    <s v="ORD200811"/>
    <d v="2023-11-05T00:00:00"/>
    <s v="C24769"/>
    <x v="5"/>
    <n v="2"/>
    <n v="28.55"/>
    <s v="864 Main St"/>
    <s v="Gift Card"/>
    <s v="Shipped"/>
    <s v="TRK44538305"/>
    <n v="7"/>
    <s v="SAVE10"/>
    <s v="Email"/>
    <n v="57.1"/>
  </r>
  <r>
    <s v="ORD200812"/>
    <d v="2024-01-26T00:00:00"/>
    <s v="C81547"/>
    <x v="1"/>
    <n v="2"/>
    <n v="255.26"/>
    <s v="803 Main St"/>
    <s v="Credit Card"/>
    <s v="Cancelled"/>
    <s v="TRK88437123"/>
    <n v="6"/>
    <s v="FREESHIP"/>
    <s v="Google"/>
    <n v="510.52"/>
  </r>
  <r>
    <s v="ORD200813"/>
    <d v="2025-03-15T00:00:00"/>
    <s v="C12813"/>
    <x v="5"/>
    <n v="5"/>
    <n v="292.54000000000002"/>
    <s v="263 Main St"/>
    <s v="Debit Card"/>
    <s v="Cancelled"/>
    <s v="TRK36131660"/>
    <n v="8"/>
    <s v="FREESHIP"/>
    <s v="Email"/>
    <n v="1462.7"/>
  </r>
  <r>
    <s v="ORD200814"/>
    <d v="2024-12-11T00:00:00"/>
    <s v="C50732"/>
    <x v="3"/>
    <n v="4"/>
    <n v="147.51"/>
    <s v="979 Main St"/>
    <s v="Debit Card"/>
    <s v="Pending"/>
    <s v="TRK21082461"/>
    <n v="4"/>
    <s v="WINTER15"/>
    <s v="Instagram"/>
    <n v="590.04"/>
  </r>
  <r>
    <s v="ORD200815"/>
    <d v="2024-08-04T00:00:00"/>
    <s v="C41320"/>
    <x v="4"/>
    <n v="3"/>
    <n v="569.84"/>
    <s v="920 Main St"/>
    <s v="Gift Card"/>
    <s v="Cancelled"/>
    <s v="TRK77539180"/>
    <n v="8"/>
    <s v="WINTER15"/>
    <s v="Instagram"/>
    <n v="1709.52"/>
  </r>
  <r>
    <s v="ORD200816"/>
    <d v="2024-02-21T00:00:00"/>
    <s v="C55286"/>
    <x v="2"/>
    <n v="5"/>
    <n v="574.79"/>
    <s v="497 Main St"/>
    <s v="Credit Card"/>
    <s v="Pending"/>
    <s v="TRK39058734"/>
    <n v="8"/>
    <s v="WINTER15"/>
    <s v="Referral"/>
    <n v="2873.95"/>
  </r>
  <r>
    <s v="ORD200817"/>
    <d v="2023-10-05T00:00:00"/>
    <s v="C87994"/>
    <x v="3"/>
    <n v="4"/>
    <n v="598.19000000000005"/>
    <s v="430 Main St"/>
    <s v="Credit Card"/>
    <s v="Delivered"/>
    <s v="TRK98883971"/>
    <n v="7"/>
    <s v="WINTER15"/>
    <s v="Email"/>
    <n v="2392.7600000000002"/>
  </r>
  <r>
    <s v="ORD200818"/>
    <d v="2023-03-02T00:00:00"/>
    <s v="C25580"/>
    <x v="1"/>
    <n v="4"/>
    <n v="390.84"/>
    <s v="860 Main St"/>
    <s v="Credit Card"/>
    <s v="Cancelled"/>
    <s v="TRK58781638"/>
    <n v="9"/>
    <s v="WINTER15"/>
    <s v="Referral"/>
    <n v="1563.36"/>
  </r>
  <r>
    <s v="ORD200819"/>
    <d v="2024-09-28T00:00:00"/>
    <s v="C66196"/>
    <x v="1"/>
    <n v="2"/>
    <n v="398.45"/>
    <s v="650 Main St"/>
    <s v="Debit Card"/>
    <s v="Cancelled"/>
    <s v="TRK38104650"/>
    <n v="7"/>
    <s v="SAVE10"/>
    <s v="Google"/>
    <n v="796.9"/>
  </r>
  <r>
    <s v="ORD200820"/>
    <d v="2023-05-27T00:00:00"/>
    <s v="C35377"/>
    <x v="1"/>
    <n v="5"/>
    <n v="623.80999999999995"/>
    <s v="171 Main St"/>
    <s v="Cash"/>
    <s v="Returned"/>
    <s v="TRK17342157"/>
    <n v="6"/>
    <s v="FREESHIP"/>
    <s v="Email"/>
    <n v="3119.05"/>
  </r>
  <r>
    <s v="ORD200821"/>
    <d v="2024-12-14T00:00:00"/>
    <s v="C40771"/>
    <x v="5"/>
    <n v="4"/>
    <n v="174.49"/>
    <s v="259 Main St"/>
    <s v="Credit Card"/>
    <s v="Delivered"/>
    <s v="TRK56310345"/>
    <n v="5"/>
    <s v="SAVE10"/>
    <s v="Facebook"/>
    <n v="697.96"/>
  </r>
  <r>
    <s v="ORD200822"/>
    <d v="2025-03-15T00:00:00"/>
    <s v="C20624"/>
    <x v="1"/>
    <n v="1"/>
    <n v="479.56"/>
    <s v="923 Main St"/>
    <s v="Gift Card"/>
    <s v="Returned"/>
    <s v="TRK45123395"/>
    <n v="1"/>
    <s v="SAVE10"/>
    <s v="Google"/>
    <n v="479.56"/>
  </r>
  <r>
    <s v="ORD200823"/>
    <d v="2024-10-07T00:00:00"/>
    <s v="C27070"/>
    <x v="5"/>
    <n v="4"/>
    <n v="653.13"/>
    <s v="973 Main St"/>
    <s v="Credit Card"/>
    <s v="Shipped"/>
    <s v="TRK83842481"/>
    <n v="8"/>
    <s v="WINTER15"/>
    <s v="Instagram"/>
    <n v="2612.52"/>
  </r>
  <r>
    <s v="ORD200824"/>
    <d v="2023-08-29T00:00:00"/>
    <s v="C18826"/>
    <x v="0"/>
    <n v="3"/>
    <n v="481.1"/>
    <s v="664 Main St"/>
    <s v="Credit Card"/>
    <s v="Returned"/>
    <s v="TRK12530495"/>
    <n v="3"/>
    <s v="FREESHIP"/>
    <s v="Facebook"/>
    <n v="1443.3"/>
  </r>
  <r>
    <s v="ORD200825"/>
    <d v="2025-03-26T00:00:00"/>
    <s v="C23899"/>
    <x v="6"/>
    <n v="5"/>
    <n v="271.69"/>
    <s v="543 Main St"/>
    <s v="Online"/>
    <s v="Returned"/>
    <s v="TRK88914760"/>
    <n v="7"/>
    <s v="FREESHIP"/>
    <s v="Instagram"/>
    <n v="1358.45"/>
  </r>
  <r>
    <s v="ORD200826"/>
    <d v="2025-03-08T00:00:00"/>
    <s v="C43249"/>
    <x v="4"/>
    <n v="3"/>
    <n v="463.81"/>
    <s v="283 Main St"/>
    <s v="Online"/>
    <s v="Returned"/>
    <s v="TRK32469820"/>
    <n v="8"/>
    <s v="WINTER15"/>
    <s v="Email"/>
    <n v="1391.43"/>
  </r>
  <r>
    <s v="ORD200827"/>
    <d v="2023-05-25T00:00:00"/>
    <s v="C95856"/>
    <x v="2"/>
    <n v="2"/>
    <n v="639.88"/>
    <s v="432 Main St"/>
    <s v="Cash"/>
    <s v="Delivered"/>
    <s v="TRK58829625"/>
    <n v="5"/>
    <s v="WINTER15"/>
    <s v="Instagram"/>
    <n v="1279.76"/>
  </r>
  <r>
    <s v="ORD200828"/>
    <d v="2024-07-24T00:00:00"/>
    <s v="C86266"/>
    <x v="3"/>
    <n v="4"/>
    <n v="404.58"/>
    <s v="510 Main St"/>
    <s v="Cash"/>
    <s v="Shipped"/>
    <s v="TRK64576020"/>
    <n v="5"/>
    <s v="FREESHIP"/>
    <s v="Instagram"/>
    <n v="1618.32"/>
  </r>
  <r>
    <s v="ORD200829"/>
    <d v="2023-02-05T00:00:00"/>
    <s v="C39551"/>
    <x v="0"/>
    <n v="1"/>
    <n v="76.930000000000007"/>
    <s v="685 Main St"/>
    <s v="Debit Card"/>
    <s v="Delivered"/>
    <s v="TRK68358007"/>
    <n v="6"/>
    <s v="WINTER15"/>
    <s v="Instagram"/>
    <n v="76.930000000000007"/>
  </r>
  <r>
    <s v="ORD200830"/>
    <d v="2024-12-11T00:00:00"/>
    <s v="C90310"/>
    <x v="2"/>
    <n v="4"/>
    <n v="190.64"/>
    <s v="853 Main St"/>
    <s v="Cash"/>
    <s v="Delivered"/>
    <s v="TRK70028457"/>
    <n v="5"/>
    <s v="SAVE10"/>
    <s v="Email"/>
    <n v="762.56"/>
  </r>
  <r>
    <s v="ORD200831"/>
    <d v="2023-12-18T00:00:00"/>
    <s v="C20124"/>
    <x v="4"/>
    <n v="2"/>
    <n v="88.73"/>
    <s v="140 Main St"/>
    <s v="Online"/>
    <s v="Pending"/>
    <s v="TRK61346824"/>
    <n v="5"/>
    <s v="NO COUPON "/>
    <s v="Google"/>
    <n v="177.46"/>
  </r>
  <r>
    <s v="ORD200832"/>
    <d v="2024-03-12T00:00:00"/>
    <s v="C63372"/>
    <x v="3"/>
    <n v="5"/>
    <n v="485.71"/>
    <s v="903 Main St"/>
    <s v="Online"/>
    <s v="Pending"/>
    <s v="TRK14661811"/>
    <n v="10"/>
    <s v="SAVE10"/>
    <s v="Referral"/>
    <n v="2428.5500000000002"/>
  </r>
  <r>
    <s v="ORD200833"/>
    <d v="2025-03-14T00:00:00"/>
    <s v="C90595"/>
    <x v="1"/>
    <n v="5"/>
    <n v="78.290000000000006"/>
    <s v="508 Main St"/>
    <s v="Credit Card"/>
    <s v="Shipped"/>
    <s v="TRK96573803"/>
    <n v="5"/>
    <s v="WINTER15"/>
    <s v="Referral"/>
    <n v="391.45"/>
  </r>
  <r>
    <s v="ORD200834"/>
    <d v="2024-04-11T00:00:00"/>
    <s v="C98483"/>
    <x v="4"/>
    <n v="5"/>
    <n v="22.14"/>
    <s v="456 Main St"/>
    <s v="Cash"/>
    <s v="Returned"/>
    <s v="TRK22084320"/>
    <n v="10"/>
    <s v="NO COUPON "/>
    <s v="Instagram"/>
    <n v="110.7"/>
  </r>
  <r>
    <s v="ORD200835"/>
    <d v="2024-03-26T00:00:00"/>
    <s v="C16429"/>
    <x v="6"/>
    <n v="1"/>
    <n v="679.65"/>
    <s v="390 Main St"/>
    <s v="Debit Card"/>
    <s v="Shipped"/>
    <s v="TRK73888013"/>
    <n v="6"/>
    <s v="FREESHIP"/>
    <s v="Google"/>
    <n v="679.65"/>
  </r>
  <r>
    <s v="ORD200836"/>
    <d v="2023-02-02T00:00:00"/>
    <s v="C31810"/>
    <x v="1"/>
    <n v="1"/>
    <n v="178.44"/>
    <s v="328 Main St"/>
    <s v="Credit Card"/>
    <s v="Cancelled"/>
    <s v="TRK58725886"/>
    <n v="2"/>
    <s v="FREESHIP"/>
    <s v="Google"/>
    <n v="178.44"/>
  </r>
  <r>
    <s v="ORD200837"/>
    <d v="2025-06-14T00:00:00"/>
    <s v="C88029"/>
    <x v="3"/>
    <n v="5"/>
    <n v="655.55"/>
    <s v="282 Main St"/>
    <s v="Online"/>
    <s v="Delivered"/>
    <s v="TRK59701278"/>
    <n v="5"/>
    <s v="NO COUPON "/>
    <s v="Email"/>
    <n v="3277.75"/>
  </r>
  <r>
    <s v="ORD200838"/>
    <d v="2024-04-11T00:00:00"/>
    <s v="C57798"/>
    <x v="6"/>
    <n v="4"/>
    <n v="577.08000000000004"/>
    <s v="384 Main St"/>
    <s v="Online"/>
    <s v="Pending"/>
    <s v="TRK68797566"/>
    <n v="8"/>
    <s v="NO COUPON "/>
    <s v="Facebook"/>
    <n v="2308.3200000000002"/>
  </r>
  <r>
    <s v="ORD200839"/>
    <d v="2023-08-24T00:00:00"/>
    <s v="C82858"/>
    <x v="3"/>
    <n v="3"/>
    <n v="197.97"/>
    <s v="551 Main St"/>
    <s v="Online"/>
    <s v="Cancelled"/>
    <s v="TRK90618490"/>
    <n v="5"/>
    <s v="NO COUPON "/>
    <s v="Google"/>
    <n v="593.91"/>
  </r>
  <r>
    <s v="ORD200840"/>
    <d v="2024-01-14T00:00:00"/>
    <s v="C60699"/>
    <x v="3"/>
    <n v="3"/>
    <n v="411.95"/>
    <s v="672 Main St"/>
    <s v="Credit Card"/>
    <s v="Delivered"/>
    <s v="TRK88660574"/>
    <n v="7"/>
    <s v="FREESHIP"/>
    <s v="Referral"/>
    <n v="1235.8499999999999"/>
  </r>
  <r>
    <s v="ORD200841"/>
    <d v="2024-09-19T00:00:00"/>
    <s v="C94658"/>
    <x v="4"/>
    <n v="2"/>
    <n v="443.22"/>
    <s v="742 Main St"/>
    <s v="Credit Card"/>
    <s v="Delivered"/>
    <s v="TRK51732528"/>
    <n v="5"/>
    <s v="NO COUPON "/>
    <s v="Facebook"/>
    <n v="886.44"/>
  </r>
  <r>
    <s v="ORD200842"/>
    <d v="2025-05-07T00:00:00"/>
    <s v="C78305"/>
    <x v="5"/>
    <n v="3"/>
    <n v="364.14"/>
    <s v="396 Main St"/>
    <s v="Online"/>
    <s v="Pending"/>
    <s v="TRK88312618"/>
    <n v="7"/>
    <s v="WINTER15"/>
    <s v="Referral"/>
    <n v="1092.42"/>
  </r>
  <r>
    <s v="ORD200843"/>
    <d v="2025-05-13T00:00:00"/>
    <s v="C43538"/>
    <x v="6"/>
    <n v="3"/>
    <n v="430.06"/>
    <s v="534 Main St"/>
    <s v="Gift Card"/>
    <s v="Cancelled"/>
    <s v="TRK20961563"/>
    <n v="8"/>
    <s v="FREESHIP"/>
    <s v="Instagram"/>
    <n v="1290.18"/>
  </r>
  <r>
    <s v="ORD200844"/>
    <d v="2024-12-04T00:00:00"/>
    <s v="C47486"/>
    <x v="3"/>
    <n v="1"/>
    <n v="320.92"/>
    <s v="883 Main St"/>
    <s v="Online"/>
    <s v="Returned"/>
    <s v="TRK75984759"/>
    <n v="5"/>
    <s v="FREESHIP"/>
    <s v="Facebook"/>
    <n v="320.92"/>
  </r>
  <r>
    <s v="ORD200845"/>
    <d v="2023-10-08T00:00:00"/>
    <s v="C24212"/>
    <x v="1"/>
    <n v="3"/>
    <n v="107.36"/>
    <s v="808 Main St"/>
    <s v="Gift Card"/>
    <s v="Delivered"/>
    <s v="TRK68894675"/>
    <n v="5"/>
    <s v="FREESHIP"/>
    <s v="Google"/>
    <n v="322.08"/>
  </r>
  <r>
    <s v="ORD200846"/>
    <d v="2024-07-04T00:00:00"/>
    <s v="C24765"/>
    <x v="6"/>
    <n v="2"/>
    <n v="359.86"/>
    <s v="646 Main St"/>
    <s v="Debit Card"/>
    <s v="Cancelled"/>
    <s v="TRK43977698"/>
    <n v="4"/>
    <s v="NO COUPON "/>
    <s v="Referral"/>
    <n v="719.72"/>
  </r>
  <r>
    <s v="ORD200847"/>
    <d v="2024-11-18T00:00:00"/>
    <s v="C48176"/>
    <x v="4"/>
    <n v="4"/>
    <n v="434.23"/>
    <s v="670 Main St"/>
    <s v="Online"/>
    <s v="Shipped"/>
    <s v="TRK90560300"/>
    <n v="8"/>
    <s v="FREESHIP"/>
    <s v="Email"/>
    <n v="1736.92"/>
  </r>
  <r>
    <s v="ORD200848"/>
    <d v="2023-01-01T00:00:00"/>
    <s v="C54675"/>
    <x v="3"/>
    <n v="2"/>
    <n v="645.85"/>
    <s v="634 Main St"/>
    <s v="Online"/>
    <s v="Shipped"/>
    <s v="TRK18049633"/>
    <n v="5"/>
    <s v="NO COUPON "/>
    <s v="Referral"/>
    <n v="1291.7"/>
  </r>
  <r>
    <s v="ORD200849"/>
    <d v="2025-06-09T00:00:00"/>
    <s v="C16675"/>
    <x v="4"/>
    <n v="4"/>
    <n v="214.35"/>
    <s v="664 Main St"/>
    <s v="Debit Card"/>
    <s v="Cancelled"/>
    <s v="TRK12756945"/>
    <n v="7"/>
    <s v="WINTER15"/>
    <s v="Referral"/>
    <n v="857.4"/>
  </r>
  <r>
    <s v="ORD200850"/>
    <d v="2025-04-27T00:00:00"/>
    <s v="C38557"/>
    <x v="0"/>
    <n v="3"/>
    <n v="638.5"/>
    <s v="890 Main St"/>
    <s v="Debit Card"/>
    <s v="Cancelled"/>
    <s v="TRK14832238"/>
    <n v="4"/>
    <s v="FREESHIP"/>
    <s v="Instagram"/>
    <n v="1915.5"/>
  </r>
  <r>
    <s v="ORD200851"/>
    <d v="2023-12-12T00:00:00"/>
    <s v="C80183"/>
    <x v="5"/>
    <n v="1"/>
    <n v="365.57"/>
    <s v="146 Main St"/>
    <s v="Online"/>
    <s v="Cancelled"/>
    <s v="TRK20814598"/>
    <n v="5"/>
    <s v="SAVE10"/>
    <s v="Email"/>
    <n v="365.57"/>
  </r>
  <r>
    <s v="ORD200852"/>
    <d v="2024-10-24T00:00:00"/>
    <s v="C39530"/>
    <x v="6"/>
    <n v="3"/>
    <n v="568.04999999999995"/>
    <s v="618 Main St"/>
    <s v="Gift Card"/>
    <s v="Pending"/>
    <s v="TRK69000497"/>
    <n v="6"/>
    <s v="SAVE10"/>
    <s v="Google"/>
    <n v="1704.15"/>
  </r>
  <r>
    <s v="ORD200853"/>
    <d v="2023-10-16T00:00:00"/>
    <s v="C10002"/>
    <x v="4"/>
    <n v="3"/>
    <n v="490.01"/>
    <s v="894 Main St"/>
    <s v="Cash"/>
    <s v="Returned"/>
    <s v="TRK94641152"/>
    <n v="4"/>
    <s v="SAVE10"/>
    <s v="Facebook"/>
    <n v="1470.03"/>
  </r>
  <r>
    <s v="ORD200854"/>
    <d v="2025-06-13T00:00:00"/>
    <s v="C56938"/>
    <x v="5"/>
    <n v="3"/>
    <n v="372.6"/>
    <s v="356 Main St"/>
    <s v="Credit Card"/>
    <s v="Delivered"/>
    <s v="TRK67735987"/>
    <n v="7"/>
    <s v="WINTER15"/>
    <s v="Referral"/>
    <n v="1117.8"/>
  </r>
  <r>
    <s v="ORD200855"/>
    <d v="2023-05-25T00:00:00"/>
    <s v="C41331"/>
    <x v="0"/>
    <n v="5"/>
    <n v="240.61"/>
    <s v="785 Main St"/>
    <s v="Credit Card"/>
    <s v="Shipped"/>
    <s v="TRK94198179"/>
    <n v="10"/>
    <s v="FREESHIP"/>
    <s v="Email"/>
    <n v="1203.05"/>
  </r>
  <r>
    <s v="ORD200856"/>
    <d v="2024-06-03T00:00:00"/>
    <s v="C94698"/>
    <x v="1"/>
    <n v="1"/>
    <n v="586.62"/>
    <s v="871 Main St"/>
    <s v="Debit Card"/>
    <s v="Shipped"/>
    <s v="TRK95768773"/>
    <n v="5"/>
    <s v="NO COUPON "/>
    <s v="Facebook"/>
    <n v="586.62"/>
  </r>
  <r>
    <s v="ORD200857"/>
    <d v="2024-03-10T00:00:00"/>
    <s v="C56506"/>
    <x v="1"/>
    <n v="3"/>
    <n v="257.83999999999997"/>
    <s v="185 Main St"/>
    <s v="Online"/>
    <s v="Delivered"/>
    <s v="TRK86808324"/>
    <n v="4"/>
    <s v="NO COUPON "/>
    <s v="Instagram"/>
    <n v="773.52"/>
  </r>
  <r>
    <s v="ORD200858"/>
    <d v="2023-08-20T00:00:00"/>
    <s v="C22167"/>
    <x v="2"/>
    <n v="5"/>
    <n v="435.66"/>
    <s v="891 Main St"/>
    <s v="Online"/>
    <s v="Pending"/>
    <s v="TRK70269748"/>
    <n v="9"/>
    <s v="NO COUPON "/>
    <s v="Facebook"/>
    <n v="2178.3000000000002"/>
  </r>
  <r>
    <s v="ORD200859"/>
    <d v="2024-08-28T00:00:00"/>
    <s v="C11127"/>
    <x v="3"/>
    <n v="5"/>
    <n v="261.33"/>
    <s v="154 Main St"/>
    <s v="Credit Card"/>
    <s v="Returned"/>
    <s v="TRK73285507"/>
    <n v="5"/>
    <s v="SAVE10"/>
    <s v="Referral"/>
    <n v="1306.6500000000001"/>
  </r>
  <r>
    <s v="ORD200860"/>
    <d v="2024-01-23T00:00:00"/>
    <s v="C69542"/>
    <x v="4"/>
    <n v="1"/>
    <n v="422.54"/>
    <s v="876 Main St"/>
    <s v="Cash"/>
    <s v="Delivered"/>
    <s v="TRK20746505"/>
    <n v="1"/>
    <s v="SAVE10"/>
    <s v="Google"/>
    <n v="422.54"/>
  </r>
  <r>
    <s v="ORD200861"/>
    <d v="2023-03-19T00:00:00"/>
    <s v="C93276"/>
    <x v="6"/>
    <n v="5"/>
    <n v="330.45"/>
    <s v="230 Main St"/>
    <s v="Gift Card"/>
    <s v="Shipped"/>
    <s v="TRK44165913"/>
    <n v="10"/>
    <s v="FREESHIP"/>
    <s v="Google"/>
    <n v="1652.25"/>
  </r>
  <r>
    <s v="ORD200862"/>
    <d v="2023-12-02T00:00:00"/>
    <s v="C37969"/>
    <x v="6"/>
    <n v="3"/>
    <n v="120.82"/>
    <s v="799 Main St"/>
    <s v="Credit Card"/>
    <s v="Shipped"/>
    <s v="TRK69852386"/>
    <n v="5"/>
    <s v="SAVE10"/>
    <s v="Referral"/>
    <n v="362.46"/>
  </r>
  <r>
    <s v="ORD200863"/>
    <d v="2024-05-20T00:00:00"/>
    <s v="C98276"/>
    <x v="1"/>
    <n v="1"/>
    <n v="14.06"/>
    <s v="471 Main St"/>
    <s v="Credit Card"/>
    <s v="Pending"/>
    <s v="TRK74207282"/>
    <n v="5"/>
    <s v="SAVE10"/>
    <s v="Referral"/>
    <n v="14.06"/>
  </r>
  <r>
    <s v="ORD200864"/>
    <d v="2023-05-03T00:00:00"/>
    <s v="C14240"/>
    <x v="6"/>
    <n v="1"/>
    <n v="491.11"/>
    <s v="592 Main St"/>
    <s v="Credit Card"/>
    <s v="Delivered"/>
    <s v="TRK58095246"/>
    <n v="4"/>
    <s v="SAVE10"/>
    <s v="Facebook"/>
    <n v="491.11"/>
  </r>
  <r>
    <s v="ORD200865"/>
    <d v="2023-04-30T00:00:00"/>
    <s v="C72241"/>
    <x v="0"/>
    <n v="4"/>
    <n v="677.37"/>
    <s v="156 Main St"/>
    <s v="Cash"/>
    <s v="Pending"/>
    <s v="TRK76270481"/>
    <n v="8"/>
    <s v="SAVE10"/>
    <s v="Google"/>
    <n v="2709.48"/>
  </r>
  <r>
    <s v="ORD200866"/>
    <d v="2024-07-26T00:00:00"/>
    <s v="C39664"/>
    <x v="6"/>
    <n v="5"/>
    <n v="189.25"/>
    <s v="693 Main St"/>
    <s v="Debit Card"/>
    <s v="Cancelled"/>
    <s v="TRK39917741"/>
    <n v="10"/>
    <s v="WINTER15"/>
    <s v="Email"/>
    <n v="946.25"/>
  </r>
  <r>
    <s v="ORD200867"/>
    <d v="2024-05-26T00:00:00"/>
    <s v="C53252"/>
    <x v="4"/>
    <n v="4"/>
    <n v="142.58000000000001"/>
    <s v="351 Main St"/>
    <s v="Cash"/>
    <s v="Delivered"/>
    <s v="TRK65831261"/>
    <n v="4"/>
    <s v="FREESHIP"/>
    <s v="Facebook"/>
    <n v="570.32000000000005"/>
  </r>
  <r>
    <s v="ORD200868"/>
    <d v="2024-06-29T00:00:00"/>
    <s v="C70452"/>
    <x v="0"/>
    <n v="4"/>
    <n v="316.32"/>
    <s v="309 Main St"/>
    <s v="Debit Card"/>
    <s v="Delivered"/>
    <s v="TRK42985882"/>
    <n v="7"/>
    <s v="NO COUPON "/>
    <s v="Facebook"/>
    <n v="1265.28"/>
  </r>
  <r>
    <s v="ORD200869"/>
    <d v="2024-03-17T00:00:00"/>
    <s v="C29905"/>
    <x v="6"/>
    <n v="2"/>
    <n v="533.95000000000005"/>
    <s v="790 Main St"/>
    <s v="Online"/>
    <s v="Delivered"/>
    <s v="TRK16788127"/>
    <n v="5"/>
    <s v="WINTER15"/>
    <s v="Google"/>
    <n v="1067.9000000000001"/>
  </r>
  <r>
    <s v="ORD200870"/>
    <d v="2025-06-01T00:00:00"/>
    <s v="C78725"/>
    <x v="1"/>
    <n v="4"/>
    <n v="470.09"/>
    <s v="541 Main St"/>
    <s v="Debit Card"/>
    <s v="Delivered"/>
    <s v="TRK72001139"/>
    <n v="4"/>
    <s v="FREESHIP"/>
    <s v="Google"/>
    <n v="1880.36"/>
  </r>
  <r>
    <s v="ORD200871"/>
    <d v="2024-05-16T00:00:00"/>
    <s v="C93768"/>
    <x v="2"/>
    <n v="3"/>
    <n v="324.3"/>
    <s v="720 Main St"/>
    <s v="Debit Card"/>
    <s v="Pending"/>
    <s v="TRK22024707"/>
    <n v="8"/>
    <s v="FREESHIP"/>
    <s v="Email"/>
    <n v="972.90000000000009"/>
  </r>
  <r>
    <s v="ORD200872"/>
    <d v="2023-07-10T00:00:00"/>
    <s v="C59169"/>
    <x v="3"/>
    <n v="4"/>
    <n v="629.34"/>
    <s v="172 Main St"/>
    <s v="Cash"/>
    <s v="Shipped"/>
    <s v="TRK90883858"/>
    <n v="7"/>
    <s v="NO COUPON "/>
    <s v="Email"/>
    <n v="2517.36"/>
  </r>
  <r>
    <s v="ORD200873"/>
    <d v="2024-05-12T00:00:00"/>
    <s v="C53488"/>
    <x v="6"/>
    <n v="3"/>
    <n v="136.84"/>
    <s v="448 Main St"/>
    <s v="Cash"/>
    <s v="Delivered"/>
    <s v="TRK27365050"/>
    <n v="3"/>
    <s v="SAVE10"/>
    <s v="Facebook"/>
    <n v="410.52"/>
  </r>
  <r>
    <s v="ORD200874"/>
    <d v="2023-10-31T00:00:00"/>
    <s v="C92180"/>
    <x v="3"/>
    <n v="2"/>
    <n v="488.9"/>
    <s v="632 Main St"/>
    <s v="Cash"/>
    <s v="Delivered"/>
    <s v="TRK93315929"/>
    <n v="7"/>
    <s v="FREESHIP"/>
    <s v="Facebook"/>
    <n v="977.8"/>
  </r>
  <r>
    <s v="ORD200875"/>
    <d v="2023-08-03T00:00:00"/>
    <s v="C25918"/>
    <x v="5"/>
    <n v="5"/>
    <n v="133.38999999999999"/>
    <s v="203 Main St"/>
    <s v="Credit Card"/>
    <s v="Delivered"/>
    <s v="TRK66473392"/>
    <n v="6"/>
    <s v="FREESHIP"/>
    <s v="Referral"/>
    <n v="666.94999999999993"/>
  </r>
  <r>
    <s v="ORD200876"/>
    <d v="2024-06-09T00:00:00"/>
    <s v="C90363"/>
    <x v="3"/>
    <n v="5"/>
    <n v="608.91"/>
    <s v="200 Main St"/>
    <s v="Gift Card"/>
    <s v="Pending"/>
    <s v="TRK21534173"/>
    <n v="6"/>
    <s v="SAVE10"/>
    <s v="Google"/>
    <n v="3044.55"/>
  </r>
  <r>
    <s v="ORD200877"/>
    <d v="2024-07-25T00:00:00"/>
    <s v="C43867"/>
    <x v="2"/>
    <n v="1"/>
    <n v="524.05999999999995"/>
    <s v="269 Main St"/>
    <s v="Debit Card"/>
    <s v="Pending"/>
    <s v="TRK97319127"/>
    <n v="3"/>
    <s v="FREESHIP"/>
    <s v="Email"/>
    <n v="524.05999999999995"/>
  </r>
  <r>
    <s v="ORD200878"/>
    <d v="2023-06-01T00:00:00"/>
    <s v="C73873"/>
    <x v="6"/>
    <n v="2"/>
    <n v="330.69"/>
    <s v="393 Main St"/>
    <s v="Online"/>
    <s v="Cancelled"/>
    <s v="TRK56423132"/>
    <n v="5"/>
    <s v="SAVE10"/>
    <s v="Google"/>
    <n v="661.38"/>
  </r>
  <r>
    <s v="ORD200879"/>
    <d v="2025-04-08T00:00:00"/>
    <s v="C56622"/>
    <x v="1"/>
    <n v="2"/>
    <n v="547.66999999999996"/>
    <s v="932 Main St"/>
    <s v="Gift Card"/>
    <s v="Shipped"/>
    <s v="TRK86373987"/>
    <n v="3"/>
    <s v="NO COUPON "/>
    <s v="Instagram"/>
    <n v="1095.3399999999999"/>
  </r>
  <r>
    <s v="ORD200880"/>
    <d v="2025-03-12T00:00:00"/>
    <s v="C85074"/>
    <x v="5"/>
    <n v="4"/>
    <n v="233.7"/>
    <s v="506 Main St"/>
    <s v="Online"/>
    <s v="Shipped"/>
    <s v="TRK63133878"/>
    <n v="8"/>
    <s v="SAVE10"/>
    <s v="Facebook"/>
    <n v="934.8"/>
  </r>
  <r>
    <s v="ORD200881"/>
    <d v="2023-01-03T00:00:00"/>
    <s v="C59579"/>
    <x v="2"/>
    <n v="2"/>
    <n v="448.85"/>
    <s v="386 Main St"/>
    <s v="Credit Card"/>
    <s v="Pending"/>
    <s v="TRK48000034"/>
    <n v="6"/>
    <s v="NO COUPON "/>
    <s v="Instagram"/>
    <n v="897.7"/>
  </r>
  <r>
    <s v="ORD200882"/>
    <d v="2025-06-28T00:00:00"/>
    <s v="C43335"/>
    <x v="1"/>
    <n v="2"/>
    <n v="274.12"/>
    <s v="533 Main St"/>
    <s v="Cash"/>
    <s v="Delivered"/>
    <s v="TRK91848650"/>
    <n v="6"/>
    <s v="FREESHIP"/>
    <s v="Referral"/>
    <n v="548.24"/>
  </r>
  <r>
    <s v="ORD200883"/>
    <d v="2025-05-13T00:00:00"/>
    <s v="C43595"/>
    <x v="4"/>
    <n v="5"/>
    <n v="561.48"/>
    <s v="451 Main St"/>
    <s v="Online"/>
    <s v="Delivered"/>
    <s v="TRK25317348"/>
    <n v="9"/>
    <s v="FREESHIP"/>
    <s v="Facebook"/>
    <n v="2807.4"/>
  </r>
  <r>
    <s v="ORD200884"/>
    <d v="2024-05-15T00:00:00"/>
    <s v="C71471"/>
    <x v="3"/>
    <n v="1"/>
    <n v="595.54"/>
    <s v="817 Main St"/>
    <s v="Gift Card"/>
    <s v="Shipped"/>
    <s v="TRK52137079"/>
    <n v="4"/>
    <s v="NO COUPON "/>
    <s v="Instagram"/>
    <n v="595.54"/>
  </r>
  <r>
    <s v="ORD200885"/>
    <d v="2024-04-07T00:00:00"/>
    <s v="C61090"/>
    <x v="5"/>
    <n v="4"/>
    <n v="515.59"/>
    <s v="387 Main St"/>
    <s v="Credit Card"/>
    <s v="Shipped"/>
    <s v="TRK36388962"/>
    <n v="7"/>
    <s v="FREESHIP"/>
    <s v="Google"/>
    <n v="2062.36"/>
  </r>
  <r>
    <s v="ORD200886"/>
    <d v="2023-10-25T00:00:00"/>
    <s v="C29620"/>
    <x v="1"/>
    <n v="1"/>
    <n v="460.13"/>
    <s v="792 Main St"/>
    <s v="Credit Card"/>
    <s v="Returned"/>
    <s v="TRK22046456"/>
    <n v="1"/>
    <s v="NO COUPON "/>
    <s v="Google"/>
    <n v="460.13"/>
  </r>
  <r>
    <s v="ORD200887"/>
    <d v="2024-12-19T00:00:00"/>
    <s v="C67932"/>
    <x v="3"/>
    <n v="3"/>
    <n v="171.66"/>
    <s v="857 Main St"/>
    <s v="Debit Card"/>
    <s v="Delivered"/>
    <s v="TRK88547534"/>
    <n v="7"/>
    <s v="NO COUPON "/>
    <s v="Google"/>
    <n v="514.98"/>
  </r>
  <r>
    <s v="ORD200888"/>
    <d v="2024-07-23T00:00:00"/>
    <s v="C14427"/>
    <x v="5"/>
    <n v="2"/>
    <n v="266.95"/>
    <s v="833 Main St"/>
    <s v="Credit Card"/>
    <s v="Pending"/>
    <s v="TRK58024529"/>
    <n v="3"/>
    <s v="NO COUPON "/>
    <s v="Instagram"/>
    <n v="533.9"/>
  </r>
  <r>
    <s v="ORD200889"/>
    <d v="2024-10-27T00:00:00"/>
    <s v="C36725"/>
    <x v="0"/>
    <n v="5"/>
    <n v="650.72"/>
    <s v="350 Main St"/>
    <s v="Credit Card"/>
    <s v="Cancelled"/>
    <s v="TRK16808790"/>
    <n v="8"/>
    <s v="WINTER15"/>
    <s v="Email"/>
    <n v="3253.6"/>
  </r>
  <r>
    <s v="ORD200890"/>
    <d v="2023-08-11T00:00:00"/>
    <s v="C51921"/>
    <x v="5"/>
    <n v="3"/>
    <n v="439.53"/>
    <s v="943 Main St"/>
    <s v="Debit Card"/>
    <s v="Pending"/>
    <s v="TRK85741716"/>
    <n v="5"/>
    <s v="NO COUPON "/>
    <s v="Google"/>
    <n v="1318.59"/>
  </r>
  <r>
    <s v="ORD200891"/>
    <d v="2023-11-11T00:00:00"/>
    <s v="C36534"/>
    <x v="0"/>
    <n v="3"/>
    <n v="654.54"/>
    <s v="918 Main St"/>
    <s v="Cash"/>
    <s v="Returned"/>
    <s v="TRK38952138"/>
    <n v="7"/>
    <s v="SAVE10"/>
    <s v="Referral"/>
    <n v="1963.62"/>
  </r>
  <r>
    <s v="ORD200892"/>
    <d v="2024-06-04T00:00:00"/>
    <s v="C72043"/>
    <x v="6"/>
    <n v="1"/>
    <n v="394.53"/>
    <s v="480 Main St"/>
    <s v="Cash"/>
    <s v="Shipped"/>
    <s v="TRK40896408"/>
    <n v="2"/>
    <s v="FREESHIP"/>
    <s v="Referral"/>
    <n v="394.53"/>
  </r>
  <r>
    <s v="ORD200893"/>
    <d v="2023-03-21T00:00:00"/>
    <s v="C99533"/>
    <x v="0"/>
    <n v="1"/>
    <n v="678.01"/>
    <s v="696 Main St"/>
    <s v="Cash"/>
    <s v="Pending"/>
    <s v="TRK55701253"/>
    <n v="4"/>
    <s v="FREESHIP"/>
    <s v="Referral"/>
    <n v="678.01"/>
  </r>
  <r>
    <s v="ORD200894"/>
    <d v="2023-05-23T00:00:00"/>
    <s v="C90852"/>
    <x v="2"/>
    <n v="3"/>
    <n v="575.01"/>
    <s v="852 Main St"/>
    <s v="Online"/>
    <s v="Cancelled"/>
    <s v="TRK37551831"/>
    <n v="8"/>
    <s v="WINTER15"/>
    <s v="Instagram"/>
    <n v="1725.03"/>
  </r>
  <r>
    <s v="ORD200895"/>
    <d v="2023-11-09T00:00:00"/>
    <s v="C81882"/>
    <x v="3"/>
    <n v="3"/>
    <n v="154.63999999999999"/>
    <s v="832 Main St"/>
    <s v="Debit Card"/>
    <s v="Pending"/>
    <s v="TRK62371264"/>
    <n v="6"/>
    <s v="WINTER15"/>
    <s v="Facebook"/>
    <n v="463.92"/>
  </r>
  <r>
    <s v="ORD200896"/>
    <d v="2024-10-18T00:00:00"/>
    <s v="C85466"/>
    <x v="6"/>
    <n v="3"/>
    <n v="147.29"/>
    <s v="102 Main St"/>
    <s v="Gift Card"/>
    <s v="Shipped"/>
    <s v="TRK66764177"/>
    <n v="3"/>
    <s v="FREESHIP"/>
    <s v="Google"/>
    <n v="441.87"/>
  </r>
  <r>
    <s v="ORD200897"/>
    <d v="2024-09-03T00:00:00"/>
    <s v="C87995"/>
    <x v="5"/>
    <n v="4"/>
    <n v="481.48"/>
    <s v="358 Main St"/>
    <s v="Gift Card"/>
    <s v="Delivered"/>
    <s v="TRK38730545"/>
    <n v="5"/>
    <s v="SAVE10"/>
    <s v="Instagram"/>
    <n v="1925.92"/>
  </r>
  <r>
    <s v="ORD200898"/>
    <d v="2025-03-05T00:00:00"/>
    <s v="C44619"/>
    <x v="0"/>
    <n v="3"/>
    <n v="158.37"/>
    <s v="742 Main St"/>
    <s v="Cash"/>
    <s v="Shipped"/>
    <s v="TRK66662528"/>
    <n v="6"/>
    <s v="NO COUPON "/>
    <s v="Referral"/>
    <n v="475.11"/>
  </r>
  <r>
    <s v="ORD200899"/>
    <d v="2025-04-23T00:00:00"/>
    <s v="C99904"/>
    <x v="4"/>
    <n v="2"/>
    <n v="323.37"/>
    <s v="552 Main St"/>
    <s v="Online"/>
    <s v="Pending"/>
    <s v="TRK83843411"/>
    <n v="3"/>
    <s v="SAVE10"/>
    <s v="Instagram"/>
    <n v="646.74"/>
  </r>
  <r>
    <s v="ORD200900"/>
    <d v="2025-02-07T00:00:00"/>
    <s v="C52342"/>
    <x v="5"/>
    <n v="5"/>
    <n v="73.83"/>
    <s v="991 Main St"/>
    <s v="Debit Card"/>
    <s v="Pending"/>
    <s v="TRK67342586"/>
    <n v="9"/>
    <s v="NO COUPON "/>
    <s v="Instagram"/>
    <n v="369.15"/>
  </r>
  <r>
    <s v="ORD200901"/>
    <d v="2024-04-28T00:00:00"/>
    <s v="C44277"/>
    <x v="2"/>
    <n v="1"/>
    <n v="458.63"/>
    <s v="839 Main St"/>
    <s v="Debit Card"/>
    <s v="Returned"/>
    <s v="TRK79321479"/>
    <n v="4"/>
    <s v="WINTER15"/>
    <s v="Referral"/>
    <n v="458.63"/>
  </r>
  <r>
    <s v="ORD200902"/>
    <d v="2024-07-13T00:00:00"/>
    <s v="C61162"/>
    <x v="0"/>
    <n v="4"/>
    <n v="180.25"/>
    <s v="813 Main St"/>
    <s v="Debit Card"/>
    <s v="Cancelled"/>
    <s v="TRK76712124"/>
    <n v="7"/>
    <s v="NO COUPON "/>
    <s v="Facebook"/>
    <n v="721"/>
  </r>
  <r>
    <s v="ORD200903"/>
    <d v="2023-05-17T00:00:00"/>
    <s v="C80868"/>
    <x v="0"/>
    <n v="3"/>
    <n v="473.49"/>
    <s v="205 Main St"/>
    <s v="Credit Card"/>
    <s v="Pending"/>
    <s v="TRK56186636"/>
    <n v="7"/>
    <s v="NO COUPON "/>
    <s v="Email"/>
    <n v="1420.47"/>
  </r>
  <r>
    <s v="ORD200904"/>
    <d v="2025-02-05T00:00:00"/>
    <s v="C16693"/>
    <x v="0"/>
    <n v="4"/>
    <n v="237.43"/>
    <s v="262 Main St"/>
    <s v="Cash"/>
    <s v="Cancelled"/>
    <s v="TRK41146508"/>
    <n v="8"/>
    <s v="WINTER15"/>
    <s v="Referral"/>
    <n v="949.72"/>
  </r>
  <r>
    <s v="ORD200905"/>
    <d v="2023-11-23T00:00:00"/>
    <s v="C67818"/>
    <x v="5"/>
    <n v="1"/>
    <n v="442.39"/>
    <s v="101 Main St"/>
    <s v="Gift Card"/>
    <s v="Pending"/>
    <s v="TRK81978113"/>
    <n v="6"/>
    <s v="FREESHIP"/>
    <s v="Facebook"/>
    <n v="442.39"/>
  </r>
  <r>
    <s v="ORD200906"/>
    <d v="2024-09-03T00:00:00"/>
    <s v="C49938"/>
    <x v="0"/>
    <n v="1"/>
    <n v="62.12"/>
    <s v="141 Main St"/>
    <s v="Cash"/>
    <s v="Returned"/>
    <s v="TRK80175572"/>
    <n v="2"/>
    <s v="NO COUPON "/>
    <s v="Email"/>
    <n v="62.12"/>
  </r>
  <r>
    <s v="ORD200907"/>
    <d v="2024-08-04T00:00:00"/>
    <s v="C90898"/>
    <x v="6"/>
    <n v="5"/>
    <n v="298.39"/>
    <s v="583 Main St"/>
    <s v="Gift Card"/>
    <s v="Cancelled"/>
    <s v="TRK52935170"/>
    <n v="7"/>
    <s v="WINTER15"/>
    <s v="Referral"/>
    <n v="1491.95"/>
  </r>
  <r>
    <s v="ORD200908"/>
    <d v="2025-05-06T00:00:00"/>
    <s v="C35117"/>
    <x v="6"/>
    <n v="2"/>
    <n v="697.93"/>
    <s v="332 Main St"/>
    <s v="Credit Card"/>
    <s v="Cancelled"/>
    <s v="TRK27155709"/>
    <n v="2"/>
    <s v="SAVE10"/>
    <s v="Google"/>
    <n v="1395.86"/>
  </r>
  <r>
    <s v="ORD200909"/>
    <d v="2024-05-27T00:00:00"/>
    <s v="C60203"/>
    <x v="2"/>
    <n v="2"/>
    <n v="291.85000000000002"/>
    <s v="569 Main St"/>
    <s v="Cash"/>
    <s v="Shipped"/>
    <s v="TRK76525279"/>
    <n v="5"/>
    <s v="FREESHIP"/>
    <s v="Instagram"/>
    <n v="583.70000000000005"/>
  </r>
  <r>
    <s v="ORD200910"/>
    <d v="2024-05-31T00:00:00"/>
    <s v="C36174"/>
    <x v="4"/>
    <n v="3"/>
    <n v="308.98"/>
    <s v="348 Main St"/>
    <s v="Cash"/>
    <s v="Delivered"/>
    <s v="TRK26397548"/>
    <n v="3"/>
    <s v="SAVE10"/>
    <s v="Instagram"/>
    <n v="926.94"/>
  </r>
  <r>
    <s v="ORD200911"/>
    <d v="2024-08-13T00:00:00"/>
    <s v="C80872"/>
    <x v="6"/>
    <n v="5"/>
    <n v="396.86"/>
    <s v="593 Main St"/>
    <s v="Cash"/>
    <s v="Cancelled"/>
    <s v="TRK43967487"/>
    <n v="9"/>
    <s v="SAVE10"/>
    <s v="Instagram"/>
    <n v="1984.3"/>
  </r>
  <r>
    <s v="ORD200912"/>
    <d v="2024-01-22T00:00:00"/>
    <s v="C67604"/>
    <x v="6"/>
    <n v="2"/>
    <n v="139.69"/>
    <s v="318 Main St"/>
    <s v="Online"/>
    <s v="Returned"/>
    <s v="TRK85545920"/>
    <n v="7"/>
    <s v="FREESHIP"/>
    <s v="Email"/>
    <n v="279.38"/>
  </r>
  <r>
    <s v="ORD200913"/>
    <d v="2023-02-16T00:00:00"/>
    <s v="C45599"/>
    <x v="4"/>
    <n v="5"/>
    <n v="475.95"/>
    <s v="505 Main St"/>
    <s v="Credit Card"/>
    <s v="Returned"/>
    <s v="TRK62277685"/>
    <n v="8"/>
    <s v="WINTER15"/>
    <s v="Facebook"/>
    <n v="2379.75"/>
  </r>
  <r>
    <s v="ORD200914"/>
    <d v="2025-02-10T00:00:00"/>
    <s v="C70352"/>
    <x v="6"/>
    <n v="1"/>
    <n v="626.6"/>
    <s v="955 Main St"/>
    <s v="Gift Card"/>
    <s v="Returned"/>
    <s v="TRK51589589"/>
    <n v="4"/>
    <s v="WINTER15"/>
    <s v="Facebook"/>
    <n v="626.6"/>
  </r>
  <r>
    <s v="ORD200915"/>
    <d v="2024-02-16T00:00:00"/>
    <s v="C20643"/>
    <x v="5"/>
    <n v="4"/>
    <n v="502.99"/>
    <s v="939 Main St"/>
    <s v="Debit Card"/>
    <s v="Shipped"/>
    <s v="TRK30736692"/>
    <n v="4"/>
    <s v="WINTER15"/>
    <s v="Referral"/>
    <n v="2011.96"/>
  </r>
  <r>
    <s v="ORD200916"/>
    <d v="2024-06-21T00:00:00"/>
    <s v="C35669"/>
    <x v="4"/>
    <n v="5"/>
    <n v="578.83000000000004"/>
    <s v="165 Main St"/>
    <s v="Cash"/>
    <s v="Returned"/>
    <s v="TRK13928455"/>
    <n v="6"/>
    <s v="NO COUPON "/>
    <s v="Referral"/>
    <n v="2894.15"/>
  </r>
  <r>
    <s v="ORD200917"/>
    <d v="2025-01-20T00:00:00"/>
    <s v="C65524"/>
    <x v="5"/>
    <n v="5"/>
    <n v="383.82"/>
    <s v="836 Main St"/>
    <s v="Credit Card"/>
    <s v="Returned"/>
    <s v="TRK19315310"/>
    <n v="7"/>
    <s v="FREESHIP"/>
    <s v="Google"/>
    <n v="1919.1"/>
  </r>
  <r>
    <s v="ORD200918"/>
    <d v="2025-06-24T00:00:00"/>
    <s v="C74359"/>
    <x v="5"/>
    <n v="5"/>
    <n v="368.25"/>
    <s v="706 Main St"/>
    <s v="Online"/>
    <s v="Delivered"/>
    <s v="TRK18250450"/>
    <n v="5"/>
    <s v="NO COUPON "/>
    <s v="Instagram"/>
    <n v="1841.25"/>
  </r>
  <r>
    <s v="ORD200919"/>
    <d v="2025-02-07T00:00:00"/>
    <s v="C92086"/>
    <x v="4"/>
    <n v="2"/>
    <n v="374.6"/>
    <s v="187 Main St"/>
    <s v="Online"/>
    <s v="Shipped"/>
    <s v="TRK23357668"/>
    <n v="3"/>
    <s v="FREESHIP"/>
    <s v="Referral"/>
    <n v="749.2"/>
  </r>
  <r>
    <s v="ORD200920"/>
    <d v="2025-03-12T00:00:00"/>
    <s v="C26137"/>
    <x v="2"/>
    <n v="2"/>
    <n v="428.09"/>
    <s v="978 Main St"/>
    <s v="Credit Card"/>
    <s v="Returned"/>
    <s v="TRK98110407"/>
    <n v="6"/>
    <s v="NO COUPON "/>
    <s v="Instagram"/>
    <n v="856.18"/>
  </r>
  <r>
    <s v="ORD200921"/>
    <d v="2023-07-24T00:00:00"/>
    <s v="C90573"/>
    <x v="2"/>
    <n v="1"/>
    <n v="438.93"/>
    <s v="144 Main St"/>
    <s v="Gift Card"/>
    <s v="Cancelled"/>
    <s v="TRK90075720"/>
    <n v="3"/>
    <s v="SAVE10"/>
    <s v="Referral"/>
    <n v="438.93"/>
  </r>
  <r>
    <s v="ORD200922"/>
    <d v="2024-06-17T00:00:00"/>
    <s v="C81857"/>
    <x v="6"/>
    <n v="2"/>
    <n v="563.82000000000005"/>
    <s v="487 Main St"/>
    <s v="Credit Card"/>
    <s v="Pending"/>
    <s v="TRK79737732"/>
    <n v="3"/>
    <s v="NO COUPON "/>
    <s v="Instagram"/>
    <n v="1127.6400000000001"/>
  </r>
  <r>
    <s v="ORD200923"/>
    <d v="2023-02-11T00:00:00"/>
    <s v="C91582"/>
    <x v="4"/>
    <n v="3"/>
    <n v="649.92999999999995"/>
    <s v="836 Main St"/>
    <s v="Credit Card"/>
    <s v="Pending"/>
    <s v="TRK99938245"/>
    <n v="7"/>
    <s v="WINTER15"/>
    <s v="Facebook"/>
    <n v="1949.79"/>
  </r>
  <r>
    <s v="ORD200924"/>
    <d v="2025-03-22T00:00:00"/>
    <s v="C81319"/>
    <x v="4"/>
    <n v="5"/>
    <n v="268.43"/>
    <s v="991 Main St"/>
    <s v="Cash"/>
    <s v="Returned"/>
    <s v="TRK55330558"/>
    <n v="5"/>
    <s v="SAVE10"/>
    <s v="Email"/>
    <n v="1342.15"/>
  </r>
  <r>
    <s v="ORD200925"/>
    <d v="2024-12-20T00:00:00"/>
    <s v="C78500"/>
    <x v="0"/>
    <n v="5"/>
    <n v="502.47"/>
    <s v="304 Main St"/>
    <s v="Online"/>
    <s v="Shipped"/>
    <s v="TRK97460884"/>
    <n v="10"/>
    <s v="WINTER15"/>
    <s v="Email"/>
    <n v="2512.35"/>
  </r>
  <r>
    <s v="ORD200926"/>
    <d v="2024-03-20T00:00:00"/>
    <s v="C67533"/>
    <x v="6"/>
    <n v="1"/>
    <n v="26.95"/>
    <s v="672 Main St"/>
    <s v="Cash"/>
    <s v="Delivered"/>
    <s v="TRK14566395"/>
    <n v="1"/>
    <s v="WINTER15"/>
    <s v="Email"/>
    <n v="26.95"/>
  </r>
  <r>
    <s v="ORD200927"/>
    <d v="2023-02-14T00:00:00"/>
    <s v="C35566"/>
    <x v="5"/>
    <n v="4"/>
    <n v="64.69"/>
    <s v="638 Main St"/>
    <s v="Debit Card"/>
    <s v="Shipped"/>
    <s v="TRK10003020"/>
    <n v="7"/>
    <s v="WINTER15"/>
    <s v="Google"/>
    <n v="258.76"/>
  </r>
  <r>
    <s v="ORD200928"/>
    <d v="2024-05-09T00:00:00"/>
    <s v="C77166"/>
    <x v="5"/>
    <n v="3"/>
    <n v="247.11"/>
    <s v="821 Main St"/>
    <s v="Debit Card"/>
    <s v="Returned"/>
    <s v="TRK18896595"/>
    <n v="3"/>
    <s v="WINTER15"/>
    <s v="Referral"/>
    <n v="741.33"/>
  </r>
  <r>
    <s v="ORD200929"/>
    <d v="2024-10-16T00:00:00"/>
    <s v="C67936"/>
    <x v="2"/>
    <n v="2"/>
    <n v="536.25"/>
    <s v="553 Main St"/>
    <s v="Debit Card"/>
    <s v="Pending"/>
    <s v="TRK71803414"/>
    <n v="3"/>
    <s v="NO COUPON "/>
    <s v="Email"/>
    <n v="1072.5"/>
  </r>
  <r>
    <s v="ORD200930"/>
    <d v="2024-12-16T00:00:00"/>
    <s v="C59554"/>
    <x v="1"/>
    <n v="2"/>
    <n v="456.04"/>
    <s v="382 Main St"/>
    <s v="Debit Card"/>
    <s v="Returned"/>
    <s v="TRK28182447"/>
    <n v="4"/>
    <s v="FREESHIP"/>
    <s v="Email"/>
    <n v="912.08"/>
  </r>
  <r>
    <s v="ORD200931"/>
    <d v="2024-01-01T00:00:00"/>
    <s v="C14005"/>
    <x v="4"/>
    <n v="2"/>
    <n v="40.229999999999997"/>
    <s v="623 Main St"/>
    <s v="Credit Card"/>
    <s v="Cancelled"/>
    <s v="TRK87567926"/>
    <n v="4"/>
    <s v="SAVE10"/>
    <s v="Google"/>
    <n v="80.459999999999994"/>
  </r>
  <r>
    <s v="ORD200932"/>
    <d v="2023-03-26T00:00:00"/>
    <s v="C26118"/>
    <x v="5"/>
    <n v="2"/>
    <n v="72.39"/>
    <s v="168 Main St"/>
    <s v="Online"/>
    <s v="Delivered"/>
    <s v="TRK15334251"/>
    <n v="7"/>
    <s v="WINTER15"/>
    <s v="Instagram"/>
    <n v="144.78"/>
  </r>
  <r>
    <s v="ORD200933"/>
    <d v="2023-01-26T00:00:00"/>
    <s v="C59685"/>
    <x v="0"/>
    <n v="2"/>
    <n v="394.16"/>
    <s v="255 Main St"/>
    <s v="Online"/>
    <s v="Shipped"/>
    <s v="TRK43718093"/>
    <n v="2"/>
    <s v="NO COUPON "/>
    <s v="Referral"/>
    <n v="788.32"/>
  </r>
  <r>
    <s v="ORD200934"/>
    <d v="2025-06-01T00:00:00"/>
    <s v="C40304"/>
    <x v="5"/>
    <n v="4"/>
    <n v="119.84"/>
    <s v="692 Main St"/>
    <s v="Gift Card"/>
    <s v="Shipped"/>
    <s v="TRK85790948"/>
    <n v="8"/>
    <s v="FREESHIP"/>
    <s v="Referral"/>
    <n v="479.36"/>
  </r>
  <r>
    <s v="ORD200935"/>
    <d v="2023-11-24T00:00:00"/>
    <s v="C39593"/>
    <x v="1"/>
    <n v="3"/>
    <n v="692.71"/>
    <s v="398 Main St"/>
    <s v="Credit Card"/>
    <s v="Delivered"/>
    <s v="TRK62405253"/>
    <n v="3"/>
    <s v="FREESHIP"/>
    <s v="Instagram"/>
    <n v="2078.13"/>
  </r>
  <r>
    <s v="ORD200936"/>
    <d v="2024-01-12T00:00:00"/>
    <s v="C50612"/>
    <x v="3"/>
    <n v="4"/>
    <n v="56.66"/>
    <s v="737 Main St"/>
    <s v="Online"/>
    <s v="Delivered"/>
    <s v="TRK44140968"/>
    <n v="4"/>
    <s v="SAVE10"/>
    <s v="Instagram"/>
    <n v="226.64"/>
  </r>
  <r>
    <s v="ORD200937"/>
    <d v="2024-01-16T00:00:00"/>
    <s v="C39791"/>
    <x v="3"/>
    <n v="2"/>
    <n v="298.52999999999997"/>
    <s v="536 Main St"/>
    <s v="Debit Card"/>
    <s v="Cancelled"/>
    <s v="TRK46221436"/>
    <n v="5"/>
    <s v="WINTER15"/>
    <s v="Email"/>
    <n v="597.05999999999995"/>
  </r>
  <r>
    <s v="ORD200938"/>
    <d v="2023-07-12T00:00:00"/>
    <s v="C39017"/>
    <x v="3"/>
    <n v="3"/>
    <n v="331.46"/>
    <s v="696 Main St"/>
    <s v="Credit Card"/>
    <s v="Cancelled"/>
    <s v="TRK91155214"/>
    <n v="6"/>
    <s v="WINTER15"/>
    <s v="Referral"/>
    <n v="994.37999999999988"/>
  </r>
  <r>
    <s v="ORD200939"/>
    <d v="2025-04-16T00:00:00"/>
    <s v="C48510"/>
    <x v="5"/>
    <n v="2"/>
    <n v="521.4"/>
    <s v="212 Main St"/>
    <s v="Cash"/>
    <s v="Delivered"/>
    <s v="TRK53152886"/>
    <n v="7"/>
    <s v="SAVE10"/>
    <s v="Instagram"/>
    <n v="1042.8"/>
  </r>
  <r>
    <s v="ORD200940"/>
    <d v="2023-03-27T00:00:00"/>
    <s v="C74003"/>
    <x v="4"/>
    <n v="4"/>
    <n v="305.32"/>
    <s v="679 Main St"/>
    <s v="Online"/>
    <s v="Cancelled"/>
    <s v="TRK91525779"/>
    <n v="4"/>
    <s v="SAVE10"/>
    <s v="Google"/>
    <n v="1221.28"/>
  </r>
  <r>
    <s v="ORD200941"/>
    <d v="2023-07-17T00:00:00"/>
    <s v="C91155"/>
    <x v="4"/>
    <n v="5"/>
    <n v="111.7"/>
    <s v="599 Main St"/>
    <s v="Credit Card"/>
    <s v="Cancelled"/>
    <s v="TRK82162952"/>
    <n v="9"/>
    <s v="FREESHIP"/>
    <s v="Email"/>
    <n v="558.5"/>
  </r>
  <r>
    <s v="ORD200942"/>
    <d v="2023-09-29T00:00:00"/>
    <s v="C17591"/>
    <x v="2"/>
    <n v="1"/>
    <n v="479.76"/>
    <s v="882 Main St"/>
    <s v="Credit Card"/>
    <s v="Pending"/>
    <s v="TRK56070470"/>
    <n v="1"/>
    <s v="NO COUPON "/>
    <s v="Email"/>
    <n v="479.76"/>
  </r>
  <r>
    <s v="ORD200943"/>
    <d v="2023-12-27T00:00:00"/>
    <s v="C43330"/>
    <x v="0"/>
    <n v="3"/>
    <n v="193.49"/>
    <s v="355 Main St"/>
    <s v="Gift Card"/>
    <s v="Returned"/>
    <s v="TRK71594838"/>
    <n v="6"/>
    <s v="FREESHIP"/>
    <s v="Facebook"/>
    <n v="580.47"/>
  </r>
  <r>
    <s v="ORD200944"/>
    <d v="2024-12-16T00:00:00"/>
    <s v="C32687"/>
    <x v="5"/>
    <n v="2"/>
    <n v="426.22"/>
    <s v="448 Main St"/>
    <s v="Online"/>
    <s v="Delivered"/>
    <s v="TRK98284560"/>
    <n v="7"/>
    <s v="WINTER15"/>
    <s v="Google"/>
    <n v="852.44"/>
  </r>
  <r>
    <s v="ORD200945"/>
    <d v="2023-08-20T00:00:00"/>
    <s v="C79722"/>
    <x v="2"/>
    <n v="5"/>
    <n v="276.44"/>
    <s v="619 Main St"/>
    <s v="Gift Card"/>
    <s v="Shipped"/>
    <s v="TRK29976438"/>
    <n v="10"/>
    <s v="FREESHIP"/>
    <s v="Referral"/>
    <n v="1382.2"/>
  </r>
  <r>
    <s v="ORD200946"/>
    <d v="2024-05-04T00:00:00"/>
    <s v="C65021"/>
    <x v="1"/>
    <n v="2"/>
    <n v="404.96"/>
    <s v="546 Main St"/>
    <s v="Cash"/>
    <s v="Shipped"/>
    <s v="TRK20626179"/>
    <n v="4"/>
    <s v="SAVE10"/>
    <s v="Email"/>
    <n v="809.92"/>
  </r>
  <r>
    <s v="ORD200947"/>
    <d v="2023-09-07T00:00:00"/>
    <s v="C85520"/>
    <x v="1"/>
    <n v="4"/>
    <n v="465.66"/>
    <s v="119 Main St"/>
    <s v="Online"/>
    <s v="Returned"/>
    <s v="TRK65994177"/>
    <n v="9"/>
    <s v="FREESHIP"/>
    <s v="Email"/>
    <n v="1862.64"/>
  </r>
  <r>
    <s v="ORD200948"/>
    <d v="2024-06-21T00:00:00"/>
    <s v="C94569"/>
    <x v="1"/>
    <n v="2"/>
    <n v="594.07000000000005"/>
    <s v="739 Main St"/>
    <s v="Gift Card"/>
    <s v="Cancelled"/>
    <s v="TRK79269291"/>
    <n v="2"/>
    <s v="NO COUPON "/>
    <s v="Google"/>
    <n v="1188.1400000000001"/>
  </r>
  <r>
    <s v="ORD200949"/>
    <d v="2023-11-09T00:00:00"/>
    <s v="C55778"/>
    <x v="6"/>
    <n v="5"/>
    <n v="110.38"/>
    <s v="319 Main St"/>
    <s v="Cash"/>
    <s v="Pending"/>
    <s v="TRK93797108"/>
    <n v="10"/>
    <s v="NO COUPON "/>
    <s v="Referral"/>
    <n v="551.9"/>
  </r>
  <r>
    <s v="ORD200950"/>
    <d v="2024-05-31T00:00:00"/>
    <s v="C19722"/>
    <x v="5"/>
    <n v="1"/>
    <n v="596.24"/>
    <s v="891 Main St"/>
    <s v="Credit Card"/>
    <s v="Returned"/>
    <s v="TRK78094361"/>
    <n v="4"/>
    <s v="FREESHIP"/>
    <s v="Instagram"/>
    <n v="596.24"/>
  </r>
  <r>
    <s v="ORD200951"/>
    <d v="2024-07-22T00:00:00"/>
    <s v="C74928"/>
    <x v="4"/>
    <n v="2"/>
    <n v="306.24"/>
    <s v="589 Main St"/>
    <s v="Online"/>
    <s v="Returned"/>
    <s v="TRK39845914"/>
    <n v="4"/>
    <s v="FREESHIP"/>
    <s v="Email"/>
    <n v="612.48"/>
  </r>
  <r>
    <s v="ORD200952"/>
    <d v="2025-02-27T00:00:00"/>
    <s v="C49111"/>
    <x v="0"/>
    <n v="3"/>
    <n v="503.39"/>
    <s v="225 Main St"/>
    <s v="Online"/>
    <s v="Pending"/>
    <s v="TRK45303393"/>
    <n v="5"/>
    <s v="NO COUPON "/>
    <s v="Facebook"/>
    <n v="1510.17"/>
  </r>
  <r>
    <s v="ORD200953"/>
    <d v="2023-02-06T00:00:00"/>
    <s v="C43721"/>
    <x v="1"/>
    <n v="1"/>
    <n v="131.61000000000001"/>
    <s v="971 Main St"/>
    <s v="Cash"/>
    <s v="Shipped"/>
    <s v="TRK89392104"/>
    <n v="2"/>
    <s v="FREESHIP"/>
    <s v="Facebook"/>
    <n v="131.61000000000001"/>
  </r>
  <r>
    <s v="ORD200954"/>
    <d v="2024-10-22T00:00:00"/>
    <s v="C68609"/>
    <x v="3"/>
    <n v="3"/>
    <n v="443.44"/>
    <s v="240 Main St"/>
    <s v="Gift Card"/>
    <s v="Shipped"/>
    <s v="TRK58273778"/>
    <n v="3"/>
    <s v="FREESHIP"/>
    <s v="Google"/>
    <n v="1330.32"/>
  </r>
  <r>
    <s v="ORD200955"/>
    <d v="2023-01-23T00:00:00"/>
    <s v="C82068"/>
    <x v="3"/>
    <n v="1"/>
    <n v="408.13"/>
    <s v="164 Main St"/>
    <s v="Gift Card"/>
    <s v="Shipped"/>
    <s v="TRK25779180"/>
    <n v="3"/>
    <s v="WINTER15"/>
    <s v="Instagram"/>
    <n v="408.13"/>
  </r>
  <r>
    <s v="ORD200956"/>
    <d v="2024-04-11T00:00:00"/>
    <s v="C21191"/>
    <x v="1"/>
    <n v="2"/>
    <n v="160.97999999999999"/>
    <s v="381 Main St"/>
    <s v="Debit Card"/>
    <s v="Delivered"/>
    <s v="TRK86246309"/>
    <n v="3"/>
    <s v="SAVE10"/>
    <s v="Referral"/>
    <n v="321.95999999999998"/>
  </r>
  <r>
    <s v="ORD200957"/>
    <d v="2023-01-12T00:00:00"/>
    <s v="C73575"/>
    <x v="0"/>
    <n v="5"/>
    <n v="643.89"/>
    <s v="851 Main St"/>
    <s v="Cash"/>
    <s v="Returned"/>
    <s v="TRK23387612"/>
    <n v="8"/>
    <s v="WINTER15"/>
    <s v="Facebook"/>
    <n v="3219.45"/>
  </r>
  <r>
    <s v="ORD200958"/>
    <d v="2023-05-13T00:00:00"/>
    <s v="C82685"/>
    <x v="6"/>
    <n v="3"/>
    <n v="158.66"/>
    <s v="537 Main St"/>
    <s v="Gift Card"/>
    <s v="Delivered"/>
    <s v="TRK70184320"/>
    <n v="7"/>
    <s v="WINTER15"/>
    <s v="Email"/>
    <n v="475.98"/>
  </r>
  <r>
    <s v="ORD200959"/>
    <d v="2024-04-13T00:00:00"/>
    <s v="C73996"/>
    <x v="2"/>
    <n v="2"/>
    <n v="143.82"/>
    <s v="856 Main St"/>
    <s v="Credit Card"/>
    <s v="Returned"/>
    <s v="TRK74579570"/>
    <n v="6"/>
    <s v="SAVE10"/>
    <s v="Instagram"/>
    <n v="287.64"/>
  </r>
  <r>
    <s v="ORD200960"/>
    <d v="2023-12-11T00:00:00"/>
    <s v="C87687"/>
    <x v="5"/>
    <n v="3"/>
    <n v="379.07"/>
    <s v="312 Main St"/>
    <s v="Gift Card"/>
    <s v="Pending"/>
    <s v="TRK60383805"/>
    <n v="3"/>
    <s v="WINTER15"/>
    <s v="Google"/>
    <n v="1137.21"/>
  </r>
  <r>
    <s v="ORD200961"/>
    <d v="2024-11-11T00:00:00"/>
    <s v="C55464"/>
    <x v="1"/>
    <n v="1"/>
    <n v="601.36"/>
    <s v="532 Main St"/>
    <s v="Online"/>
    <s v="Shipped"/>
    <s v="TRK81178598"/>
    <n v="1"/>
    <s v="NO COUPON "/>
    <s v="Facebook"/>
    <n v="601.36"/>
  </r>
  <r>
    <s v="ORD200962"/>
    <d v="2024-09-06T00:00:00"/>
    <s v="C12459"/>
    <x v="1"/>
    <n v="2"/>
    <n v="142.08000000000001"/>
    <s v="838 Main St"/>
    <s v="Gift Card"/>
    <s v="Delivered"/>
    <s v="TRK30674085"/>
    <n v="4"/>
    <s v="SAVE10"/>
    <s v="Referral"/>
    <n v="284.16000000000003"/>
  </r>
  <r>
    <s v="ORD200963"/>
    <d v="2024-03-11T00:00:00"/>
    <s v="C88075"/>
    <x v="3"/>
    <n v="5"/>
    <n v="530.34"/>
    <s v="970 Main St"/>
    <s v="Online"/>
    <s v="Shipped"/>
    <s v="TRK42832976"/>
    <n v="9"/>
    <s v="FREESHIP"/>
    <s v="Google"/>
    <n v="2651.7"/>
  </r>
  <r>
    <s v="ORD200964"/>
    <d v="2023-08-20T00:00:00"/>
    <s v="C18583"/>
    <x v="1"/>
    <n v="5"/>
    <n v="364.42"/>
    <s v="778 Main St"/>
    <s v="Credit Card"/>
    <s v="Cancelled"/>
    <s v="TRK43084595"/>
    <n v="10"/>
    <s v="SAVE10"/>
    <s v="Referral"/>
    <n v="1822.1"/>
  </r>
  <r>
    <s v="ORD200965"/>
    <d v="2025-06-18T00:00:00"/>
    <s v="C70412"/>
    <x v="5"/>
    <n v="4"/>
    <n v="578.28"/>
    <s v="791 Main St"/>
    <s v="Gift Card"/>
    <s v="Cancelled"/>
    <s v="TRK22192783"/>
    <n v="5"/>
    <s v="FREESHIP"/>
    <s v="Email"/>
    <n v="2313.12"/>
  </r>
  <r>
    <s v="ORD200966"/>
    <d v="2025-05-20T00:00:00"/>
    <s v="C58503"/>
    <x v="0"/>
    <n v="5"/>
    <n v="280.52"/>
    <s v="290 Main St"/>
    <s v="Credit Card"/>
    <s v="Cancelled"/>
    <s v="TRK12981657"/>
    <n v="7"/>
    <s v="WINTER15"/>
    <s v="Facebook"/>
    <n v="1402.6"/>
  </r>
  <r>
    <s v="ORD200967"/>
    <d v="2025-05-06T00:00:00"/>
    <s v="C52879"/>
    <x v="2"/>
    <n v="5"/>
    <n v="638.91999999999996"/>
    <s v="502 Main St"/>
    <s v="Credit Card"/>
    <s v="Returned"/>
    <s v="TRK67403284"/>
    <n v="5"/>
    <s v="FREESHIP"/>
    <s v="Google"/>
    <n v="3194.6"/>
  </r>
  <r>
    <s v="ORD200968"/>
    <d v="2024-02-08T00:00:00"/>
    <s v="C67870"/>
    <x v="0"/>
    <n v="4"/>
    <n v="412.2"/>
    <s v="664 Main St"/>
    <s v="Credit Card"/>
    <s v="Shipped"/>
    <s v="TRK72602178"/>
    <n v="6"/>
    <s v="WINTER15"/>
    <s v="Referral"/>
    <n v="1648.8"/>
  </r>
  <r>
    <s v="ORD200969"/>
    <d v="2025-06-05T00:00:00"/>
    <s v="C19439"/>
    <x v="6"/>
    <n v="1"/>
    <n v="440.34"/>
    <s v="675 Main St"/>
    <s v="Gift Card"/>
    <s v="Shipped"/>
    <s v="TRK25383993"/>
    <n v="2"/>
    <s v="WINTER15"/>
    <s v="Facebook"/>
    <n v="440.34"/>
  </r>
  <r>
    <s v="ORD200970"/>
    <d v="2024-09-07T00:00:00"/>
    <s v="C72664"/>
    <x v="6"/>
    <n v="1"/>
    <n v="627.15"/>
    <s v="241 Main St"/>
    <s v="Cash"/>
    <s v="Delivered"/>
    <s v="TRK86694331"/>
    <n v="5"/>
    <s v="SAVE10"/>
    <s v="Instagram"/>
    <n v="627.15"/>
  </r>
  <r>
    <s v="ORD200971"/>
    <d v="2024-05-27T00:00:00"/>
    <s v="C32650"/>
    <x v="0"/>
    <n v="2"/>
    <n v="605.26"/>
    <s v="934 Main St"/>
    <s v="Cash"/>
    <s v="Cancelled"/>
    <s v="TRK66648743"/>
    <n v="4"/>
    <s v="WINTER15"/>
    <s v="Referral"/>
    <n v="1210.52"/>
  </r>
  <r>
    <s v="ORD200972"/>
    <d v="2024-06-09T00:00:00"/>
    <s v="C66438"/>
    <x v="5"/>
    <n v="1"/>
    <n v="90.27"/>
    <s v="816 Main St"/>
    <s v="Cash"/>
    <s v="Delivered"/>
    <s v="TRK32035271"/>
    <n v="5"/>
    <s v="SAVE10"/>
    <s v="Facebook"/>
    <n v="90.27"/>
  </r>
  <r>
    <s v="ORD200973"/>
    <d v="2025-06-09T00:00:00"/>
    <s v="C70010"/>
    <x v="6"/>
    <n v="5"/>
    <n v="230.77"/>
    <s v="141 Main St"/>
    <s v="Online"/>
    <s v="Pending"/>
    <s v="TRK50594008"/>
    <n v="10"/>
    <s v="WINTER15"/>
    <s v="Referral"/>
    <n v="1153.8499999999999"/>
  </r>
  <r>
    <s v="ORD200974"/>
    <d v="2023-09-27T00:00:00"/>
    <s v="C30722"/>
    <x v="6"/>
    <n v="5"/>
    <n v="266.77999999999997"/>
    <s v="274 Main St"/>
    <s v="Gift Card"/>
    <s v="Cancelled"/>
    <s v="TRK52088168"/>
    <n v="5"/>
    <s v="NO COUPON "/>
    <s v="Email"/>
    <n v="1333.9"/>
  </r>
  <r>
    <s v="ORD200975"/>
    <d v="2023-05-18T00:00:00"/>
    <s v="C70529"/>
    <x v="6"/>
    <n v="1"/>
    <n v="105.92"/>
    <s v="974 Main St"/>
    <s v="Gift Card"/>
    <s v="Returned"/>
    <s v="TRK82165408"/>
    <n v="6"/>
    <s v="SAVE10"/>
    <s v="Email"/>
    <n v="105.92"/>
  </r>
  <r>
    <s v="ORD200976"/>
    <d v="2024-04-04T00:00:00"/>
    <s v="C18984"/>
    <x v="2"/>
    <n v="3"/>
    <n v="589.29999999999995"/>
    <s v="650 Main St"/>
    <s v="Credit Card"/>
    <s v="Returned"/>
    <s v="TRK49298239"/>
    <n v="6"/>
    <s v="WINTER15"/>
    <s v="Referral"/>
    <n v="1767.9"/>
  </r>
  <r>
    <s v="ORD200977"/>
    <d v="2023-01-28T00:00:00"/>
    <s v="C85841"/>
    <x v="3"/>
    <n v="4"/>
    <n v="649.47"/>
    <s v="608 Main St"/>
    <s v="Cash"/>
    <s v="Pending"/>
    <s v="TRK99820544"/>
    <n v="8"/>
    <s v="SAVE10"/>
    <s v="Google"/>
    <n v="2597.88"/>
  </r>
  <r>
    <s v="ORD200978"/>
    <d v="2024-06-25T00:00:00"/>
    <s v="C41508"/>
    <x v="4"/>
    <n v="4"/>
    <n v="107.49"/>
    <s v="993 Main St"/>
    <s v="Cash"/>
    <s v="Delivered"/>
    <s v="TRK61047536"/>
    <n v="5"/>
    <s v="NO COUPON "/>
    <s v="Google"/>
    <n v="429.96"/>
  </r>
  <r>
    <s v="ORD200979"/>
    <d v="2023-05-31T00:00:00"/>
    <s v="C75018"/>
    <x v="0"/>
    <n v="3"/>
    <n v="669.06"/>
    <s v="299 Main St"/>
    <s v="Cash"/>
    <s v="Delivered"/>
    <s v="TRK51794806"/>
    <n v="7"/>
    <s v="SAVE10"/>
    <s v="Facebook"/>
    <n v="2007.18"/>
  </r>
  <r>
    <s v="ORD200980"/>
    <d v="2023-10-14T00:00:00"/>
    <s v="C84320"/>
    <x v="3"/>
    <n v="3"/>
    <n v="69.650000000000006"/>
    <s v="107 Main St"/>
    <s v="Cash"/>
    <s v="Delivered"/>
    <s v="TRK81093218"/>
    <n v="7"/>
    <s v="WINTER15"/>
    <s v="Instagram"/>
    <n v="208.95"/>
  </r>
  <r>
    <s v="ORD200981"/>
    <d v="2023-11-26T00:00:00"/>
    <s v="C12609"/>
    <x v="1"/>
    <n v="4"/>
    <n v="136.83000000000001"/>
    <s v="490 Main St"/>
    <s v="Debit Card"/>
    <s v="Pending"/>
    <s v="TRK56379337"/>
    <n v="8"/>
    <s v="SAVE10"/>
    <s v="Email"/>
    <n v="547.32000000000005"/>
  </r>
  <r>
    <s v="ORD200982"/>
    <d v="2024-09-06T00:00:00"/>
    <s v="C64935"/>
    <x v="0"/>
    <n v="1"/>
    <n v="304.11"/>
    <s v="707 Main St"/>
    <s v="Gift Card"/>
    <s v="Shipped"/>
    <s v="TRK42969065"/>
    <n v="2"/>
    <s v="SAVE10"/>
    <s v="Referral"/>
    <n v="304.11"/>
  </r>
  <r>
    <s v="ORD200983"/>
    <d v="2024-11-24T00:00:00"/>
    <s v="C67528"/>
    <x v="0"/>
    <n v="4"/>
    <n v="296.27999999999997"/>
    <s v="110 Main St"/>
    <s v="Gift Card"/>
    <s v="Shipped"/>
    <s v="TRK60865210"/>
    <n v="5"/>
    <s v="SAVE10"/>
    <s v="Email"/>
    <n v="1185.1199999999999"/>
  </r>
  <r>
    <s v="ORD200984"/>
    <d v="2025-02-28T00:00:00"/>
    <s v="C44176"/>
    <x v="6"/>
    <n v="1"/>
    <n v="77.64"/>
    <s v="706 Main St"/>
    <s v="Credit Card"/>
    <s v="Shipped"/>
    <s v="TRK68704764"/>
    <n v="1"/>
    <s v="FREESHIP"/>
    <s v="Facebook"/>
    <n v="77.64"/>
  </r>
  <r>
    <s v="ORD200985"/>
    <d v="2024-07-20T00:00:00"/>
    <s v="C92788"/>
    <x v="6"/>
    <n v="1"/>
    <n v="243.71"/>
    <s v="948 Main St"/>
    <s v="Gift Card"/>
    <s v="Delivered"/>
    <s v="TRK83835361"/>
    <n v="6"/>
    <s v="SAVE10"/>
    <s v="Google"/>
    <n v="243.71"/>
  </r>
  <r>
    <s v="ORD200986"/>
    <d v="2024-09-07T00:00:00"/>
    <s v="C69213"/>
    <x v="5"/>
    <n v="4"/>
    <n v="644.96"/>
    <s v="533 Main St"/>
    <s v="Credit Card"/>
    <s v="Pending"/>
    <s v="TRK67837331"/>
    <n v="7"/>
    <s v="FREESHIP"/>
    <s v="Email"/>
    <n v="2579.84"/>
  </r>
  <r>
    <s v="ORD200987"/>
    <d v="2025-06-05T00:00:00"/>
    <s v="C67387"/>
    <x v="1"/>
    <n v="5"/>
    <n v="283.73"/>
    <s v="436 Main St"/>
    <s v="Gift Card"/>
    <s v="Pending"/>
    <s v="TRK54120003"/>
    <n v="8"/>
    <s v="FREESHIP"/>
    <s v="Instagram"/>
    <n v="1418.65"/>
  </r>
  <r>
    <s v="ORD200988"/>
    <d v="2025-02-04T00:00:00"/>
    <s v="C90318"/>
    <x v="6"/>
    <n v="2"/>
    <n v="629.55999999999995"/>
    <s v="818 Main St"/>
    <s v="Gift Card"/>
    <s v="Cancelled"/>
    <s v="TRK52765043"/>
    <n v="5"/>
    <s v="WINTER15"/>
    <s v="Instagram"/>
    <n v="1259.1199999999999"/>
  </r>
  <r>
    <s v="ORD200989"/>
    <d v="2023-03-23T00:00:00"/>
    <s v="C49995"/>
    <x v="5"/>
    <n v="4"/>
    <n v="246.11"/>
    <s v="559 Main St"/>
    <s v="Credit Card"/>
    <s v="Pending"/>
    <s v="TRK33212013"/>
    <n v="4"/>
    <s v="SAVE10"/>
    <s v="Instagram"/>
    <n v="984.44"/>
  </r>
  <r>
    <s v="ORD200990"/>
    <d v="2023-11-19T00:00:00"/>
    <s v="C52313"/>
    <x v="1"/>
    <n v="2"/>
    <n v="418.26"/>
    <s v="913 Main St"/>
    <s v="Debit Card"/>
    <s v="Pending"/>
    <s v="TRK67368559"/>
    <n v="2"/>
    <s v="SAVE10"/>
    <s v="Google"/>
    <n v="836.52"/>
  </r>
  <r>
    <s v="ORD200991"/>
    <d v="2024-05-09T00:00:00"/>
    <s v="C10211"/>
    <x v="6"/>
    <n v="5"/>
    <n v="127.18"/>
    <s v="598 Main St"/>
    <s v="Debit Card"/>
    <s v="Cancelled"/>
    <s v="TRK68938335"/>
    <n v="10"/>
    <s v="FREESHIP"/>
    <s v="Google"/>
    <n v="635.90000000000009"/>
  </r>
  <r>
    <s v="ORD200992"/>
    <d v="2024-08-27T00:00:00"/>
    <s v="C97907"/>
    <x v="4"/>
    <n v="3"/>
    <n v="586.21"/>
    <s v="933 Main St"/>
    <s v="Gift Card"/>
    <s v="Pending"/>
    <s v="TRK89637569"/>
    <n v="4"/>
    <s v="WINTER15"/>
    <s v="Referral"/>
    <n v="1758.63"/>
  </r>
  <r>
    <s v="ORD200993"/>
    <d v="2024-04-06T00:00:00"/>
    <s v="C61384"/>
    <x v="0"/>
    <n v="3"/>
    <n v="267.45"/>
    <s v="576 Main St"/>
    <s v="Gift Card"/>
    <s v="Delivered"/>
    <s v="TRK33323210"/>
    <n v="5"/>
    <s v="WINTER15"/>
    <s v="Instagram"/>
    <n v="802.34999999999991"/>
  </r>
  <r>
    <s v="ORD200994"/>
    <d v="2024-06-27T00:00:00"/>
    <s v="C27613"/>
    <x v="2"/>
    <n v="4"/>
    <n v="615.65"/>
    <s v="971 Main St"/>
    <s v="Debit Card"/>
    <s v="Delivered"/>
    <s v="TRK63701318"/>
    <n v="9"/>
    <s v="WINTER15"/>
    <s v="Google"/>
    <n v="2462.6"/>
  </r>
  <r>
    <s v="ORD200995"/>
    <d v="2023-11-18T00:00:00"/>
    <s v="C99271"/>
    <x v="0"/>
    <n v="2"/>
    <n v="113.29"/>
    <s v="959 Main St"/>
    <s v="Cash"/>
    <s v="Pending"/>
    <s v="TRK87832736"/>
    <n v="5"/>
    <s v="SAVE10"/>
    <s v="Facebook"/>
    <n v="226.58"/>
  </r>
  <r>
    <s v="ORD200996"/>
    <d v="2024-04-28T00:00:00"/>
    <s v="C28648"/>
    <x v="0"/>
    <n v="4"/>
    <n v="473.86"/>
    <s v="101 Main St"/>
    <s v="Debit Card"/>
    <s v="Delivered"/>
    <s v="TRK92240846"/>
    <n v="7"/>
    <s v="SAVE10"/>
    <s v="Facebook"/>
    <n v="1895.44"/>
  </r>
  <r>
    <s v="ORD200997"/>
    <d v="2023-11-27T00:00:00"/>
    <s v="C26210"/>
    <x v="5"/>
    <n v="3"/>
    <n v="444.75"/>
    <s v="805 Main St"/>
    <s v="Cash"/>
    <s v="Delivered"/>
    <s v="TRK40616861"/>
    <n v="6"/>
    <s v="SAVE10"/>
    <s v="Facebook"/>
    <n v="1334.25"/>
  </r>
  <r>
    <s v="ORD200998"/>
    <d v="2023-05-19T00:00:00"/>
    <s v="C90350"/>
    <x v="1"/>
    <n v="2"/>
    <n v="183.67"/>
    <s v="783 Main St"/>
    <s v="Debit Card"/>
    <s v="Cancelled"/>
    <s v="TRK22824230"/>
    <n v="6"/>
    <s v="SAVE10"/>
    <s v="Google"/>
    <n v="367.34"/>
  </r>
  <r>
    <s v="ORD200999"/>
    <d v="2023-12-24T00:00:00"/>
    <s v="C61957"/>
    <x v="4"/>
    <n v="1"/>
    <n v="483.38"/>
    <s v="652 Main St"/>
    <s v="Cash"/>
    <s v="Pending"/>
    <s v="TRK43983841"/>
    <n v="6"/>
    <s v="FREESHIP"/>
    <s v="Google"/>
    <n v="483.38"/>
  </r>
  <r>
    <s v="ORD201000"/>
    <d v="2023-06-21T00:00:00"/>
    <s v="C90132"/>
    <x v="4"/>
    <n v="5"/>
    <n v="260.93"/>
    <s v="582 Main St"/>
    <s v="Online"/>
    <s v="Delivered"/>
    <s v="TRK52664903"/>
    <n v="9"/>
    <s v="SAVE10"/>
    <s v="Email"/>
    <n v="1304.6500000000001"/>
  </r>
  <r>
    <s v="ORD201001"/>
    <d v="2023-12-08T00:00:00"/>
    <s v="C31371"/>
    <x v="4"/>
    <n v="2"/>
    <n v="253.68"/>
    <s v="122 Main St"/>
    <s v="Gift Card"/>
    <s v="Shipped"/>
    <s v="TRK19554327"/>
    <n v="6"/>
    <s v="NO COUPON "/>
    <s v="Referral"/>
    <n v="507.36"/>
  </r>
  <r>
    <s v="ORD201002"/>
    <d v="2025-06-19T00:00:00"/>
    <s v="C83911"/>
    <x v="2"/>
    <n v="4"/>
    <n v="699.88"/>
    <s v="944 Main St"/>
    <s v="Cash"/>
    <s v="Pending"/>
    <s v="TRK33188106"/>
    <n v="5"/>
    <s v="WINTER15"/>
    <s v="Referral"/>
    <n v="2799.52"/>
  </r>
  <r>
    <s v="ORD201003"/>
    <d v="2023-01-11T00:00:00"/>
    <s v="C84700"/>
    <x v="4"/>
    <n v="5"/>
    <n v="319.97000000000003"/>
    <s v="582 Main St"/>
    <s v="Cash"/>
    <s v="Shipped"/>
    <s v="TRK14706969"/>
    <n v="7"/>
    <s v="SAVE10"/>
    <s v="Google"/>
    <n v="1599.85"/>
  </r>
  <r>
    <s v="ORD201004"/>
    <d v="2025-06-09T00:00:00"/>
    <s v="C87529"/>
    <x v="3"/>
    <n v="4"/>
    <n v="246.91"/>
    <s v="296 Main St"/>
    <s v="Online"/>
    <s v="Pending"/>
    <s v="TRK15739505"/>
    <n v="8"/>
    <s v="SAVE10"/>
    <s v="Referral"/>
    <n v="987.64"/>
  </r>
  <r>
    <s v="ORD201005"/>
    <d v="2023-03-02T00:00:00"/>
    <s v="C38065"/>
    <x v="4"/>
    <n v="3"/>
    <n v="392.85"/>
    <s v="426 Main St"/>
    <s v="Credit Card"/>
    <s v="Returned"/>
    <s v="TRK11448295"/>
    <n v="6"/>
    <s v="NO COUPON "/>
    <s v="Google"/>
    <n v="1178.55"/>
  </r>
  <r>
    <s v="ORD201006"/>
    <d v="2024-05-27T00:00:00"/>
    <s v="C27435"/>
    <x v="2"/>
    <n v="5"/>
    <n v="420.98"/>
    <s v="860 Main St"/>
    <s v="Cash"/>
    <s v="Delivered"/>
    <s v="TRK91458233"/>
    <n v="7"/>
    <s v="SAVE10"/>
    <s v="Facebook"/>
    <n v="2104.9"/>
  </r>
  <r>
    <s v="ORD201007"/>
    <d v="2024-03-20T00:00:00"/>
    <s v="C46651"/>
    <x v="0"/>
    <n v="2"/>
    <n v="73.260000000000005"/>
    <s v="839 Main St"/>
    <s v="Cash"/>
    <s v="Pending"/>
    <s v="TRK60444502"/>
    <n v="4"/>
    <s v="WINTER15"/>
    <s v="Facebook"/>
    <n v="146.52000000000001"/>
  </r>
  <r>
    <s v="ORD201008"/>
    <d v="2023-01-13T00:00:00"/>
    <s v="C62557"/>
    <x v="0"/>
    <n v="3"/>
    <n v="410.88"/>
    <s v="257 Main St"/>
    <s v="Cash"/>
    <s v="Delivered"/>
    <s v="TRK12742366"/>
    <n v="8"/>
    <s v="FREESHIP"/>
    <s v="Instagram"/>
    <n v="1232.6400000000001"/>
  </r>
  <r>
    <s v="ORD201009"/>
    <d v="2023-09-02T00:00:00"/>
    <s v="C54494"/>
    <x v="2"/>
    <n v="2"/>
    <n v="176.46"/>
    <s v="696 Main St"/>
    <s v="Credit Card"/>
    <s v="Delivered"/>
    <s v="TRK95958645"/>
    <n v="2"/>
    <s v="FREESHIP"/>
    <s v="Email"/>
    <n v="352.92"/>
  </r>
  <r>
    <s v="ORD201010"/>
    <d v="2023-03-31T00:00:00"/>
    <s v="C33729"/>
    <x v="0"/>
    <n v="3"/>
    <n v="659.57"/>
    <s v="533 Main St"/>
    <s v="Credit Card"/>
    <s v="Cancelled"/>
    <s v="TRK35649833"/>
    <n v="6"/>
    <s v="SAVE10"/>
    <s v="Email"/>
    <n v="1978.71"/>
  </r>
  <r>
    <s v="ORD201011"/>
    <d v="2024-12-03T00:00:00"/>
    <s v="C47823"/>
    <x v="1"/>
    <n v="2"/>
    <n v="478.36"/>
    <s v="654 Main St"/>
    <s v="Online"/>
    <s v="Shipped"/>
    <s v="TRK22271097"/>
    <n v="3"/>
    <s v="NO COUPON "/>
    <s v="Google"/>
    <n v="956.72"/>
  </r>
  <r>
    <s v="ORD201012"/>
    <d v="2024-12-03T00:00:00"/>
    <s v="C84570"/>
    <x v="4"/>
    <n v="4"/>
    <n v="30.05"/>
    <s v="301 Main St"/>
    <s v="Online"/>
    <s v="Returned"/>
    <s v="TRK12551882"/>
    <n v="6"/>
    <s v="NO COUPON "/>
    <s v="Facebook"/>
    <n v="120.2"/>
  </r>
  <r>
    <s v="ORD201013"/>
    <d v="2025-04-26T00:00:00"/>
    <s v="C91123"/>
    <x v="5"/>
    <n v="4"/>
    <n v="300.56"/>
    <s v="842 Main St"/>
    <s v="Cash"/>
    <s v="Cancelled"/>
    <s v="TRK49568409"/>
    <n v="9"/>
    <s v="FREESHIP"/>
    <s v="Facebook"/>
    <n v="1202.24"/>
  </r>
  <r>
    <s v="ORD201014"/>
    <d v="2024-02-04T00:00:00"/>
    <s v="C92548"/>
    <x v="2"/>
    <n v="5"/>
    <n v="226.45"/>
    <s v="160 Main St"/>
    <s v="Debit Card"/>
    <s v="Returned"/>
    <s v="TRK21682892"/>
    <n v="6"/>
    <s v="FREESHIP"/>
    <s v="Email"/>
    <n v="1132.25"/>
  </r>
  <r>
    <s v="ORD201015"/>
    <d v="2024-01-26T00:00:00"/>
    <s v="C97454"/>
    <x v="4"/>
    <n v="2"/>
    <n v="349.4"/>
    <s v="892 Main St"/>
    <s v="Online"/>
    <s v="Shipped"/>
    <s v="TRK73249329"/>
    <n v="2"/>
    <s v="SAVE10"/>
    <s v="Instagram"/>
    <n v="698.8"/>
  </r>
  <r>
    <s v="ORD201016"/>
    <d v="2023-12-29T00:00:00"/>
    <s v="C20257"/>
    <x v="2"/>
    <n v="5"/>
    <n v="268.77999999999997"/>
    <s v="669 Main St"/>
    <s v="Debit Card"/>
    <s v="Delivered"/>
    <s v="TRK62135578"/>
    <n v="7"/>
    <s v="WINTER15"/>
    <s v="Email"/>
    <n v="1343.9"/>
  </r>
  <r>
    <s v="ORD201017"/>
    <d v="2024-08-25T00:00:00"/>
    <s v="C51694"/>
    <x v="3"/>
    <n v="2"/>
    <n v="680.85"/>
    <s v="953 Main St"/>
    <s v="Gift Card"/>
    <s v="Delivered"/>
    <s v="TRK83122112"/>
    <n v="6"/>
    <s v="FREESHIP"/>
    <s v="Referral"/>
    <n v="1361.7"/>
  </r>
  <r>
    <s v="ORD201018"/>
    <d v="2023-07-08T00:00:00"/>
    <s v="C77499"/>
    <x v="5"/>
    <n v="3"/>
    <n v="182.48"/>
    <s v="209 Main St"/>
    <s v="Cash"/>
    <s v="Delivered"/>
    <s v="TRK20703086"/>
    <n v="3"/>
    <s v="NO COUPON "/>
    <s v="Instagram"/>
    <n v="547.43999999999994"/>
  </r>
  <r>
    <s v="ORD201019"/>
    <d v="2024-04-06T00:00:00"/>
    <s v="C28386"/>
    <x v="6"/>
    <n v="1"/>
    <n v="277.08999999999997"/>
    <s v="293 Main St"/>
    <s v="Cash"/>
    <s v="Returned"/>
    <s v="TRK32954229"/>
    <n v="2"/>
    <s v="SAVE10"/>
    <s v="Referral"/>
    <n v="277.08999999999997"/>
  </r>
  <r>
    <s v="ORD201020"/>
    <d v="2024-04-22T00:00:00"/>
    <s v="C50211"/>
    <x v="2"/>
    <n v="2"/>
    <n v="26.5"/>
    <s v="312 Main St"/>
    <s v="Online"/>
    <s v="Delivered"/>
    <s v="TRK47787981"/>
    <n v="3"/>
    <s v="SAVE10"/>
    <s v="Instagram"/>
    <n v="53"/>
  </r>
  <r>
    <s v="ORD201021"/>
    <d v="2023-10-23T00:00:00"/>
    <s v="C74519"/>
    <x v="1"/>
    <n v="3"/>
    <n v="315.27"/>
    <s v="309 Main St"/>
    <s v="Credit Card"/>
    <s v="Cancelled"/>
    <s v="TRK97351945"/>
    <n v="4"/>
    <s v="SAVE10"/>
    <s v="Email"/>
    <n v="945.81"/>
  </r>
  <r>
    <s v="ORD201022"/>
    <d v="2025-02-24T00:00:00"/>
    <s v="C19071"/>
    <x v="2"/>
    <n v="3"/>
    <n v="450.98"/>
    <s v="396 Main St"/>
    <s v="Credit Card"/>
    <s v="Shipped"/>
    <s v="TRK66537096"/>
    <n v="8"/>
    <s v="SAVE10"/>
    <s v="Referral"/>
    <n v="1352.94"/>
  </r>
  <r>
    <s v="ORD201023"/>
    <d v="2024-09-23T00:00:00"/>
    <s v="C65251"/>
    <x v="5"/>
    <n v="5"/>
    <n v="233.67"/>
    <s v="291 Main St"/>
    <s v="Cash"/>
    <s v="Shipped"/>
    <s v="TRK32059025"/>
    <n v="10"/>
    <s v="NO COUPON "/>
    <s v="Referral"/>
    <n v="1168.3499999999999"/>
  </r>
  <r>
    <s v="ORD201024"/>
    <d v="2024-01-29T00:00:00"/>
    <s v="C90612"/>
    <x v="3"/>
    <n v="3"/>
    <n v="367.75"/>
    <s v="731 Main St"/>
    <s v="Cash"/>
    <s v="Pending"/>
    <s v="TRK93022878"/>
    <n v="7"/>
    <s v="FREESHIP"/>
    <s v="Facebook"/>
    <n v="1103.25"/>
  </r>
  <r>
    <s v="ORD201025"/>
    <d v="2025-05-17T00:00:00"/>
    <s v="C28406"/>
    <x v="3"/>
    <n v="1"/>
    <n v="23.53"/>
    <s v="174 Main St"/>
    <s v="Gift Card"/>
    <s v="Delivered"/>
    <s v="TRK98841457"/>
    <n v="2"/>
    <s v="FREESHIP"/>
    <s v="Instagram"/>
    <n v="23.53"/>
  </r>
  <r>
    <s v="ORD201026"/>
    <d v="2023-05-01T00:00:00"/>
    <s v="C55454"/>
    <x v="0"/>
    <n v="1"/>
    <n v="677.48"/>
    <s v="807 Main St"/>
    <s v="Online"/>
    <s v="Delivered"/>
    <s v="TRK13281370"/>
    <n v="1"/>
    <s v="WINTER15"/>
    <s v="Facebook"/>
    <n v="677.48"/>
  </r>
  <r>
    <s v="ORD201027"/>
    <d v="2024-05-21T00:00:00"/>
    <s v="C93467"/>
    <x v="5"/>
    <n v="4"/>
    <n v="554.83000000000004"/>
    <s v="983 Main St"/>
    <s v="Cash"/>
    <s v="Returned"/>
    <s v="TRK77377373"/>
    <n v="6"/>
    <s v="NO COUPON "/>
    <s v="Google"/>
    <n v="2219.3200000000002"/>
  </r>
  <r>
    <s v="ORD201028"/>
    <d v="2023-02-17T00:00:00"/>
    <s v="C60042"/>
    <x v="6"/>
    <n v="4"/>
    <n v="440.31"/>
    <s v="610 Main St"/>
    <s v="Cash"/>
    <s v="Cancelled"/>
    <s v="TRK84651559"/>
    <n v="6"/>
    <s v="NO COUPON "/>
    <s v="Instagram"/>
    <n v="1761.24"/>
  </r>
  <r>
    <s v="ORD201029"/>
    <d v="2025-03-01T00:00:00"/>
    <s v="C44733"/>
    <x v="6"/>
    <n v="1"/>
    <n v="87.06"/>
    <s v="851 Main St"/>
    <s v="Credit Card"/>
    <s v="Shipped"/>
    <s v="TRK41500198"/>
    <n v="4"/>
    <s v="FREESHIP"/>
    <s v="Email"/>
    <n v="87.06"/>
  </r>
  <r>
    <s v="ORD201030"/>
    <d v="2023-10-02T00:00:00"/>
    <s v="C61773"/>
    <x v="1"/>
    <n v="4"/>
    <n v="245.28"/>
    <s v="176 Main St"/>
    <s v="Credit Card"/>
    <s v="Delivered"/>
    <s v="TRK12936357"/>
    <n v="6"/>
    <s v="WINTER15"/>
    <s v="Email"/>
    <n v="981.12"/>
  </r>
  <r>
    <s v="ORD201031"/>
    <d v="2023-02-28T00:00:00"/>
    <s v="C59183"/>
    <x v="1"/>
    <n v="5"/>
    <n v="664.51"/>
    <s v="136 Main St"/>
    <s v="Debit Card"/>
    <s v="Pending"/>
    <s v="TRK18129706"/>
    <n v="8"/>
    <s v="SAVE10"/>
    <s v="Email"/>
    <n v="3322.55"/>
  </r>
  <r>
    <s v="ORD201032"/>
    <d v="2023-04-20T00:00:00"/>
    <s v="C26188"/>
    <x v="3"/>
    <n v="1"/>
    <n v="618.67999999999995"/>
    <s v="990 Main St"/>
    <s v="Online"/>
    <s v="Delivered"/>
    <s v="TRK61634201"/>
    <n v="6"/>
    <s v="WINTER15"/>
    <s v="Referral"/>
    <n v="618.67999999999995"/>
  </r>
  <r>
    <s v="ORD201033"/>
    <d v="2024-12-24T00:00:00"/>
    <s v="C20338"/>
    <x v="0"/>
    <n v="1"/>
    <n v="370.85"/>
    <s v="331 Main St"/>
    <s v="Gift Card"/>
    <s v="Delivered"/>
    <s v="TRK30654048"/>
    <n v="2"/>
    <s v="FREESHIP"/>
    <s v="Referral"/>
    <n v="370.85"/>
  </r>
  <r>
    <s v="ORD201034"/>
    <d v="2024-06-16T00:00:00"/>
    <s v="C84524"/>
    <x v="4"/>
    <n v="4"/>
    <n v="517.98"/>
    <s v="766 Main St"/>
    <s v="Cash"/>
    <s v="Cancelled"/>
    <s v="TRK76751888"/>
    <n v="8"/>
    <s v="FREESHIP"/>
    <s v="Facebook"/>
    <n v="2071.92"/>
  </r>
  <r>
    <s v="ORD201035"/>
    <d v="2023-11-12T00:00:00"/>
    <s v="C70315"/>
    <x v="5"/>
    <n v="4"/>
    <n v="506.11"/>
    <s v="911 Main St"/>
    <s v="Cash"/>
    <s v="Cancelled"/>
    <s v="TRK97732085"/>
    <n v="5"/>
    <s v="NO COUPON "/>
    <s v="Referral"/>
    <n v="2024.44"/>
  </r>
  <r>
    <s v="ORD201036"/>
    <d v="2024-05-31T00:00:00"/>
    <s v="C98278"/>
    <x v="1"/>
    <n v="3"/>
    <n v="413.83"/>
    <s v="552 Main St"/>
    <s v="Gift Card"/>
    <s v="Shipped"/>
    <s v="TRK49684737"/>
    <n v="8"/>
    <s v="SAVE10"/>
    <s v="Facebook"/>
    <n v="1241.49"/>
  </r>
  <r>
    <s v="ORD201037"/>
    <d v="2023-12-13T00:00:00"/>
    <s v="C32347"/>
    <x v="4"/>
    <n v="1"/>
    <n v="249.81"/>
    <s v="408 Main St"/>
    <s v="Cash"/>
    <s v="Pending"/>
    <s v="TRK54073964"/>
    <n v="1"/>
    <s v="SAVE10"/>
    <s v="Google"/>
    <n v="249.81"/>
  </r>
  <r>
    <s v="ORD201038"/>
    <d v="2025-03-15T00:00:00"/>
    <s v="C77961"/>
    <x v="2"/>
    <n v="3"/>
    <n v="362.53"/>
    <s v="422 Main St"/>
    <s v="Debit Card"/>
    <s v="Returned"/>
    <s v="TRK28969024"/>
    <n v="5"/>
    <s v="NO COUPON "/>
    <s v="Facebook"/>
    <n v="1087.5899999999999"/>
  </r>
  <r>
    <s v="ORD201039"/>
    <d v="2025-06-28T00:00:00"/>
    <s v="C49137"/>
    <x v="6"/>
    <n v="2"/>
    <n v="299.23"/>
    <s v="177 Main St"/>
    <s v="Credit Card"/>
    <s v="Cancelled"/>
    <s v="TRK79362428"/>
    <n v="2"/>
    <s v="WINTER15"/>
    <s v="Instagram"/>
    <n v="598.46"/>
  </r>
  <r>
    <s v="ORD201040"/>
    <d v="2023-11-15T00:00:00"/>
    <s v="C13169"/>
    <x v="2"/>
    <n v="1"/>
    <n v="536.07000000000005"/>
    <s v="932 Main St"/>
    <s v="Debit Card"/>
    <s v="Delivered"/>
    <s v="TRK66288666"/>
    <n v="5"/>
    <s v="FREESHIP"/>
    <s v="Google"/>
    <n v="536.07000000000005"/>
  </r>
  <r>
    <s v="ORD201041"/>
    <d v="2023-02-11T00:00:00"/>
    <s v="C21167"/>
    <x v="0"/>
    <n v="4"/>
    <n v="558.9"/>
    <s v="948 Main St"/>
    <s v="Gift Card"/>
    <s v="Shipped"/>
    <s v="TRK97737564"/>
    <n v="9"/>
    <s v="WINTER15"/>
    <s v="Google"/>
    <n v="2235.6"/>
  </r>
  <r>
    <s v="ORD201042"/>
    <d v="2024-12-09T00:00:00"/>
    <s v="C59724"/>
    <x v="2"/>
    <n v="2"/>
    <n v="409.75"/>
    <s v="414 Main St"/>
    <s v="Debit Card"/>
    <s v="Shipped"/>
    <s v="TRK67878272"/>
    <n v="2"/>
    <s v="WINTER15"/>
    <s v="Facebook"/>
    <n v="819.5"/>
  </r>
  <r>
    <s v="ORD201043"/>
    <d v="2025-01-11T00:00:00"/>
    <s v="C43965"/>
    <x v="2"/>
    <n v="2"/>
    <n v="179.96"/>
    <s v="675 Main St"/>
    <s v="Gift Card"/>
    <s v="Shipped"/>
    <s v="TRK94346739"/>
    <n v="5"/>
    <s v="NO COUPON "/>
    <s v="Instagram"/>
    <n v="359.92"/>
  </r>
  <r>
    <s v="ORD201044"/>
    <d v="2025-06-22T00:00:00"/>
    <s v="C63018"/>
    <x v="4"/>
    <n v="1"/>
    <n v="38.49"/>
    <s v="215 Main St"/>
    <s v="Credit Card"/>
    <s v="Delivered"/>
    <s v="TRK52335337"/>
    <n v="4"/>
    <s v="FREESHIP"/>
    <s v="Referral"/>
    <n v="38.49"/>
  </r>
  <r>
    <s v="ORD201045"/>
    <d v="2024-09-20T00:00:00"/>
    <s v="C11893"/>
    <x v="5"/>
    <n v="5"/>
    <n v="316.39999999999998"/>
    <s v="671 Main St"/>
    <s v="Gift Card"/>
    <s v="Returned"/>
    <s v="TRK72012758"/>
    <n v="7"/>
    <s v="NO COUPON "/>
    <s v="Email"/>
    <n v="1582"/>
  </r>
  <r>
    <s v="ORD201046"/>
    <d v="2024-10-07T00:00:00"/>
    <s v="C85421"/>
    <x v="2"/>
    <n v="3"/>
    <n v="547.15"/>
    <s v="466 Main St"/>
    <s v="Online"/>
    <s v="Shipped"/>
    <s v="TRK16524006"/>
    <n v="4"/>
    <s v="WINTER15"/>
    <s v="Instagram"/>
    <n v="1641.45"/>
  </r>
  <r>
    <s v="ORD201047"/>
    <d v="2023-06-23T00:00:00"/>
    <s v="C81726"/>
    <x v="3"/>
    <n v="4"/>
    <n v="540.34"/>
    <s v="394 Main St"/>
    <s v="Gift Card"/>
    <s v="Shipped"/>
    <s v="TRK69872994"/>
    <n v="6"/>
    <s v="WINTER15"/>
    <s v="Referral"/>
    <n v="2161.36"/>
  </r>
  <r>
    <s v="ORD201048"/>
    <d v="2024-09-09T00:00:00"/>
    <s v="C57601"/>
    <x v="0"/>
    <n v="4"/>
    <n v="73.650000000000006"/>
    <s v="889 Main St"/>
    <s v="Debit Card"/>
    <s v="Shipped"/>
    <s v="TRK21153699"/>
    <n v="9"/>
    <s v="NO COUPON "/>
    <s v="Google"/>
    <n v="294.60000000000002"/>
  </r>
  <r>
    <s v="ORD201049"/>
    <d v="2024-07-18T00:00:00"/>
    <s v="C60575"/>
    <x v="6"/>
    <n v="5"/>
    <n v="391.86"/>
    <s v="587 Main St"/>
    <s v="Credit Card"/>
    <s v="Shipped"/>
    <s v="TRK44468232"/>
    <n v="6"/>
    <s v="NO COUPON "/>
    <s v="Instagram"/>
    <n v="1959.3"/>
  </r>
  <r>
    <s v="ORD201050"/>
    <d v="2023-08-20T00:00:00"/>
    <s v="C70659"/>
    <x v="5"/>
    <n v="5"/>
    <n v="69.7"/>
    <s v="722 Main St"/>
    <s v="Online"/>
    <s v="Returned"/>
    <s v="TRK49663597"/>
    <n v="9"/>
    <s v="NO COUPON "/>
    <s v="Instagram"/>
    <n v="348.5"/>
  </r>
  <r>
    <s v="ORD201051"/>
    <d v="2025-03-05T00:00:00"/>
    <s v="C35043"/>
    <x v="0"/>
    <n v="5"/>
    <n v="26.43"/>
    <s v="820 Main St"/>
    <s v="Gift Card"/>
    <s v="Shipped"/>
    <s v="TRK65097450"/>
    <n v="5"/>
    <s v="FREESHIP"/>
    <s v="Facebook"/>
    <n v="132.15"/>
  </r>
  <r>
    <s v="ORD201052"/>
    <d v="2023-09-11T00:00:00"/>
    <s v="C12301"/>
    <x v="2"/>
    <n v="1"/>
    <n v="531.74"/>
    <s v="493 Main St"/>
    <s v="Online"/>
    <s v="Shipped"/>
    <s v="TRK25145796"/>
    <n v="1"/>
    <s v="WINTER15"/>
    <s v="Google"/>
    <n v="531.74"/>
  </r>
  <r>
    <s v="ORD201053"/>
    <d v="2024-09-15T00:00:00"/>
    <s v="C32798"/>
    <x v="1"/>
    <n v="2"/>
    <n v="496.62"/>
    <s v="679 Main St"/>
    <s v="Online"/>
    <s v="Pending"/>
    <s v="TRK37375451"/>
    <n v="2"/>
    <s v="SAVE10"/>
    <s v="Instagram"/>
    <n v="993.24"/>
  </r>
  <r>
    <s v="ORD201054"/>
    <d v="2023-11-29T00:00:00"/>
    <s v="C42949"/>
    <x v="4"/>
    <n v="1"/>
    <n v="660.66"/>
    <s v="447 Main St"/>
    <s v="Debit Card"/>
    <s v="Delivered"/>
    <s v="TRK46415143"/>
    <n v="3"/>
    <s v="WINTER15"/>
    <s v="Instagram"/>
    <n v="660.66"/>
  </r>
  <r>
    <s v="ORD201055"/>
    <d v="2023-10-23T00:00:00"/>
    <s v="C10787"/>
    <x v="0"/>
    <n v="4"/>
    <n v="274.82"/>
    <s v="932 Main St"/>
    <s v="Debit Card"/>
    <s v="Delivered"/>
    <s v="TRK91512567"/>
    <n v="9"/>
    <s v="WINTER15"/>
    <s v="Email"/>
    <n v="1099.28"/>
  </r>
  <r>
    <s v="ORD201056"/>
    <d v="2024-06-14T00:00:00"/>
    <s v="C26152"/>
    <x v="1"/>
    <n v="2"/>
    <n v="486.35"/>
    <s v="790 Main St"/>
    <s v="Online"/>
    <s v="Pending"/>
    <s v="TRK49382455"/>
    <n v="6"/>
    <s v="SAVE10"/>
    <s v="Referral"/>
    <n v="972.7"/>
  </r>
  <r>
    <s v="ORD201057"/>
    <d v="2024-09-24T00:00:00"/>
    <s v="C46210"/>
    <x v="5"/>
    <n v="3"/>
    <n v="428.88"/>
    <s v="535 Main St"/>
    <s v="Debit Card"/>
    <s v="Shipped"/>
    <s v="TRK81611937"/>
    <n v="3"/>
    <s v="WINTER15"/>
    <s v="Facebook"/>
    <n v="1286.6400000000001"/>
  </r>
  <r>
    <s v="ORD201058"/>
    <d v="2023-09-08T00:00:00"/>
    <s v="C32943"/>
    <x v="6"/>
    <n v="2"/>
    <n v="412.14"/>
    <s v="127 Main St"/>
    <s v="Credit Card"/>
    <s v="Returned"/>
    <s v="TRK26949106"/>
    <n v="2"/>
    <s v="FREESHIP"/>
    <s v="Instagram"/>
    <n v="824.28"/>
  </r>
  <r>
    <s v="ORD201059"/>
    <d v="2024-09-22T00:00:00"/>
    <s v="C73629"/>
    <x v="6"/>
    <n v="1"/>
    <n v="265.64"/>
    <s v="601 Main St"/>
    <s v="Credit Card"/>
    <s v="Returned"/>
    <s v="TRK11492924"/>
    <n v="3"/>
    <s v="WINTER15"/>
    <s v="Instagram"/>
    <n v="265.64"/>
  </r>
  <r>
    <s v="ORD201060"/>
    <d v="2024-05-07T00:00:00"/>
    <s v="C38024"/>
    <x v="2"/>
    <n v="2"/>
    <n v="273.43"/>
    <s v="824 Main St"/>
    <s v="Cash"/>
    <s v="Shipped"/>
    <s v="TRK93370912"/>
    <n v="7"/>
    <s v="WINTER15"/>
    <s v="Referral"/>
    <n v="546.86"/>
  </r>
  <r>
    <s v="ORD201061"/>
    <d v="2025-01-29T00:00:00"/>
    <s v="C25445"/>
    <x v="5"/>
    <n v="5"/>
    <n v="131.69999999999999"/>
    <s v="830 Main St"/>
    <s v="Cash"/>
    <s v="Shipped"/>
    <s v="TRK12402431"/>
    <n v="8"/>
    <s v="FREESHIP"/>
    <s v="Google"/>
    <n v="658.5"/>
  </r>
  <r>
    <s v="ORD201062"/>
    <d v="2023-08-23T00:00:00"/>
    <s v="C13501"/>
    <x v="3"/>
    <n v="5"/>
    <n v="85.52"/>
    <s v="301 Main St"/>
    <s v="Gift Card"/>
    <s v="Cancelled"/>
    <s v="TRK65149372"/>
    <n v="5"/>
    <s v="NO COUPON "/>
    <s v="Facebook"/>
    <n v="427.6"/>
  </r>
  <r>
    <s v="ORD201063"/>
    <d v="2024-06-19T00:00:00"/>
    <s v="C42108"/>
    <x v="6"/>
    <n v="2"/>
    <n v="320.68"/>
    <s v="336 Main St"/>
    <s v="Credit Card"/>
    <s v="Shipped"/>
    <s v="TRK58407918"/>
    <n v="5"/>
    <s v="FREESHIP"/>
    <s v="Referral"/>
    <n v="641.36"/>
  </r>
  <r>
    <s v="ORD201064"/>
    <d v="2025-02-12T00:00:00"/>
    <s v="C32121"/>
    <x v="5"/>
    <n v="4"/>
    <n v="198.81"/>
    <s v="654 Main St"/>
    <s v="Cash"/>
    <s v="Returned"/>
    <s v="TRK96074264"/>
    <n v="9"/>
    <s v="FREESHIP"/>
    <s v="Referral"/>
    <n v="795.24"/>
  </r>
  <r>
    <s v="ORD201065"/>
    <d v="2023-10-30T00:00:00"/>
    <s v="C47778"/>
    <x v="4"/>
    <n v="5"/>
    <n v="666.8"/>
    <s v="488 Main St"/>
    <s v="Debit Card"/>
    <s v="Delivered"/>
    <s v="TRK79504329"/>
    <n v="7"/>
    <s v="SAVE10"/>
    <s v="Referral"/>
    <n v="3334"/>
  </r>
  <r>
    <s v="ORD201066"/>
    <d v="2023-12-20T00:00:00"/>
    <s v="C10791"/>
    <x v="6"/>
    <n v="1"/>
    <n v="355.09"/>
    <s v="674 Main St"/>
    <s v="Debit Card"/>
    <s v="Cancelled"/>
    <s v="TRK20321248"/>
    <n v="5"/>
    <s v="SAVE10"/>
    <s v="Instagram"/>
    <n v="355.09"/>
  </r>
  <r>
    <s v="ORD201067"/>
    <d v="2023-06-06T00:00:00"/>
    <s v="C78959"/>
    <x v="1"/>
    <n v="2"/>
    <n v="316.2"/>
    <s v="384 Main St"/>
    <s v="Online"/>
    <s v="Returned"/>
    <s v="TRK37426359"/>
    <n v="2"/>
    <s v="NO COUPON "/>
    <s v="Instagram"/>
    <n v="632.4"/>
  </r>
  <r>
    <s v="ORD201068"/>
    <d v="2024-08-03T00:00:00"/>
    <s v="C29914"/>
    <x v="5"/>
    <n v="1"/>
    <n v="133.38999999999999"/>
    <s v="469 Main St"/>
    <s v="Debit Card"/>
    <s v="Shipped"/>
    <s v="TRK22073506"/>
    <n v="2"/>
    <s v="SAVE10"/>
    <s v="Referral"/>
    <n v="133.38999999999999"/>
  </r>
  <r>
    <s v="ORD201069"/>
    <d v="2023-02-25T00:00:00"/>
    <s v="C70506"/>
    <x v="0"/>
    <n v="1"/>
    <n v="454.23"/>
    <s v="255 Main St"/>
    <s v="Gift Card"/>
    <s v="Returned"/>
    <s v="TRK12518384"/>
    <n v="3"/>
    <s v="NO COUPON "/>
    <s v="Facebook"/>
    <n v="454.23"/>
  </r>
  <r>
    <s v="ORD201070"/>
    <d v="2024-09-06T00:00:00"/>
    <s v="C46873"/>
    <x v="6"/>
    <n v="4"/>
    <n v="491.29"/>
    <s v="496 Main St"/>
    <s v="Debit Card"/>
    <s v="Pending"/>
    <s v="TRK10926575"/>
    <n v="6"/>
    <s v="NO COUPON "/>
    <s v="Email"/>
    <n v="1965.16"/>
  </r>
  <r>
    <s v="ORD201071"/>
    <d v="2025-06-24T00:00:00"/>
    <s v="C94037"/>
    <x v="1"/>
    <n v="2"/>
    <n v="255.14"/>
    <s v="216 Main St"/>
    <s v="Cash"/>
    <s v="Shipped"/>
    <s v="TRK47536985"/>
    <n v="2"/>
    <s v="NO COUPON "/>
    <s v="Google"/>
    <n v="510.28"/>
  </r>
  <r>
    <s v="ORD201072"/>
    <d v="2023-02-26T00:00:00"/>
    <s v="C88644"/>
    <x v="0"/>
    <n v="1"/>
    <n v="392.61"/>
    <s v="977 Main St"/>
    <s v="Gift Card"/>
    <s v="Cancelled"/>
    <s v="TRK14900878"/>
    <n v="4"/>
    <s v="SAVE10"/>
    <s v="Referral"/>
    <n v="392.61"/>
  </r>
  <r>
    <s v="ORD201073"/>
    <d v="2024-10-11T00:00:00"/>
    <s v="C69471"/>
    <x v="2"/>
    <n v="4"/>
    <n v="362.06"/>
    <s v="294 Main St"/>
    <s v="Debit Card"/>
    <s v="Returned"/>
    <s v="TRK11107152"/>
    <n v="4"/>
    <s v="NO COUPON "/>
    <s v="Facebook"/>
    <n v="1448.24"/>
  </r>
  <r>
    <s v="ORD201074"/>
    <d v="2024-05-10T00:00:00"/>
    <s v="C21437"/>
    <x v="1"/>
    <n v="1"/>
    <n v="222.73"/>
    <s v="120 Main St"/>
    <s v="Online"/>
    <s v="Returned"/>
    <s v="TRK81624772"/>
    <n v="4"/>
    <s v="NO COUPON "/>
    <s v="Google"/>
    <n v="222.73"/>
  </r>
  <r>
    <s v="ORD201075"/>
    <d v="2024-08-31T00:00:00"/>
    <s v="C40949"/>
    <x v="0"/>
    <n v="2"/>
    <n v="552.63"/>
    <s v="609 Main St"/>
    <s v="Debit Card"/>
    <s v="Delivered"/>
    <s v="TRK43066749"/>
    <n v="7"/>
    <s v="WINTER15"/>
    <s v="Instagram"/>
    <n v="1105.26"/>
  </r>
  <r>
    <s v="ORD201076"/>
    <d v="2023-05-08T00:00:00"/>
    <s v="C99116"/>
    <x v="5"/>
    <n v="4"/>
    <n v="686.61"/>
    <s v="176 Main St"/>
    <s v="Cash"/>
    <s v="Shipped"/>
    <s v="TRK52711973"/>
    <n v="6"/>
    <s v="NO COUPON "/>
    <s v="Referral"/>
    <n v="2746.44"/>
  </r>
  <r>
    <s v="ORD201077"/>
    <d v="2025-03-07T00:00:00"/>
    <s v="C57861"/>
    <x v="4"/>
    <n v="3"/>
    <n v="305.16000000000003"/>
    <s v="115 Main St"/>
    <s v="Credit Card"/>
    <s v="Cancelled"/>
    <s v="TRK47775217"/>
    <n v="8"/>
    <s v="SAVE10"/>
    <s v="Referral"/>
    <n v="915.48"/>
  </r>
  <r>
    <s v="ORD201078"/>
    <d v="2023-03-18T00:00:00"/>
    <s v="C62627"/>
    <x v="6"/>
    <n v="1"/>
    <n v="41.09"/>
    <s v="881 Main St"/>
    <s v="Online"/>
    <s v="Returned"/>
    <s v="TRK90060232"/>
    <n v="4"/>
    <s v="WINTER15"/>
    <s v="Email"/>
    <n v="41.09"/>
  </r>
  <r>
    <s v="ORD201079"/>
    <d v="2024-06-20T00:00:00"/>
    <s v="C89979"/>
    <x v="1"/>
    <n v="5"/>
    <n v="634"/>
    <s v="144 Main St"/>
    <s v="Gift Card"/>
    <s v="Delivered"/>
    <s v="TRK99055909"/>
    <n v="8"/>
    <s v="NO COUPON "/>
    <s v="Email"/>
    <n v="3170"/>
  </r>
  <r>
    <s v="ORD201080"/>
    <d v="2023-01-20T00:00:00"/>
    <s v="C70613"/>
    <x v="5"/>
    <n v="5"/>
    <n v="464.74"/>
    <s v="438 Main St"/>
    <s v="Gift Card"/>
    <s v="Delivered"/>
    <s v="TRK33140293"/>
    <n v="7"/>
    <s v="NO COUPON "/>
    <s v="Referral"/>
    <n v="2323.6999999999998"/>
  </r>
  <r>
    <s v="ORD201081"/>
    <d v="2023-04-21T00:00:00"/>
    <s v="C55636"/>
    <x v="0"/>
    <n v="4"/>
    <n v="425.6"/>
    <s v="494 Main St"/>
    <s v="Credit Card"/>
    <s v="Pending"/>
    <s v="TRK85897054"/>
    <n v="5"/>
    <s v="FREESHIP"/>
    <s v="Google"/>
    <n v="1702.4"/>
  </r>
  <r>
    <s v="ORD201082"/>
    <d v="2023-10-06T00:00:00"/>
    <s v="C96595"/>
    <x v="3"/>
    <n v="3"/>
    <n v="573.22"/>
    <s v="177 Main St"/>
    <s v="Debit Card"/>
    <s v="Pending"/>
    <s v="TRK59779174"/>
    <n v="5"/>
    <s v="SAVE10"/>
    <s v="Email"/>
    <n v="1719.66"/>
  </r>
  <r>
    <s v="ORD201083"/>
    <d v="2024-07-09T00:00:00"/>
    <s v="C68508"/>
    <x v="3"/>
    <n v="1"/>
    <n v="123.28"/>
    <s v="895 Main St"/>
    <s v="Credit Card"/>
    <s v="Delivered"/>
    <s v="TRK98960285"/>
    <n v="3"/>
    <s v="SAVE10"/>
    <s v="Email"/>
    <n v="123.28"/>
  </r>
  <r>
    <s v="ORD201084"/>
    <d v="2023-01-08T00:00:00"/>
    <s v="C45175"/>
    <x v="1"/>
    <n v="1"/>
    <n v="70.819999999999993"/>
    <s v="128 Main St"/>
    <s v="Gift Card"/>
    <s v="Pending"/>
    <s v="TRK41792296"/>
    <n v="1"/>
    <s v="WINTER15"/>
    <s v="Instagram"/>
    <n v="70.819999999999993"/>
  </r>
  <r>
    <s v="ORD201085"/>
    <d v="2023-05-21T00:00:00"/>
    <s v="C28049"/>
    <x v="4"/>
    <n v="2"/>
    <n v="646.69000000000005"/>
    <s v="404 Main St"/>
    <s v="Debit Card"/>
    <s v="Shipped"/>
    <s v="TRK91426444"/>
    <n v="7"/>
    <s v="WINTER15"/>
    <s v="Instagram"/>
    <n v="1293.3800000000001"/>
  </r>
  <r>
    <s v="ORD201086"/>
    <d v="2023-12-23T00:00:00"/>
    <s v="C46967"/>
    <x v="2"/>
    <n v="2"/>
    <n v="513.41999999999996"/>
    <s v="401 Main St"/>
    <s v="Online"/>
    <s v="Pending"/>
    <s v="TRK91439791"/>
    <n v="5"/>
    <s v="WINTER15"/>
    <s v="Instagram"/>
    <n v="1026.8399999999999"/>
  </r>
  <r>
    <s v="ORD201087"/>
    <d v="2025-03-23T00:00:00"/>
    <s v="C84134"/>
    <x v="5"/>
    <n v="4"/>
    <n v="693.07"/>
    <s v="530 Main St"/>
    <s v="Online"/>
    <s v="Shipped"/>
    <s v="TRK48659380"/>
    <n v="8"/>
    <s v="SAVE10"/>
    <s v="Instagram"/>
    <n v="2772.28"/>
  </r>
  <r>
    <s v="ORD201088"/>
    <d v="2023-11-30T00:00:00"/>
    <s v="C49831"/>
    <x v="6"/>
    <n v="3"/>
    <n v="491.43"/>
    <s v="213 Main St"/>
    <s v="Gift Card"/>
    <s v="Shipped"/>
    <s v="TRK21232601"/>
    <n v="6"/>
    <s v="WINTER15"/>
    <s v="Instagram"/>
    <n v="1474.29"/>
  </r>
  <r>
    <s v="ORD201089"/>
    <d v="2025-03-15T00:00:00"/>
    <s v="C13324"/>
    <x v="2"/>
    <n v="2"/>
    <n v="599.74"/>
    <s v="440 Main St"/>
    <s v="Gift Card"/>
    <s v="Shipped"/>
    <s v="TRK66967997"/>
    <n v="2"/>
    <s v="NO COUPON "/>
    <s v="Instagram"/>
    <n v="1199.48"/>
  </r>
  <r>
    <s v="ORD201090"/>
    <d v="2023-02-25T00:00:00"/>
    <s v="C61225"/>
    <x v="0"/>
    <n v="2"/>
    <n v="650.25"/>
    <s v="996 Main St"/>
    <s v="Gift Card"/>
    <s v="Returned"/>
    <s v="TRK37022954"/>
    <n v="6"/>
    <s v="NO COUPON "/>
    <s v="Instagram"/>
    <n v="1300.5"/>
  </r>
  <r>
    <s v="ORD201091"/>
    <d v="2024-10-08T00:00:00"/>
    <s v="C16400"/>
    <x v="5"/>
    <n v="3"/>
    <n v="209.48"/>
    <s v="123 Main St"/>
    <s v="Debit Card"/>
    <s v="Pending"/>
    <s v="TRK57771859"/>
    <n v="4"/>
    <s v="NO COUPON "/>
    <s v="Email"/>
    <n v="628.43999999999994"/>
  </r>
  <r>
    <s v="ORD201092"/>
    <d v="2023-08-21T00:00:00"/>
    <s v="C38642"/>
    <x v="5"/>
    <n v="5"/>
    <n v="209.2"/>
    <s v="930 Main St"/>
    <s v="Debit Card"/>
    <s v="Delivered"/>
    <s v="TRK47744396"/>
    <n v="6"/>
    <s v="WINTER15"/>
    <s v="Email"/>
    <n v="1046"/>
  </r>
  <r>
    <s v="ORD201093"/>
    <d v="2023-06-09T00:00:00"/>
    <s v="C86773"/>
    <x v="1"/>
    <n v="4"/>
    <n v="197.36"/>
    <s v="557 Main St"/>
    <s v="Gift Card"/>
    <s v="Returned"/>
    <s v="TRK22612240"/>
    <n v="9"/>
    <s v="FREESHIP"/>
    <s v="Instagram"/>
    <n v="789.44"/>
  </r>
  <r>
    <s v="ORD201094"/>
    <d v="2023-06-28T00:00:00"/>
    <s v="C66093"/>
    <x v="4"/>
    <n v="4"/>
    <n v="648.91"/>
    <s v="615 Main St"/>
    <s v="Credit Card"/>
    <s v="Shipped"/>
    <s v="TRK54950785"/>
    <n v="6"/>
    <s v="SAVE10"/>
    <s v="Instagram"/>
    <n v="2595.64"/>
  </r>
  <r>
    <s v="ORD201095"/>
    <d v="2024-04-23T00:00:00"/>
    <s v="C33051"/>
    <x v="1"/>
    <n v="2"/>
    <n v="441.54"/>
    <s v="397 Main St"/>
    <s v="Online"/>
    <s v="Delivered"/>
    <s v="TRK92929755"/>
    <n v="2"/>
    <s v="SAVE10"/>
    <s v="Email"/>
    <n v="883.08"/>
  </r>
  <r>
    <s v="ORD201096"/>
    <d v="2025-05-03T00:00:00"/>
    <s v="C18169"/>
    <x v="2"/>
    <n v="2"/>
    <n v="464.92"/>
    <s v="782 Main St"/>
    <s v="Debit Card"/>
    <s v="Returned"/>
    <s v="TRK49482923"/>
    <n v="2"/>
    <s v="NO COUPON "/>
    <s v="Facebook"/>
    <n v="929.84"/>
  </r>
  <r>
    <s v="ORD201097"/>
    <d v="2024-12-26T00:00:00"/>
    <s v="C81370"/>
    <x v="0"/>
    <n v="5"/>
    <n v="506.45"/>
    <s v="344 Main St"/>
    <s v="Gift Card"/>
    <s v="Shipped"/>
    <s v="TRK99682998"/>
    <n v="7"/>
    <s v="WINTER15"/>
    <s v="Google"/>
    <n v="2532.25"/>
  </r>
  <r>
    <s v="ORD201098"/>
    <d v="2023-06-17T00:00:00"/>
    <s v="C91103"/>
    <x v="0"/>
    <n v="4"/>
    <n v="255.86"/>
    <s v="155 Main St"/>
    <s v="Credit Card"/>
    <s v="Delivered"/>
    <s v="TRK91653000"/>
    <n v="7"/>
    <s v="NO COUPON "/>
    <s v="Email"/>
    <n v="1023.44"/>
  </r>
  <r>
    <s v="ORD201099"/>
    <d v="2024-09-19T00:00:00"/>
    <s v="C21953"/>
    <x v="5"/>
    <n v="2"/>
    <n v="125.23"/>
    <s v="272 Main St"/>
    <s v="Cash"/>
    <s v="Cancelled"/>
    <s v="TRK60774796"/>
    <n v="3"/>
    <s v="FREESHIP"/>
    <s v="Email"/>
    <n v="250.46"/>
  </r>
  <r>
    <s v="ORD201100"/>
    <d v="2023-08-17T00:00:00"/>
    <s v="C15146"/>
    <x v="5"/>
    <n v="5"/>
    <n v="38.11"/>
    <s v="428 Main St"/>
    <s v="Debit Card"/>
    <s v="Cancelled"/>
    <s v="TRK79790530"/>
    <n v="6"/>
    <s v="WINTER15"/>
    <s v="Instagram"/>
    <n v="190.55"/>
  </r>
  <r>
    <s v="ORD201101"/>
    <d v="2025-06-08T00:00:00"/>
    <s v="C43546"/>
    <x v="0"/>
    <n v="3"/>
    <n v="161.97"/>
    <s v="904 Main St"/>
    <s v="Cash"/>
    <s v="Pending"/>
    <s v="TRK85871121"/>
    <n v="4"/>
    <s v="SAVE10"/>
    <s v="Email"/>
    <n v="485.91"/>
  </r>
  <r>
    <s v="ORD201102"/>
    <d v="2024-06-03T00:00:00"/>
    <s v="C98474"/>
    <x v="3"/>
    <n v="4"/>
    <n v="347.17"/>
    <s v="997 Main St"/>
    <s v="Debit Card"/>
    <s v="Shipped"/>
    <s v="TRK86192984"/>
    <n v="8"/>
    <s v="NO COUPON "/>
    <s v="Instagram"/>
    <n v="1388.68"/>
  </r>
  <r>
    <s v="ORD201103"/>
    <d v="2023-04-24T00:00:00"/>
    <s v="C90292"/>
    <x v="5"/>
    <n v="4"/>
    <n v="276.32"/>
    <s v="129 Main St"/>
    <s v="Online"/>
    <s v="Delivered"/>
    <s v="TRK26270357"/>
    <n v="5"/>
    <s v="NO COUPON "/>
    <s v="Google"/>
    <n v="1105.28"/>
  </r>
  <r>
    <s v="ORD201104"/>
    <d v="2024-07-25T00:00:00"/>
    <s v="C17075"/>
    <x v="2"/>
    <n v="4"/>
    <n v="314.76"/>
    <s v="850 Main St"/>
    <s v="Online"/>
    <s v="Shipped"/>
    <s v="TRK63547510"/>
    <n v="8"/>
    <s v="NO COUPON "/>
    <s v="Instagram"/>
    <n v="1259.04"/>
  </r>
  <r>
    <s v="ORD201105"/>
    <d v="2024-01-08T00:00:00"/>
    <s v="C12487"/>
    <x v="2"/>
    <n v="3"/>
    <n v="475.69"/>
    <s v="884 Main St"/>
    <s v="Gift Card"/>
    <s v="Cancelled"/>
    <s v="TRK23324770"/>
    <n v="3"/>
    <s v="FREESHIP"/>
    <s v="Google"/>
    <n v="1427.07"/>
  </r>
  <r>
    <s v="ORD201106"/>
    <d v="2023-03-12T00:00:00"/>
    <s v="C34555"/>
    <x v="3"/>
    <n v="1"/>
    <n v="372.8"/>
    <s v="903 Main St"/>
    <s v="Cash"/>
    <s v="Cancelled"/>
    <s v="TRK72859458"/>
    <n v="6"/>
    <s v="SAVE10"/>
    <s v="Facebook"/>
    <n v="372.8"/>
  </r>
  <r>
    <s v="ORD201107"/>
    <d v="2025-06-30T00:00:00"/>
    <s v="C25110"/>
    <x v="2"/>
    <n v="2"/>
    <n v="63.21"/>
    <s v="282 Main St"/>
    <s v="Online"/>
    <s v="Cancelled"/>
    <s v="TRK80963328"/>
    <n v="4"/>
    <s v="SAVE10"/>
    <s v="Google"/>
    <n v="126.42"/>
  </r>
  <r>
    <s v="ORD201108"/>
    <d v="2023-03-20T00:00:00"/>
    <s v="C35136"/>
    <x v="5"/>
    <n v="1"/>
    <n v="634.94000000000005"/>
    <s v="462 Main St"/>
    <s v="Online"/>
    <s v="Cancelled"/>
    <s v="TRK49753703"/>
    <n v="5"/>
    <s v="WINTER15"/>
    <s v="Instagram"/>
    <n v="634.94000000000005"/>
  </r>
  <r>
    <s v="ORD201109"/>
    <d v="2024-04-08T00:00:00"/>
    <s v="C62277"/>
    <x v="4"/>
    <n v="4"/>
    <n v="77.47"/>
    <s v="474 Main St"/>
    <s v="Gift Card"/>
    <s v="Returned"/>
    <s v="TRK32026174"/>
    <n v="7"/>
    <s v="SAVE10"/>
    <s v="Instagram"/>
    <n v="309.88"/>
  </r>
  <r>
    <s v="ORD201110"/>
    <d v="2024-02-25T00:00:00"/>
    <s v="C12472"/>
    <x v="3"/>
    <n v="3"/>
    <n v="84.31"/>
    <s v="912 Main St"/>
    <s v="Credit Card"/>
    <s v="Shipped"/>
    <s v="TRK36103184"/>
    <n v="3"/>
    <s v="SAVE10"/>
    <s v="Email"/>
    <n v="252.93"/>
  </r>
  <r>
    <s v="ORD201111"/>
    <d v="2023-05-06T00:00:00"/>
    <s v="C24047"/>
    <x v="0"/>
    <n v="4"/>
    <n v="234.45"/>
    <s v="362 Main St"/>
    <s v="Online"/>
    <s v="Cancelled"/>
    <s v="TRK91338580"/>
    <n v="9"/>
    <s v="FREESHIP"/>
    <s v="Instagram"/>
    <n v="937.8"/>
  </r>
  <r>
    <s v="ORD201112"/>
    <d v="2023-10-13T00:00:00"/>
    <s v="C76929"/>
    <x v="6"/>
    <n v="1"/>
    <n v="356.81"/>
    <s v="563 Main St"/>
    <s v="Online"/>
    <s v="Delivered"/>
    <s v="TRK80694400"/>
    <n v="1"/>
    <s v="WINTER15"/>
    <s v="Instagram"/>
    <n v="356.81"/>
  </r>
  <r>
    <s v="ORD201113"/>
    <d v="2023-03-19T00:00:00"/>
    <s v="C52914"/>
    <x v="6"/>
    <n v="4"/>
    <n v="209.99"/>
    <s v="168 Main St"/>
    <s v="Cash"/>
    <s v="Delivered"/>
    <s v="TRK80819053"/>
    <n v="8"/>
    <s v="NO COUPON "/>
    <s v="Google"/>
    <n v="839.96"/>
  </r>
  <r>
    <s v="ORD201114"/>
    <d v="2023-03-16T00:00:00"/>
    <s v="C55164"/>
    <x v="2"/>
    <n v="3"/>
    <n v="659.88"/>
    <s v="609 Main St"/>
    <s v="Gift Card"/>
    <s v="Cancelled"/>
    <s v="TRK79610967"/>
    <n v="3"/>
    <s v="NO COUPON "/>
    <s v="Google"/>
    <n v="1979.64"/>
  </r>
  <r>
    <s v="ORD201115"/>
    <d v="2025-06-20T00:00:00"/>
    <s v="C70426"/>
    <x v="5"/>
    <n v="2"/>
    <n v="336.32"/>
    <s v="562 Main St"/>
    <s v="Online"/>
    <s v="Returned"/>
    <s v="TRK89687816"/>
    <n v="3"/>
    <s v="NO COUPON "/>
    <s v="Google"/>
    <n v="672.64"/>
  </r>
  <r>
    <s v="ORD201116"/>
    <d v="2023-10-14T00:00:00"/>
    <s v="C69149"/>
    <x v="4"/>
    <n v="2"/>
    <n v="531.49"/>
    <s v="562 Main St"/>
    <s v="Credit Card"/>
    <s v="Delivered"/>
    <s v="TRK61265132"/>
    <n v="7"/>
    <s v="WINTER15"/>
    <s v="Facebook"/>
    <n v="1062.98"/>
  </r>
  <r>
    <s v="ORD201117"/>
    <d v="2024-05-20T00:00:00"/>
    <s v="C78684"/>
    <x v="3"/>
    <n v="3"/>
    <n v="588.44000000000005"/>
    <s v="858 Main St"/>
    <s v="Gift Card"/>
    <s v="Shipped"/>
    <s v="TRK95779073"/>
    <n v="8"/>
    <s v="WINTER15"/>
    <s v="Google"/>
    <n v="1765.32"/>
  </r>
  <r>
    <s v="ORD201118"/>
    <d v="2024-05-24T00:00:00"/>
    <s v="C58168"/>
    <x v="1"/>
    <n v="3"/>
    <n v="251.48"/>
    <s v="359 Main St"/>
    <s v="Credit Card"/>
    <s v="Returned"/>
    <s v="TRK99102265"/>
    <n v="4"/>
    <s v="NO COUPON "/>
    <s v="Email"/>
    <n v="754.43999999999994"/>
  </r>
  <r>
    <s v="ORD201119"/>
    <d v="2024-11-24T00:00:00"/>
    <s v="C99024"/>
    <x v="5"/>
    <n v="1"/>
    <n v="684.65"/>
    <s v="250 Main St"/>
    <s v="Credit Card"/>
    <s v="Delivered"/>
    <s v="TRK24675988"/>
    <n v="1"/>
    <s v="FREESHIP"/>
    <s v="Email"/>
    <n v="684.65"/>
  </r>
  <r>
    <s v="ORD201120"/>
    <d v="2025-05-10T00:00:00"/>
    <s v="C22919"/>
    <x v="2"/>
    <n v="1"/>
    <n v="195.86"/>
    <s v="267 Main St"/>
    <s v="Online"/>
    <s v="Pending"/>
    <s v="TRK82416295"/>
    <n v="3"/>
    <s v="NO COUPON "/>
    <s v="Facebook"/>
    <n v="195.86"/>
  </r>
  <r>
    <s v="ORD201121"/>
    <d v="2023-05-28T00:00:00"/>
    <s v="C98354"/>
    <x v="1"/>
    <n v="3"/>
    <n v="50.34"/>
    <s v="393 Main St"/>
    <s v="Gift Card"/>
    <s v="Returned"/>
    <s v="TRK43070888"/>
    <n v="3"/>
    <s v="FREESHIP"/>
    <s v="Instagram"/>
    <n v="151.02000000000001"/>
  </r>
  <r>
    <s v="ORD201122"/>
    <d v="2023-06-07T00:00:00"/>
    <s v="C38840"/>
    <x v="0"/>
    <n v="5"/>
    <n v="678.19"/>
    <s v="766 Main St"/>
    <s v="Online"/>
    <s v="Returned"/>
    <s v="TRK32496970"/>
    <n v="8"/>
    <s v="NO COUPON "/>
    <s v="Facebook"/>
    <n v="3390.95"/>
  </r>
  <r>
    <s v="ORD201123"/>
    <d v="2023-04-14T00:00:00"/>
    <s v="C68936"/>
    <x v="2"/>
    <n v="3"/>
    <n v="554.25"/>
    <s v="843 Main St"/>
    <s v="Debit Card"/>
    <s v="Shipped"/>
    <s v="TRK73163634"/>
    <n v="6"/>
    <s v="WINTER15"/>
    <s v="Referral"/>
    <n v="1662.75"/>
  </r>
  <r>
    <s v="ORD201124"/>
    <d v="2023-05-09T00:00:00"/>
    <s v="C33744"/>
    <x v="3"/>
    <n v="4"/>
    <n v="576.87"/>
    <s v="888 Main St"/>
    <s v="Gift Card"/>
    <s v="Returned"/>
    <s v="TRK40245983"/>
    <n v="5"/>
    <s v="NO COUPON "/>
    <s v="Instagram"/>
    <n v="2307.48"/>
  </r>
  <r>
    <s v="ORD201125"/>
    <d v="2023-10-16T00:00:00"/>
    <s v="C23555"/>
    <x v="6"/>
    <n v="4"/>
    <n v="408.36"/>
    <s v="156 Main St"/>
    <s v="Gift Card"/>
    <s v="Cancelled"/>
    <s v="TRK67210247"/>
    <n v="4"/>
    <s v="FREESHIP"/>
    <s v="Referral"/>
    <n v="1633.44"/>
  </r>
  <r>
    <s v="ORD201126"/>
    <d v="2024-07-22T00:00:00"/>
    <s v="C34337"/>
    <x v="1"/>
    <n v="5"/>
    <n v="190.11"/>
    <s v="325 Main St"/>
    <s v="Cash"/>
    <s v="Delivered"/>
    <s v="TRK36195559"/>
    <n v="7"/>
    <s v="SAVE10"/>
    <s v="Google"/>
    <n v="950.55000000000007"/>
  </r>
  <r>
    <s v="ORD201127"/>
    <d v="2025-03-15T00:00:00"/>
    <s v="C69396"/>
    <x v="4"/>
    <n v="3"/>
    <n v="602.75"/>
    <s v="920 Main St"/>
    <s v="Credit Card"/>
    <s v="Shipped"/>
    <s v="TRK33155049"/>
    <n v="6"/>
    <s v="SAVE10"/>
    <s v="Email"/>
    <n v="1808.25"/>
  </r>
  <r>
    <s v="ORD201128"/>
    <d v="2023-08-17T00:00:00"/>
    <s v="C49198"/>
    <x v="0"/>
    <n v="3"/>
    <n v="646.79"/>
    <s v="447 Main St"/>
    <s v="Cash"/>
    <s v="Cancelled"/>
    <s v="TRK10883354"/>
    <n v="5"/>
    <s v="WINTER15"/>
    <s v="Google"/>
    <n v="1940.37"/>
  </r>
  <r>
    <s v="ORD201129"/>
    <d v="2023-06-11T00:00:00"/>
    <s v="C43911"/>
    <x v="3"/>
    <n v="4"/>
    <n v="418.71"/>
    <s v="239 Main St"/>
    <s v="Cash"/>
    <s v="Pending"/>
    <s v="TRK37495481"/>
    <n v="8"/>
    <s v="FREESHIP"/>
    <s v="Instagram"/>
    <n v="1674.84"/>
  </r>
  <r>
    <s v="ORD201130"/>
    <d v="2025-02-16T00:00:00"/>
    <s v="C24347"/>
    <x v="5"/>
    <n v="2"/>
    <n v="323.45"/>
    <s v="533 Main St"/>
    <s v="Credit Card"/>
    <s v="Returned"/>
    <s v="TRK27233265"/>
    <n v="5"/>
    <s v="FREESHIP"/>
    <s v="Instagram"/>
    <n v="646.9"/>
  </r>
  <r>
    <s v="ORD201131"/>
    <d v="2024-07-18T00:00:00"/>
    <s v="C21043"/>
    <x v="1"/>
    <n v="1"/>
    <n v="694.5"/>
    <s v="195 Main St"/>
    <s v="Credit Card"/>
    <s v="Pending"/>
    <s v="TRK41691086"/>
    <n v="3"/>
    <s v="WINTER15"/>
    <s v="Facebook"/>
    <n v="694.5"/>
  </r>
  <r>
    <s v="ORD201132"/>
    <d v="2024-12-02T00:00:00"/>
    <s v="C58858"/>
    <x v="3"/>
    <n v="2"/>
    <n v="337.32"/>
    <s v="948 Main St"/>
    <s v="Credit Card"/>
    <s v="Cancelled"/>
    <s v="TRK30406357"/>
    <n v="4"/>
    <s v="SAVE10"/>
    <s v="Email"/>
    <n v="674.64"/>
  </r>
  <r>
    <s v="ORD201133"/>
    <d v="2024-04-09T00:00:00"/>
    <s v="C20670"/>
    <x v="4"/>
    <n v="2"/>
    <n v="467.91"/>
    <s v="432 Main St"/>
    <s v="Gift Card"/>
    <s v="Returned"/>
    <s v="TRK76731303"/>
    <n v="5"/>
    <s v="WINTER15"/>
    <s v="Facebook"/>
    <n v="935.82"/>
  </r>
  <r>
    <s v="ORD201134"/>
    <d v="2024-06-08T00:00:00"/>
    <s v="C90993"/>
    <x v="6"/>
    <n v="4"/>
    <n v="38.28"/>
    <s v="950 Main St"/>
    <s v="Debit Card"/>
    <s v="Cancelled"/>
    <s v="TRK53964711"/>
    <n v="4"/>
    <s v="WINTER15"/>
    <s v="Facebook"/>
    <n v="153.12"/>
  </r>
  <r>
    <s v="ORD201135"/>
    <d v="2023-12-28T00:00:00"/>
    <s v="C11473"/>
    <x v="4"/>
    <n v="2"/>
    <n v="73.41"/>
    <s v="562 Main St"/>
    <s v="Online"/>
    <s v="Shipped"/>
    <s v="TRK97793275"/>
    <n v="2"/>
    <s v="SAVE10"/>
    <s v="Google"/>
    <n v="146.82"/>
  </r>
  <r>
    <s v="ORD201136"/>
    <d v="2023-09-24T00:00:00"/>
    <s v="C71899"/>
    <x v="2"/>
    <n v="3"/>
    <n v="668.33"/>
    <s v="799 Main St"/>
    <s v="Gift Card"/>
    <s v="Pending"/>
    <s v="TRK34856025"/>
    <n v="4"/>
    <s v="WINTER15"/>
    <s v="Facebook"/>
    <n v="2004.99"/>
  </r>
  <r>
    <s v="ORD201137"/>
    <d v="2024-07-29T00:00:00"/>
    <s v="C48577"/>
    <x v="4"/>
    <n v="4"/>
    <n v="410.21"/>
    <s v="841 Main St"/>
    <s v="Cash"/>
    <s v="Pending"/>
    <s v="TRK59911645"/>
    <n v="5"/>
    <s v="WINTER15"/>
    <s v="Instagram"/>
    <n v="1640.84"/>
  </r>
  <r>
    <s v="ORD201138"/>
    <d v="2023-12-18T00:00:00"/>
    <s v="C13100"/>
    <x v="6"/>
    <n v="4"/>
    <n v="294.41000000000003"/>
    <s v="188 Main St"/>
    <s v="Debit Card"/>
    <s v="Pending"/>
    <s v="TRK55565668"/>
    <n v="4"/>
    <s v="NO COUPON "/>
    <s v="Instagram"/>
    <n v="1177.6400000000001"/>
  </r>
  <r>
    <s v="ORD201139"/>
    <d v="2025-03-01T00:00:00"/>
    <s v="C70659"/>
    <x v="3"/>
    <n v="3"/>
    <n v="501.82"/>
    <s v="568 Main St"/>
    <s v="Gift Card"/>
    <s v="Cancelled"/>
    <s v="TRK28290825"/>
    <n v="4"/>
    <s v="FREESHIP"/>
    <s v="Email"/>
    <n v="1505.46"/>
  </r>
  <r>
    <s v="ORD201140"/>
    <d v="2024-06-24T00:00:00"/>
    <s v="C49838"/>
    <x v="4"/>
    <n v="2"/>
    <n v="552.83000000000004"/>
    <s v="904 Main St"/>
    <s v="Credit Card"/>
    <s v="Cancelled"/>
    <s v="TRK38297718"/>
    <n v="3"/>
    <s v="NO COUPON "/>
    <s v="Referral"/>
    <n v="1105.6600000000001"/>
  </r>
  <r>
    <s v="ORD201141"/>
    <d v="2025-02-16T00:00:00"/>
    <s v="C11998"/>
    <x v="3"/>
    <n v="3"/>
    <n v="498.66"/>
    <s v="382 Main St"/>
    <s v="Cash"/>
    <s v="Cancelled"/>
    <s v="TRK26707221"/>
    <n v="6"/>
    <s v="NO COUPON "/>
    <s v="Email"/>
    <n v="1495.98"/>
  </r>
  <r>
    <s v="ORD201142"/>
    <d v="2024-08-23T00:00:00"/>
    <s v="C23405"/>
    <x v="1"/>
    <n v="4"/>
    <n v="695.1"/>
    <s v="484 Main St"/>
    <s v="Debit Card"/>
    <s v="Returned"/>
    <s v="TRK83678708"/>
    <n v="8"/>
    <s v="NO COUPON "/>
    <s v="Email"/>
    <n v="2780.4"/>
  </r>
  <r>
    <s v="ORD201143"/>
    <d v="2023-04-03T00:00:00"/>
    <s v="C41132"/>
    <x v="3"/>
    <n v="1"/>
    <n v="381.61"/>
    <s v="114 Main St"/>
    <s v="Debit Card"/>
    <s v="Pending"/>
    <s v="TRK51040137"/>
    <n v="5"/>
    <s v="NO COUPON "/>
    <s v="Email"/>
    <n v="381.61"/>
  </r>
  <r>
    <s v="ORD201144"/>
    <d v="2023-02-16T00:00:00"/>
    <s v="C88463"/>
    <x v="6"/>
    <n v="5"/>
    <n v="507.94"/>
    <s v="292 Main St"/>
    <s v="Online"/>
    <s v="Cancelled"/>
    <s v="TRK88749996"/>
    <n v="9"/>
    <s v="NO COUPON "/>
    <s v="Facebook"/>
    <n v="2539.6999999999998"/>
  </r>
  <r>
    <s v="ORD201145"/>
    <d v="2025-05-12T00:00:00"/>
    <s v="C28152"/>
    <x v="6"/>
    <n v="3"/>
    <n v="571.53"/>
    <s v="821 Main St"/>
    <s v="Debit Card"/>
    <s v="Delivered"/>
    <s v="TRK59642814"/>
    <n v="6"/>
    <s v="FREESHIP"/>
    <s v="Facebook"/>
    <n v="1714.59"/>
  </r>
  <r>
    <s v="ORD201146"/>
    <d v="2024-10-03T00:00:00"/>
    <s v="C36383"/>
    <x v="0"/>
    <n v="5"/>
    <n v="421.44"/>
    <s v="286 Main St"/>
    <s v="Cash"/>
    <s v="Pending"/>
    <s v="TRK93336357"/>
    <n v="5"/>
    <s v="SAVE10"/>
    <s v="Instagram"/>
    <n v="2107.1999999999998"/>
  </r>
  <r>
    <s v="ORD201147"/>
    <d v="2025-01-02T00:00:00"/>
    <s v="C19759"/>
    <x v="3"/>
    <n v="2"/>
    <n v="588.29999999999995"/>
    <s v="234 Main St"/>
    <s v="Online"/>
    <s v="Pending"/>
    <s v="TRK22515454"/>
    <n v="2"/>
    <s v="FREESHIP"/>
    <s v="Email"/>
    <n v="1176.5999999999999"/>
  </r>
  <r>
    <s v="ORD201148"/>
    <d v="2024-06-25T00:00:00"/>
    <s v="C54886"/>
    <x v="1"/>
    <n v="1"/>
    <n v="355.15"/>
    <s v="442 Main St"/>
    <s v="Cash"/>
    <s v="Returned"/>
    <s v="TRK66241930"/>
    <n v="2"/>
    <s v="SAVE10"/>
    <s v="Email"/>
    <n v="355.15"/>
  </r>
  <r>
    <s v="ORD201149"/>
    <d v="2024-07-25T00:00:00"/>
    <s v="C27305"/>
    <x v="3"/>
    <n v="2"/>
    <n v="695.29"/>
    <s v="957 Main St"/>
    <s v="Credit Card"/>
    <s v="Pending"/>
    <s v="TRK28789916"/>
    <n v="6"/>
    <s v="FREESHIP"/>
    <s v="Instagram"/>
    <n v="1390.58"/>
  </r>
  <r>
    <s v="ORD201150"/>
    <d v="2023-02-20T00:00:00"/>
    <s v="C17921"/>
    <x v="6"/>
    <n v="4"/>
    <n v="302.64999999999998"/>
    <s v="119 Main St"/>
    <s v="Credit Card"/>
    <s v="Cancelled"/>
    <s v="TRK79291524"/>
    <n v="8"/>
    <s v="SAVE10"/>
    <s v="Referral"/>
    <n v="1210.5999999999999"/>
  </r>
  <r>
    <s v="ORD201151"/>
    <d v="2023-01-29T00:00:00"/>
    <s v="C94381"/>
    <x v="3"/>
    <n v="2"/>
    <n v="608.04"/>
    <s v="962 Main St"/>
    <s v="Cash"/>
    <s v="Cancelled"/>
    <s v="TRK69804304"/>
    <n v="4"/>
    <s v="NO COUPON "/>
    <s v="Google"/>
    <n v="1216.08"/>
  </r>
  <r>
    <s v="ORD201152"/>
    <d v="2023-11-09T00:00:00"/>
    <s v="C25162"/>
    <x v="2"/>
    <n v="2"/>
    <n v="344.18"/>
    <s v="533 Main St"/>
    <s v="Credit Card"/>
    <s v="Shipped"/>
    <s v="TRK42183078"/>
    <n v="7"/>
    <s v="NO COUPON "/>
    <s v="Referral"/>
    <n v="688.36"/>
  </r>
  <r>
    <s v="ORD201153"/>
    <d v="2024-12-16T00:00:00"/>
    <s v="C98317"/>
    <x v="0"/>
    <n v="4"/>
    <n v="696.71"/>
    <s v="276 Main St"/>
    <s v="Debit Card"/>
    <s v="Shipped"/>
    <s v="TRK37172138"/>
    <n v="4"/>
    <s v="NO COUPON "/>
    <s v="Instagram"/>
    <n v="2786.84"/>
  </r>
  <r>
    <s v="ORD201154"/>
    <d v="2025-06-11T00:00:00"/>
    <s v="C53631"/>
    <x v="0"/>
    <n v="3"/>
    <n v="198.63"/>
    <s v="593 Main St"/>
    <s v="Cash"/>
    <s v="Pending"/>
    <s v="TRK67589167"/>
    <n v="8"/>
    <s v="SAVE10"/>
    <s v="Instagram"/>
    <n v="595.89"/>
  </r>
  <r>
    <s v="ORD201155"/>
    <d v="2023-08-13T00:00:00"/>
    <s v="C41478"/>
    <x v="4"/>
    <n v="4"/>
    <n v="534.57000000000005"/>
    <s v="667 Main St"/>
    <s v="Credit Card"/>
    <s v="Delivered"/>
    <s v="TRK62068126"/>
    <n v="6"/>
    <s v="FREESHIP"/>
    <s v="Facebook"/>
    <n v="2138.2800000000002"/>
  </r>
  <r>
    <s v="ORD201156"/>
    <d v="2023-07-19T00:00:00"/>
    <s v="C20512"/>
    <x v="5"/>
    <n v="4"/>
    <n v="690.78"/>
    <s v="980 Main St"/>
    <s v="Credit Card"/>
    <s v="Shipped"/>
    <s v="TRK98234737"/>
    <n v="9"/>
    <s v="NO COUPON "/>
    <s v="Referral"/>
    <n v="2763.12"/>
  </r>
  <r>
    <s v="ORD201157"/>
    <d v="2024-05-29T00:00:00"/>
    <s v="C25841"/>
    <x v="0"/>
    <n v="3"/>
    <n v="301.55"/>
    <s v="242 Main St"/>
    <s v="Debit Card"/>
    <s v="Delivered"/>
    <s v="TRK21451375"/>
    <n v="5"/>
    <s v="FREESHIP"/>
    <s v="Google"/>
    <n v="904.65000000000009"/>
  </r>
  <r>
    <s v="ORD201158"/>
    <d v="2023-04-20T00:00:00"/>
    <s v="C82781"/>
    <x v="0"/>
    <n v="4"/>
    <n v="27.42"/>
    <s v="661 Main St"/>
    <s v="Debit Card"/>
    <s v="Pending"/>
    <s v="TRK20605418"/>
    <n v="4"/>
    <s v="SAVE10"/>
    <s v="Referral"/>
    <n v="109.68"/>
  </r>
  <r>
    <s v="ORD201159"/>
    <d v="2024-02-23T00:00:00"/>
    <s v="C66112"/>
    <x v="6"/>
    <n v="4"/>
    <n v="466.7"/>
    <s v="874 Main St"/>
    <s v="Debit Card"/>
    <s v="Returned"/>
    <s v="TRK60955607"/>
    <n v="8"/>
    <s v="NO COUPON "/>
    <s v="Instagram"/>
    <n v="1866.8"/>
  </r>
  <r>
    <s v="ORD201160"/>
    <d v="2024-09-04T00:00:00"/>
    <s v="C40466"/>
    <x v="6"/>
    <n v="1"/>
    <n v="541.64"/>
    <s v="449 Main St"/>
    <s v="Debit Card"/>
    <s v="Shipped"/>
    <s v="TRK70255168"/>
    <n v="5"/>
    <s v="SAVE10"/>
    <s v="Email"/>
    <n v="541.64"/>
  </r>
  <r>
    <s v="ORD201161"/>
    <d v="2023-10-16T00:00:00"/>
    <s v="C32570"/>
    <x v="1"/>
    <n v="1"/>
    <n v="11.39"/>
    <s v="826 Main St"/>
    <s v="Cash"/>
    <s v="Cancelled"/>
    <s v="TRK35969968"/>
    <n v="6"/>
    <s v="WINTER15"/>
    <s v="Email"/>
    <n v="11.39"/>
  </r>
  <r>
    <s v="ORD201162"/>
    <d v="2025-03-11T00:00:00"/>
    <s v="C29405"/>
    <x v="1"/>
    <n v="2"/>
    <n v="224.37"/>
    <s v="251 Main St"/>
    <s v="Debit Card"/>
    <s v="Delivered"/>
    <s v="TRK33125798"/>
    <n v="3"/>
    <s v="WINTER15"/>
    <s v="Referral"/>
    <n v="448.74"/>
  </r>
  <r>
    <s v="ORD201163"/>
    <d v="2024-06-11T00:00:00"/>
    <s v="C30643"/>
    <x v="5"/>
    <n v="3"/>
    <n v="306.29000000000002"/>
    <s v="966 Main St"/>
    <s v="Credit Card"/>
    <s v="Returned"/>
    <s v="TRK19477485"/>
    <n v="7"/>
    <s v="WINTER15"/>
    <s v="Instagram"/>
    <n v="918.87000000000012"/>
  </r>
  <r>
    <s v="ORD201164"/>
    <d v="2024-01-08T00:00:00"/>
    <s v="C65890"/>
    <x v="2"/>
    <n v="5"/>
    <n v="315.57"/>
    <s v="340 Main St"/>
    <s v="Debit Card"/>
    <s v="Delivered"/>
    <s v="TRK64530489"/>
    <n v="6"/>
    <s v="WINTER15"/>
    <s v="Email"/>
    <n v="1577.85"/>
  </r>
  <r>
    <s v="ORD201165"/>
    <d v="2023-07-14T00:00:00"/>
    <s v="C36992"/>
    <x v="3"/>
    <n v="3"/>
    <n v="223.79"/>
    <s v="617 Main St"/>
    <s v="Debit Card"/>
    <s v="Pending"/>
    <s v="TRK63460217"/>
    <n v="3"/>
    <s v="NO COUPON "/>
    <s v="Google"/>
    <n v="671.37"/>
  </r>
  <r>
    <s v="ORD201166"/>
    <d v="2023-07-31T00:00:00"/>
    <s v="C95568"/>
    <x v="3"/>
    <n v="3"/>
    <n v="324.47000000000003"/>
    <s v="971 Main St"/>
    <s v="Cash"/>
    <s v="Delivered"/>
    <s v="TRK37075292"/>
    <n v="4"/>
    <s v="WINTER15"/>
    <s v="Email"/>
    <n v="973.41000000000008"/>
  </r>
  <r>
    <s v="ORD201167"/>
    <d v="2023-10-17T00:00:00"/>
    <s v="C17966"/>
    <x v="4"/>
    <n v="2"/>
    <n v="92.87"/>
    <s v="360 Main St"/>
    <s v="Credit Card"/>
    <s v="Pending"/>
    <s v="TRK31169396"/>
    <n v="5"/>
    <s v="FREESHIP"/>
    <s v="Facebook"/>
    <n v="185.74"/>
  </r>
  <r>
    <s v="ORD201168"/>
    <d v="2023-04-08T00:00:00"/>
    <s v="C89559"/>
    <x v="5"/>
    <n v="2"/>
    <n v="331.42"/>
    <s v="297 Main St"/>
    <s v="Credit Card"/>
    <s v="Delivered"/>
    <s v="TRK82838108"/>
    <n v="6"/>
    <s v="WINTER15"/>
    <s v="Google"/>
    <n v="662.84"/>
  </r>
  <r>
    <s v="ORD201169"/>
    <d v="2024-12-23T00:00:00"/>
    <s v="C15849"/>
    <x v="3"/>
    <n v="1"/>
    <n v="525.42999999999995"/>
    <s v="643 Main St"/>
    <s v="Cash"/>
    <s v="Cancelled"/>
    <s v="TRK26794546"/>
    <n v="2"/>
    <s v="SAVE10"/>
    <s v="Instagram"/>
    <n v="525.42999999999995"/>
  </r>
  <r>
    <s v="ORD201170"/>
    <d v="2023-08-03T00:00:00"/>
    <s v="C94257"/>
    <x v="4"/>
    <n v="2"/>
    <n v="697.19"/>
    <s v="762 Main St"/>
    <s v="Cash"/>
    <s v="Returned"/>
    <s v="TRK40220743"/>
    <n v="7"/>
    <s v="FREESHIP"/>
    <s v="Email"/>
    <n v="1394.38"/>
  </r>
  <r>
    <s v="ORD201171"/>
    <d v="2023-08-28T00:00:00"/>
    <s v="C39911"/>
    <x v="1"/>
    <n v="4"/>
    <n v="518.4"/>
    <s v="699 Main St"/>
    <s v="Credit Card"/>
    <s v="Delivered"/>
    <s v="TRK80431998"/>
    <n v="7"/>
    <s v="SAVE10"/>
    <s v="Facebook"/>
    <n v="2073.6"/>
  </r>
  <r>
    <s v="ORD201172"/>
    <d v="2025-02-04T00:00:00"/>
    <s v="C28828"/>
    <x v="6"/>
    <n v="3"/>
    <n v="131.96"/>
    <s v="745 Main St"/>
    <s v="Credit Card"/>
    <s v="Pending"/>
    <s v="TRK32550359"/>
    <n v="8"/>
    <s v="NO COUPON "/>
    <s v="Instagram"/>
    <n v="395.88"/>
  </r>
  <r>
    <s v="ORD201173"/>
    <d v="2024-10-04T00:00:00"/>
    <s v="C82921"/>
    <x v="0"/>
    <n v="1"/>
    <n v="208.36"/>
    <s v="703 Main St"/>
    <s v="Online"/>
    <s v="Shipped"/>
    <s v="TRK31079911"/>
    <n v="4"/>
    <s v="FREESHIP"/>
    <s v="Email"/>
    <n v="208.36"/>
  </r>
  <r>
    <s v="ORD201174"/>
    <d v="2023-11-27T00:00:00"/>
    <s v="C50159"/>
    <x v="4"/>
    <n v="3"/>
    <n v="222.34"/>
    <s v="105 Main St"/>
    <s v="Credit Card"/>
    <s v="Returned"/>
    <s v="TRK53737452"/>
    <n v="5"/>
    <s v="WINTER15"/>
    <s v="Email"/>
    <n v="667.02"/>
  </r>
  <r>
    <s v="ORD201175"/>
    <d v="2024-09-10T00:00:00"/>
    <s v="C62512"/>
    <x v="4"/>
    <n v="3"/>
    <n v="91.74"/>
    <s v="368 Main St"/>
    <s v="Debit Card"/>
    <s v="Returned"/>
    <s v="TRK24139954"/>
    <n v="8"/>
    <s v="FREESHIP"/>
    <s v="Referral"/>
    <n v="275.22000000000003"/>
  </r>
  <r>
    <s v="ORD201176"/>
    <d v="2023-08-13T00:00:00"/>
    <s v="C39260"/>
    <x v="2"/>
    <n v="2"/>
    <n v="213.83"/>
    <s v="374 Main St"/>
    <s v="Debit Card"/>
    <s v="Cancelled"/>
    <s v="TRK55587314"/>
    <n v="2"/>
    <s v="WINTER15"/>
    <s v="Email"/>
    <n v="427.66"/>
  </r>
  <r>
    <s v="ORD201177"/>
    <d v="2023-04-27T00:00:00"/>
    <s v="C23917"/>
    <x v="4"/>
    <n v="1"/>
    <n v="127.55"/>
    <s v="433 Main St"/>
    <s v="Cash"/>
    <s v="Shipped"/>
    <s v="TRK44434536"/>
    <n v="3"/>
    <s v="SAVE10"/>
    <s v="Referral"/>
    <n v="127.55"/>
  </r>
  <r>
    <s v="ORD201178"/>
    <d v="2024-09-08T00:00:00"/>
    <s v="C65107"/>
    <x v="0"/>
    <n v="1"/>
    <n v="70.239999999999995"/>
    <s v="456 Main St"/>
    <s v="Credit Card"/>
    <s v="Cancelled"/>
    <s v="TRK10261578"/>
    <n v="4"/>
    <s v="FREESHIP"/>
    <s v="Google"/>
    <n v="70.239999999999995"/>
  </r>
  <r>
    <s v="ORD201179"/>
    <d v="2023-01-08T00:00:00"/>
    <s v="C84630"/>
    <x v="5"/>
    <n v="5"/>
    <n v="518.54999999999995"/>
    <s v="907 Main St"/>
    <s v="Credit Card"/>
    <s v="Cancelled"/>
    <s v="TRK48054997"/>
    <n v="6"/>
    <s v="WINTER15"/>
    <s v="Instagram"/>
    <n v="2592.75"/>
  </r>
  <r>
    <s v="ORD201180"/>
    <d v="2023-10-31T00:00:00"/>
    <s v="C42235"/>
    <x v="3"/>
    <n v="4"/>
    <n v="298.36"/>
    <s v="722 Main St"/>
    <s v="Debit Card"/>
    <s v="Pending"/>
    <s v="TRK49379882"/>
    <n v="8"/>
    <s v="FREESHIP"/>
    <s v="Google"/>
    <n v="1193.44"/>
  </r>
  <r>
    <s v="ORD201181"/>
    <d v="2023-07-27T00:00:00"/>
    <s v="C70246"/>
    <x v="6"/>
    <n v="3"/>
    <n v="158.74"/>
    <s v="293 Main St"/>
    <s v="Online"/>
    <s v="Pending"/>
    <s v="TRK45708320"/>
    <n v="7"/>
    <s v="FREESHIP"/>
    <s v="Instagram"/>
    <n v="476.22"/>
  </r>
  <r>
    <s v="ORD201182"/>
    <d v="2025-06-14T00:00:00"/>
    <s v="C18473"/>
    <x v="3"/>
    <n v="2"/>
    <n v="420.29"/>
    <s v="700 Main St"/>
    <s v="Gift Card"/>
    <s v="Returned"/>
    <s v="TRK97834202"/>
    <n v="3"/>
    <s v="SAVE10"/>
    <s v="Google"/>
    <n v="840.58"/>
  </r>
  <r>
    <s v="ORD201183"/>
    <d v="2023-04-05T00:00:00"/>
    <s v="C12607"/>
    <x v="6"/>
    <n v="1"/>
    <n v="281.52"/>
    <s v="460 Main St"/>
    <s v="Gift Card"/>
    <s v="Shipped"/>
    <s v="TRK83653396"/>
    <n v="6"/>
    <s v="WINTER15"/>
    <s v="Referral"/>
    <n v="281.52"/>
  </r>
  <r>
    <s v="ORD201184"/>
    <d v="2023-09-27T00:00:00"/>
    <s v="C10222"/>
    <x v="5"/>
    <n v="1"/>
    <n v="204.08"/>
    <s v="979 Main St"/>
    <s v="Gift Card"/>
    <s v="Returned"/>
    <s v="TRK86297895"/>
    <n v="4"/>
    <s v="NO COUPON "/>
    <s v="Google"/>
    <n v="204.08"/>
  </r>
  <r>
    <s v="ORD201185"/>
    <d v="2024-07-08T00:00:00"/>
    <s v="C77344"/>
    <x v="3"/>
    <n v="1"/>
    <n v="343.31"/>
    <s v="777 Main St"/>
    <s v="Gift Card"/>
    <s v="Returned"/>
    <s v="TRK20605055"/>
    <n v="6"/>
    <s v="SAVE10"/>
    <s v="Google"/>
    <n v="343.31"/>
  </r>
  <r>
    <s v="ORD201186"/>
    <d v="2023-11-18T00:00:00"/>
    <s v="C65497"/>
    <x v="0"/>
    <n v="1"/>
    <n v="163.32"/>
    <s v="676 Main St"/>
    <s v="Cash"/>
    <s v="Shipped"/>
    <s v="TRK83702761"/>
    <n v="6"/>
    <s v="WINTER15"/>
    <s v="Facebook"/>
    <n v="163.32"/>
  </r>
  <r>
    <s v="ORD201187"/>
    <d v="2024-03-13T00:00:00"/>
    <s v="C26340"/>
    <x v="6"/>
    <n v="2"/>
    <n v="184.6"/>
    <s v="562 Main St"/>
    <s v="Gift Card"/>
    <s v="Delivered"/>
    <s v="TRK59962703"/>
    <n v="7"/>
    <s v="WINTER15"/>
    <s v="Email"/>
    <n v="369.2"/>
  </r>
  <r>
    <s v="ORD201188"/>
    <d v="2023-10-07T00:00:00"/>
    <s v="C75619"/>
    <x v="4"/>
    <n v="2"/>
    <n v="371.29"/>
    <s v="924 Main St"/>
    <s v="Gift Card"/>
    <s v="Shipped"/>
    <s v="TRK23086941"/>
    <n v="5"/>
    <s v="WINTER15"/>
    <s v="Facebook"/>
    <n v="742.58"/>
  </r>
  <r>
    <s v="ORD201189"/>
    <d v="2024-08-17T00:00:00"/>
    <s v="C96136"/>
    <x v="2"/>
    <n v="5"/>
    <n v="389.22"/>
    <s v="149 Main St"/>
    <s v="Cash"/>
    <s v="Cancelled"/>
    <s v="TRK60856682"/>
    <n v="7"/>
    <s v="NO COUPON "/>
    <s v="Referral"/>
    <n v="1946.1"/>
  </r>
  <r>
    <s v="ORD201190"/>
    <d v="2025-06-08T00:00:00"/>
    <s v="C46886"/>
    <x v="6"/>
    <n v="3"/>
    <n v="616.39"/>
    <s v="754 Main St"/>
    <s v="Credit Card"/>
    <s v="Shipped"/>
    <s v="TRK82791646"/>
    <n v="6"/>
    <s v="FREESHIP"/>
    <s v="Instagram"/>
    <n v="1849.17"/>
  </r>
  <r>
    <s v="ORD201191"/>
    <d v="2025-02-10T00:00:00"/>
    <s v="C44148"/>
    <x v="6"/>
    <n v="4"/>
    <n v="376.43"/>
    <s v="809 Main St"/>
    <s v="Gift Card"/>
    <s v="Pending"/>
    <s v="TRK67872709"/>
    <n v="5"/>
    <s v="WINTER15"/>
    <s v="Instagram"/>
    <n v="1505.72"/>
  </r>
  <r>
    <s v="ORD201192"/>
    <d v="2024-02-28T00:00:00"/>
    <s v="C72007"/>
    <x v="3"/>
    <n v="3"/>
    <n v="432.85"/>
    <s v="999 Main St"/>
    <s v="Online"/>
    <s v="Pending"/>
    <s v="TRK16240916"/>
    <n v="4"/>
    <s v="NO COUPON "/>
    <s v="Instagram"/>
    <n v="1298.55"/>
  </r>
  <r>
    <s v="ORD201193"/>
    <d v="2025-06-16T00:00:00"/>
    <s v="C45104"/>
    <x v="2"/>
    <n v="1"/>
    <n v="687.89"/>
    <s v="348 Main St"/>
    <s v="Cash"/>
    <s v="Returned"/>
    <s v="TRK38559816"/>
    <n v="1"/>
    <s v="FREESHIP"/>
    <s v="Email"/>
    <n v="687.89"/>
  </r>
  <r>
    <s v="ORD201194"/>
    <d v="2023-11-19T00:00:00"/>
    <s v="C29885"/>
    <x v="4"/>
    <n v="3"/>
    <n v="189.44"/>
    <s v="725 Main St"/>
    <s v="Cash"/>
    <s v="Pending"/>
    <s v="TRK62067865"/>
    <n v="4"/>
    <s v="FREESHIP"/>
    <s v="Email"/>
    <n v="568.31999999999994"/>
  </r>
  <r>
    <s v="ORD201195"/>
    <d v="2024-06-20T00:00:00"/>
    <s v="C21126"/>
    <x v="6"/>
    <n v="1"/>
    <n v="107.04"/>
    <s v="392 Main St"/>
    <s v="Credit Card"/>
    <s v="Cancelled"/>
    <s v="TRK38009181"/>
    <n v="6"/>
    <s v="FREESHIP"/>
    <s v="Google"/>
    <n v="107.04"/>
  </r>
  <r>
    <s v="ORD201196"/>
    <d v="2024-03-04T00:00:00"/>
    <s v="C20095"/>
    <x v="0"/>
    <n v="2"/>
    <n v="662.53"/>
    <s v="778 Main St"/>
    <s v="Online"/>
    <s v="Cancelled"/>
    <s v="TRK69207593"/>
    <n v="5"/>
    <s v="NO COUPON "/>
    <s v="Facebook"/>
    <n v="1325.06"/>
  </r>
  <r>
    <s v="ORD201197"/>
    <d v="2023-07-13T00:00:00"/>
    <s v="C79674"/>
    <x v="2"/>
    <n v="2"/>
    <n v="436.84"/>
    <s v="275 Main St"/>
    <s v="Online"/>
    <s v="Delivered"/>
    <s v="TRK88039356"/>
    <n v="2"/>
    <s v="FREESHIP"/>
    <s v="Instagram"/>
    <n v="873.68"/>
  </r>
  <r>
    <s v="ORD201198"/>
    <d v="2024-08-22T00:00:00"/>
    <s v="C64753"/>
    <x v="3"/>
    <n v="4"/>
    <n v="262.52"/>
    <s v="509 Main St"/>
    <s v="Debit Card"/>
    <s v="Cancelled"/>
    <s v="TRK71683331"/>
    <n v="4"/>
    <s v="WINTER15"/>
    <s v="Instagram"/>
    <n v="1050.08"/>
  </r>
  <r>
    <s v="ORD201199"/>
    <d v="2023-06-11T00:00:00"/>
    <s v="C57502"/>
    <x v="2"/>
    <n v="4"/>
    <n v="560.58000000000004"/>
    <s v="201 Main St"/>
    <s v="Gift Card"/>
    <s v="Returned"/>
    <s v="TRK51116746"/>
    <n v="6"/>
    <s v="SAVE10"/>
    <s v="Referral"/>
    <n v="2242.3200000000002"/>
  </r>
  <r>
    <m/>
    <m/>
    <m/>
    <x v="7"/>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0"/>
  </r>
  <r>
    <x v="3"/>
  </r>
  <r>
    <x v="3"/>
  </r>
  <r>
    <x v="2"/>
  </r>
  <r>
    <x v="4"/>
  </r>
  <r>
    <x v="0"/>
  </r>
  <r>
    <x v="2"/>
  </r>
  <r>
    <x v="1"/>
  </r>
  <r>
    <x v="3"/>
  </r>
  <r>
    <x v="0"/>
  </r>
  <r>
    <x v="4"/>
  </r>
  <r>
    <x v="2"/>
  </r>
  <r>
    <x v="1"/>
  </r>
  <r>
    <x v="3"/>
  </r>
  <r>
    <x v="4"/>
  </r>
  <r>
    <x v="0"/>
  </r>
  <r>
    <x v="4"/>
  </r>
  <r>
    <x v="4"/>
  </r>
  <r>
    <x v="1"/>
  </r>
  <r>
    <x v="1"/>
  </r>
  <r>
    <x v="2"/>
  </r>
  <r>
    <x v="1"/>
  </r>
  <r>
    <x v="4"/>
  </r>
  <r>
    <x v="2"/>
  </r>
  <r>
    <x v="1"/>
  </r>
  <r>
    <x v="1"/>
  </r>
  <r>
    <x v="3"/>
  </r>
  <r>
    <x v="2"/>
  </r>
  <r>
    <x v="3"/>
  </r>
  <r>
    <x v="3"/>
  </r>
  <r>
    <x v="3"/>
  </r>
  <r>
    <x v="3"/>
  </r>
  <r>
    <x v="0"/>
  </r>
  <r>
    <x v="4"/>
  </r>
  <r>
    <x v="1"/>
  </r>
  <r>
    <x v="0"/>
  </r>
  <r>
    <x v="0"/>
  </r>
  <r>
    <x v="0"/>
  </r>
  <r>
    <x v="0"/>
  </r>
  <r>
    <x v="1"/>
  </r>
  <r>
    <x v="3"/>
  </r>
  <r>
    <x v="0"/>
  </r>
  <r>
    <x v="2"/>
  </r>
  <r>
    <x v="4"/>
  </r>
  <r>
    <x v="2"/>
  </r>
  <r>
    <x v="0"/>
  </r>
  <r>
    <x v="3"/>
  </r>
  <r>
    <x v="3"/>
  </r>
  <r>
    <x v="4"/>
  </r>
  <r>
    <x v="2"/>
  </r>
  <r>
    <x v="3"/>
  </r>
  <r>
    <x v="1"/>
  </r>
  <r>
    <x v="0"/>
  </r>
  <r>
    <x v="4"/>
  </r>
  <r>
    <x v="3"/>
  </r>
  <r>
    <x v="1"/>
  </r>
  <r>
    <x v="3"/>
  </r>
  <r>
    <x v="2"/>
  </r>
  <r>
    <x v="1"/>
  </r>
  <r>
    <x v="3"/>
  </r>
  <r>
    <x v="0"/>
  </r>
  <r>
    <x v="1"/>
  </r>
  <r>
    <x v="4"/>
  </r>
  <r>
    <x v="2"/>
  </r>
  <r>
    <x v="1"/>
  </r>
  <r>
    <x v="0"/>
  </r>
  <r>
    <x v="1"/>
  </r>
  <r>
    <x v="3"/>
  </r>
  <r>
    <x v="3"/>
  </r>
  <r>
    <x v="0"/>
  </r>
  <r>
    <x v="2"/>
  </r>
  <r>
    <x v="2"/>
  </r>
  <r>
    <x v="4"/>
  </r>
  <r>
    <x v="0"/>
  </r>
  <r>
    <x v="3"/>
  </r>
  <r>
    <x v="3"/>
  </r>
  <r>
    <x v="2"/>
  </r>
  <r>
    <x v="4"/>
  </r>
  <r>
    <x v="1"/>
  </r>
  <r>
    <x v="0"/>
  </r>
  <r>
    <x v="2"/>
  </r>
  <r>
    <x v="1"/>
  </r>
  <r>
    <x v="3"/>
  </r>
  <r>
    <x v="4"/>
  </r>
  <r>
    <x v="4"/>
  </r>
  <r>
    <x v="2"/>
  </r>
  <r>
    <x v="1"/>
  </r>
  <r>
    <x v="3"/>
  </r>
  <r>
    <x v="1"/>
  </r>
  <r>
    <x v="0"/>
  </r>
  <r>
    <x v="1"/>
  </r>
  <r>
    <x v="0"/>
  </r>
  <r>
    <x v="2"/>
  </r>
  <r>
    <x v="2"/>
  </r>
  <r>
    <x v="2"/>
  </r>
  <r>
    <x v="3"/>
  </r>
  <r>
    <x v="4"/>
  </r>
  <r>
    <x v="2"/>
  </r>
  <r>
    <x v="2"/>
  </r>
  <r>
    <x v="2"/>
  </r>
  <r>
    <x v="3"/>
  </r>
  <r>
    <x v="2"/>
  </r>
  <r>
    <x v="0"/>
  </r>
  <r>
    <x v="2"/>
  </r>
  <r>
    <x v="1"/>
  </r>
  <r>
    <x v="0"/>
  </r>
  <r>
    <x v="4"/>
  </r>
  <r>
    <x v="1"/>
  </r>
  <r>
    <x v="0"/>
  </r>
  <r>
    <x v="4"/>
  </r>
  <r>
    <x v="3"/>
  </r>
  <r>
    <x v="3"/>
  </r>
  <r>
    <x v="1"/>
  </r>
  <r>
    <x v="4"/>
  </r>
  <r>
    <x v="1"/>
  </r>
  <r>
    <x v="0"/>
  </r>
  <r>
    <x v="0"/>
  </r>
  <r>
    <x v="3"/>
  </r>
  <r>
    <x v="0"/>
  </r>
  <r>
    <x v="4"/>
  </r>
  <r>
    <x v="2"/>
  </r>
  <r>
    <x v="4"/>
  </r>
  <r>
    <x v="4"/>
  </r>
  <r>
    <x v="4"/>
  </r>
  <r>
    <x v="3"/>
  </r>
  <r>
    <x v="3"/>
  </r>
  <r>
    <x v="0"/>
  </r>
  <r>
    <x v="2"/>
  </r>
  <r>
    <x v="4"/>
  </r>
  <r>
    <x v="2"/>
  </r>
  <r>
    <x v="1"/>
  </r>
  <r>
    <x v="0"/>
  </r>
  <r>
    <x v="4"/>
  </r>
  <r>
    <x v="4"/>
  </r>
  <r>
    <x v="2"/>
  </r>
  <r>
    <x v="2"/>
  </r>
  <r>
    <x v="0"/>
  </r>
  <r>
    <x v="2"/>
  </r>
  <r>
    <x v="1"/>
  </r>
  <r>
    <x v="3"/>
  </r>
  <r>
    <x v="4"/>
  </r>
  <r>
    <x v="0"/>
  </r>
  <r>
    <x v="4"/>
  </r>
  <r>
    <x v="4"/>
  </r>
  <r>
    <x v="3"/>
  </r>
  <r>
    <x v="4"/>
  </r>
  <r>
    <x v="2"/>
  </r>
  <r>
    <x v="1"/>
  </r>
  <r>
    <x v="0"/>
  </r>
  <r>
    <x v="0"/>
  </r>
  <r>
    <x v="1"/>
  </r>
  <r>
    <x v="2"/>
  </r>
  <r>
    <x v="3"/>
  </r>
  <r>
    <x v="0"/>
  </r>
  <r>
    <x v="2"/>
  </r>
  <r>
    <x v="1"/>
  </r>
  <r>
    <x v="3"/>
  </r>
  <r>
    <x v="4"/>
  </r>
  <r>
    <x v="1"/>
  </r>
  <r>
    <x v="4"/>
  </r>
  <r>
    <x v="4"/>
  </r>
  <r>
    <x v="0"/>
  </r>
  <r>
    <x v="2"/>
  </r>
  <r>
    <x v="3"/>
  </r>
  <r>
    <x v="2"/>
  </r>
  <r>
    <x v="0"/>
  </r>
  <r>
    <x v="0"/>
  </r>
  <r>
    <x v="2"/>
  </r>
  <r>
    <x v="4"/>
  </r>
  <r>
    <x v="2"/>
  </r>
  <r>
    <x v="1"/>
  </r>
  <r>
    <x v="1"/>
  </r>
  <r>
    <x v="3"/>
  </r>
  <r>
    <x v="4"/>
  </r>
  <r>
    <x v="2"/>
  </r>
  <r>
    <x v="4"/>
  </r>
  <r>
    <x v="1"/>
  </r>
  <r>
    <x v="4"/>
  </r>
  <r>
    <x v="2"/>
  </r>
  <r>
    <x v="1"/>
  </r>
  <r>
    <x v="1"/>
  </r>
  <r>
    <x v="3"/>
  </r>
  <r>
    <x v="1"/>
  </r>
  <r>
    <x v="1"/>
  </r>
  <r>
    <x v="2"/>
  </r>
  <r>
    <x v="2"/>
  </r>
  <r>
    <x v="4"/>
  </r>
  <r>
    <x v="4"/>
  </r>
  <r>
    <x v="4"/>
  </r>
  <r>
    <x v="4"/>
  </r>
  <r>
    <x v="2"/>
  </r>
  <r>
    <x v="2"/>
  </r>
  <r>
    <x v="1"/>
  </r>
  <r>
    <x v="1"/>
  </r>
  <r>
    <x v="4"/>
  </r>
  <r>
    <x v="4"/>
  </r>
  <r>
    <x v="3"/>
  </r>
  <r>
    <x v="2"/>
  </r>
  <r>
    <x v="0"/>
  </r>
  <r>
    <x v="3"/>
  </r>
  <r>
    <x v="2"/>
  </r>
  <r>
    <x v="2"/>
  </r>
  <r>
    <x v="4"/>
  </r>
  <r>
    <x v="3"/>
  </r>
  <r>
    <x v="4"/>
  </r>
  <r>
    <x v="3"/>
  </r>
  <r>
    <x v="2"/>
  </r>
  <r>
    <x v="2"/>
  </r>
  <r>
    <x v="2"/>
  </r>
  <r>
    <x v="3"/>
  </r>
  <r>
    <x v="3"/>
  </r>
  <r>
    <x v="4"/>
  </r>
  <r>
    <x v="4"/>
  </r>
  <r>
    <x v="0"/>
  </r>
  <r>
    <x v="2"/>
  </r>
  <r>
    <x v="1"/>
  </r>
  <r>
    <x v="4"/>
  </r>
  <r>
    <x v="0"/>
  </r>
  <r>
    <x v="0"/>
  </r>
  <r>
    <x v="1"/>
  </r>
  <r>
    <x v="4"/>
  </r>
  <r>
    <x v="0"/>
  </r>
  <r>
    <x v="3"/>
  </r>
  <r>
    <x v="0"/>
  </r>
  <r>
    <x v="3"/>
  </r>
  <r>
    <x v="2"/>
  </r>
  <r>
    <x v="0"/>
  </r>
  <r>
    <x v="4"/>
  </r>
  <r>
    <x v="0"/>
  </r>
  <r>
    <x v="4"/>
  </r>
  <r>
    <x v="4"/>
  </r>
  <r>
    <x v="2"/>
  </r>
  <r>
    <x v="3"/>
  </r>
  <r>
    <x v="4"/>
  </r>
  <r>
    <x v="2"/>
  </r>
  <r>
    <x v="0"/>
  </r>
  <r>
    <x v="2"/>
  </r>
  <r>
    <x v="1"/>
  </r>
  <r>
    <x v="4"/>
  </r>
  <r>
    <x v="3"/>
  </r>
  <r>
    <x v="3"/>
  </r>
  <r>
    <x v="0"/>
  </r>
  <r>
    <x v="2"/>
  </r>
  <r>
    <x v="1"/>
  </r>
  <r>
    <x v="1"/>
  </r>
  <r>
    <x v="2"/>
  </r>
  <r>
    <x v="2"/>
  </r>
  <r>
    <x v="3"/>
  </r>
  <r>
    <x v="0"/>
  </r>
  <r>
    <x v="0"/>
  </r>
  <r>
    <x v="4"/>
  </r>
  <r>
    <x v="0"/>
  </r>
  <r>
    <x v="1"/>
  </r>
  <r>
    <x v="1"/>
  </r>
  <r>
    <x v="0"/>
  </r>
  <r>
    <x v="4"/>
  </r>
  <r>
    <x v="2"/>
  </r>
  <r>
    <x v="1"/>
  </r>
  <r>
    <x v="4"/>
  </r>
  <r>
    <x v="4"/>
  </r>
  <r>
    <x v="4"/>
  </r>
  <r>
    <x v="1"/>
  </r>
  <r>
    <x v="3"/>
  </r>
  <r>
    <x v="1"/>
  </r>
  <r>
    <x v="4"/>
  </r>
  <r>
    <x v="4"/>
  </r>
  <r>
    <x v="1"/>
  </r>
  <r>
    <x v="0"/>
  </r>
  <r>
    <x v="2"/>
  </r>
  <r>
    <x v="1"/>
  </r>
  <r>
    <x v="4"/>
  </r>
  <r>
    <x v="0"/>
  </r>
  <r>
    <x v="3"/>
  </r>
  <r>
    <x v="0"/>
  </r>
  <r>
    <x v="2"/>
  </r>
  <r>
    <x v="0"/>
  </r>
  <r>
    <x v="1"/>
  </r>
  <r>
    <x v="4"/>
  </r>
  <r>
    <x v="4"/>
  </r>
  <r>
    <x v="3"/>
  </r>
  <r>
    <x v="4"/>
  </r>
  <r>
    <x v="4"/>
  </r>
  <r>
    <x v="3"/>
  </r>
  <r>
    <x v="4"/>
  </r>
  <r>
    <x v="1"/>
  </r>
  <r>
    <x v="3"/>
  </r>
  <r>
    <x v="4"/>
  </r>
  <r>
    <x v="3"/>
  </r>
  <r>
    <x v="0"/>
  </r>
  <r>
    <x v="1"/>
  </r>
  <r>
    <x v="2"/>
  </r>
  <r>
    <x v="1"/>
  </r>
  <r>
    <x v="0"/>
  </r>
  <r>
    <x v="2"/>
  </r>
  <r>
    <x v="0"/>
  </r>
  <r>
    <x v="3"/>
  </r>
  <r>
    <x v="2"/>
  </r>
  <r>
    <x v="0"/>
  </r>
  <r>
    <x v="4"/>
  </r>
  <r>
    <x v="0"/>
  </r>
  <r>
    <x v="0"/>
  </r>
  <r>
    <x v="0"/>
  </r>
  <r>
    <x v="2"/>
  </r>
  <r>
    <x v="0"/>
  </r>
  <r>
    <x v="3"/>
  </r>
  <r>
    <x v="1"/>
  </r>
  <r>
    <x v="0"/>
  </r>
  <r>
    <x v="1"/>
  </r>
  <r>
    <x v="0"/>
  </r>
  <r>
    <x v="1"/>
  </r>
  <r>
    <x v="2"/>
  </r>
  <r>
    <x v="3"/>
  </r>
  <r>
    <x v="0"/>
  </r>
  <r>
    <x v="4"/>
  </r>
  <r>
    <x v="0"/>
  </r>
  <r>
    <x v="3"/>
  </r>
  <r>
    <x v="4"/>
  </r>
  <r>
    <x v="3"/>
  </r>
  <r>
    <x v="1"/>
  </r>
  <r>
    <x v="1"/>
  </r>
  <r>
    <x v="1"/>
  </r>
  <r>
    <x v="3"/>
  </r>
  <r>
    <x v="2"/>
  </r>
  <r>
    <x v="4"/>
  </r>
  <r>
    <x v="4"/>
  </r>
  <r>
    <x v="0"/>
  </r>
  <r>
    <x v="3"/>
  </r>
  <r>
    <x v="4"/>
  </r>
  <r>
    <x v="0"/>
  </r>
  <r>
    <x v="3"/>
  </r>
  <r>
    <x v="2"/>
  </r>
  <r>
    <x v="0"/>
  </r>
  <r>
    <x v="2"/>
  </r>
  <r>
    <x v="1"/>
  </r>
  <r>
    <x v="0"/>
  </r>
  <r>
    <x v="2"/>
  </r>
  <r>
    <x v="2"/>
  </r>
  <r>
    <x v="1"/>
  </r>
  <r>
    <x v="3"/>
  </r>
  <r>
    <x v="0"/>
  </r>
  <r>
    <x v="1"/>
  </r>
  <r>
    <x v="1"/>
  </r>
  <r>
    <x v="4"/>
  </r>
  <r>
    <x v="2"/>
  </r>
  <r>
    <x v="4"/>
  </r>
  <r>
    <x v="0"/>
  </r>
  <r>
    <x v="0"/>
  </r>
  <r>
    <x v="0"/>
  </r>
  <r>
    <x v="4"/>
  </r>
  <r>
    <x v="0"/>
  </r>
  <r>
    <x v="1"/>
  </r>
  <r>
    <x v="0"/>
  </r>
  <r>
    <x v="0"/>
  </r>
  <r>
    <x v="4"/>
  </r>
  <r>
    <x v="1"/>
  </r>
  <r>
    <x v="0"/>
  </r>
  <r>
    <x v="3"/>
  </r>
  <r>
    <x v="0"/>
  </r>
  <r>
    <x v="2"/>
  </r>
  <r>
    <x v="3"/>
  </r>
  <r>
    <x v="1"/>
  </r>
  <r>
    <x v="1"/>
  </r>
  <r>
    <x v="0"/>
  </r>
  <r>
    <x v="4"/>
  </r>
  <r>
    <x v="2"/>
  </r>
  <r>
    <x v="3"/>
  </r>
  <r>
    <x v="4"/>
  </r>
  <r>
    <x v="1"/>
  </r>
  <r>
    <x v="0"/>
  </r>
  <r>
    <x v="0"/>
  </r>
  <r>
    <x v="3"/>
  </r>
  <r>
    <x v="3"/>
  </r>
  <r>
    <x v="0"/>
  </r>
  <r>
    <x v="0"/>
  </r>
  <r>
    <x v="4"/>
  </r>
  <r>
    <x v="0"/>
  </r>
  <r>
    <x v="0"/>
  </r>
  <r>
    <x v="4"/>
  </r>
  <r>
    <x v="2"/>
  </r>
  <r>
    <x v="3"/>
  </r>
  <r>
    <x v="3"/>
  </r>
  <r>
    <x v="2"/>
  </r>
  <r>
    <x v="4"/>
  </r>
  <r>
    <x v="3"/>
  </r>
  <r>
    <x v="1"/>
  </r>
  <r>
    <x v="4"/>
  </r>
  <r>
    <x v="1"/>
  </r>
  <r>
    <x v="2"/>
  </r>
  <r>
    <x v="4"/>
  </r>
  <r>
    <x v="3"/>
  </r>
  <r>
    <x v="1"/>
  </r>
  <r>
    <x v="2"/>
  </r>
  <r>
    <x v="1"/>
  </r>
  <r>
    <x v="0"/>
  </r>
  <r>
    <x v="3"/>
  </r>
  <r>
    <x v="0"/>
  </r>
  <r>
    <x v="1"/>
  </r>
  <r>
    <x v="1"/>
  </r>
  <r>
    <x v="1"/>
  </r>
  <r>
    <x v="0"/>
  </r>
  <r>
    <x v="2"/>
  </r>
  <r>
    <x v="4"/>
  </r>
  <r>
    <x v="0"/>
  </r>
  <r>
    <x v="4"/>
  </r>
  <r>
    <x v="4"/>
  </r>
  <r>
    <x v="2"/>
  </r>
  <r>
    <x v="3"/>
  </r>
  <r>
    <x v="3"/>
  </r>
  <r>
    <x v="2"/>
  </r>
  <r>
    <x v="3"/>
  </r>
  <r>
    <x v="3"/>
  </r>
  <r>
    <x v="1"/>
  </r>
  <r>
    <x v="4"/>
  </r>
  <r>
    <x v="3"/>
  </r>
  <r>
    <x v="0"/>
  </r>
  <r>
    <x v="0"/>
  </r>
  <r>
    <x v="2"/>
  </r>
  <r>
    <x v="1"/>
  </r>
  <r>
    <x v="4"/>
  </r>
  <r>
    <x v="2"/>
  </r>
  <r>
    <x v="2"/>
  </r>
  <r>
    <x v="3"/>
  </r>
  <r>
    <x v="0"/>
  </r>
  <r>
    <x v="2"/>
  </r>
  <r>
    <x v="3"/>
  </r>
  <r>
    <x v="4"/>
  </r>
  <r>
    <x v="3"/>
  </r>
  <r>
    <x v="1"/>
  </r>
  <r>
    <x v="3"/>
  </r>
  <r>
    <x v="3"/>
  </r>
  <r>
    <x v="0"/>
  </r>
  <r>
    <x v="4"/>
  </r>
  <r>
    <x v="0"/>
  </r>
  <r>
    <x v="0"/>
  </r>
  <r>
    <x v="3"/>
  </r>
  <r>
    <x v="3"/>
  </r>
  <r>
    <x v="2"/>
  </r>
  <r>
    <x v="0"/>
  </r>
  <r>
    <x v="3"/>
  </r>
  <r>
    <x v="0"/>
  </r>
  <r>
    <x v="1"/>
  </r>
  <r>
    <x v="0"/>
  </r>
  <r>
    <x v="3"/>
  </r>
  <r>
    <x v="0"/>
  </r>
  <r>
    <x v="0"/>
  </r>
  <r>
    <x v="0"/>
  </r>
  <r>
    <x v="2"/>
  </r>
  <r>
    <x v="4"/>
  </r>
  <r>
    <x v="3"/>
  </r>
  <r>
    <x v="4"/>
  </r>
  <r>
    <x v="1"/>
  </r>
  <r>
    <x v="3"/>
  </r>
  <r>
    <x v="0"/>
  </r>
  <r>
    <x v="2"/>
  </r>
  <r>
    <x v="0"/>
  </r>
  <r>
    <x v="1"/>
  </r>
  <r>
    <x v="4"/>
  </r>
  <r>
    <x v="1"/>
  </r>
  <r>
    <x v="0"/>
  </r>
  <r>
    <x v="4"/>
  </r>
  <r>
    <x v="4"/>
  </r>
  <r>
    <x v="1"/>
  </r>
  <r>
    <x v="2"/>
  </r>
  <r>
    <x v="2"/>
  </r>
  <r>
    <x v="3"/>
  </r>
  <r>
    <x v="2"/>
  </r>
  <r>
    <x v="1"/>
  </r>
  <r>
    <x v="1"/>
  </r>
  <r>
    <x v="3"/>
  </r>
  <r>
    <x v="1"/>
  </r>
  <r>
    <x v="3"/>
  </r>
  <r>
    <x v="1"/>
  </r>
  <r>
    <x v="4"/>
  </r>
  <r>
    <x v="1"/>
  </r>
  <r>
    <x v="4"/>
  </r>
  <r>
    <x v="1"/>
  </r>
  <r>
    <x v="1"/>
  </r>
  <r>
    <x v="0"/>
  </r>
  <r>
    <x v="4"/>
  </r>
  <r>
    <x v="3"/>
  </r>
  <r>
    <x v="0"/>
  </r>
  <r>
    <x v="1"/>
  </r>
  <r>
    <x v="4"/>
  </r>
  <r>
    <x v="2"/>
  </r>
  <r>
    <x v="2"/>
  </r>
  <r>
    <x v="3"/>
  </r>
  <r>
    <x v="3"/>
  </r>
  <r>
    <x v="0"/>
  </r>
  <r>
    <x v="3"/>
  </r>
  <r>
    <x v="1"/>
  </r>
  <r>
    <x v="3"/>
  </r>
  <r>
    <x v="4"/>
  </r>
  <r>
    <x v="4"/>
  </r>
  <r>
    <x v="0"/>
  </r>
  <r>
    <x v="3"/>
  </r>
  <r>
    <x v="3"/>
  </r>
  <r>
    <x v="1"/>
  </r>
  <r>
    <x v="2"/>
  </r>
  <r>
    <x v="3"/>
  </r>
  <r>
    <x v="0"/>
  </r>
  <r>
    <x v="2"/>
  </r>
  <r>
    <x v="0"/>
  </r>
  <r>
    <x v="2"/>
  </r>
  <r>
    <x v="1"/>
  </r>
  <r>
    <x v="4"/>
  </r>
  <r>
    <x v="2"/>
  </r>
  <r>
    <x v="2"/>
  </r>
  <r>
    <x v="0"/>
  </r>
  <r>
    <x v="1"/>
  </r>
  <r>
    <x v="0"/>
  </r>
  <r>
    <x v="3"/>
  </r>
  <r>
    <x v="3"/>
  </r>
  <r>
    <x v="4"/>
  </r>
  <r>
    <x v="1"/>
  </r>
  <r>
    <x v="2"/>
  </r>
  <r>
    <x v="1"/>
  </r>
  <r>
    <x v="3"/>
  </r>
  <r>
    <x v="2"/>
  </r>
  <r>
    <x v="4"/>
  </r>
  <r>
    <x v="1"/>
  </r>
  <r>
    <x v="2"/>
  </r>
  <r>
    <x v="4"/>
  </r>
  <r>
    <x v="1"/>
  </r>
  <r>
    <x v="1"/>
  </r>
  <r>
    <x v="4"/>
  </r>
  <r>
    <x v="4"/>
  </r>
  <r>
    <x v="1"/>
  </r>
  <r>
    <x v="2"/>
  </r>
  <r>
    <x v="3"/>
  </r>
  <r>
    <x v="2"/>
  </r>
  <r>
    <x v="2"/>
  </r>
  <r>
    <x v="2"/>
  </r>
  <r>
    <x v="3"/>
  </r>
  <r>
    <x v="2"/>
  </r>
  <r>
    <x v="4"/>
  </r>
  <r>
    <x v="1"/>
  </r>
  <r>
    <x v="0"/>
  </r>
  <r>
    <x v="2"/>
  </r>
  <r>
    <x v="3"/>
  </r>
  <r>
    <x v="1"/>
  </r>
  <r>
    <x v="0"/>
  </r>
  <r>
    <x v="0"/>
  </r>
  <r>
    <x v="3"/>
  </r>
  <r>
    <x v="0"/>
  </r>
  <r>
    <x v="0"/>
  </r>
  <r>
    <x v="4"/>
  </r>
  <r>
    <x v="2"/>
  </r>
  <r>
    <x v="3"/>
  </r>
  <r>
    <x v="1"/>
  </r>
  <r>
    <x v="0"/>
  </r>
  <r>
    <x v="3"/>
  </r>
  <r>
    <x v="3"/>
  </r>
  <r>
    <x v="3"/>
  </r>
  <r>
    <x v="0"/>
  </r>
  <r>
    <x v="2"/>
  </r>
  <r>
    <x v="2"/>
  </r>
  <r>
    <x v="4"/>
  </r>
  <r>
    <x v="2"/>
  </r>
  <r>
    <x v="1"/>
  </r>
  <r>
    <x v="4"/>
  </r>
  <r>
    <x v="3"/>
  </r>
  <r>
    <x v="2"/>
  </r>
  <r>
    <x v="2"/>
  </r>
  <r>
    <x v="4"/>
  </r>
  <r>
    <x v="0"/>
  </r>
  <r>
    <x v="0"/>
  </r>
  <r>
    <x v="4"/>
  </r>
  <r>
    <x v="3"/>
  </r>
  <r>
    <x v="0"/>
  </r>
  <r>
    <x v="2"/>
  </r>
  <r>
    <x v="4"/>
  </r>
  <r>
    <x v="3"/>
  </r>
  <r>
    <x v="4"/>
  </r>
  <r>
    <x v="0"/>
  </r>
  <r>
    <x v="3"/>
  </r>
  <r>
    <x v="0"/>
  </r>
  <r>
    <x v="1"/>
  </r>
  <r>
    <x v="4"/>
  </r>
  <r>
    <x v="0"/>
  </r>
  <r>
    <x v="4"/>
  </r>
  <r>
    <x v="4"/>
  </r>
  <r>
    <x v="1"/>
  </r>
  <r>
    <x v="0"/>
  </r>
  <r>
    <x v="4"/>
  </r>
  <r>
    <x v="1"/>
  </r>
  <r>
    <x v="2"/>
  </r>
  <r>
    <x v="1"/>
  </r>
  <r>
    <x v="4"/>
  </r>
  <r>
    <x v="3"/>
  </r>
  <r>
    <x v="2"/>
  </r>
  <r>
    <x v="2"/>
  </r>
  <r>
    <x v="3"/>
  </r>
  <r>
    <x v="2"/>
  </r>
  <r>
    <x v="3"/>
  </r>
  <r>
    <x v="3"/>
  </r>
  <r>
    <x v="3"/>
  </r>
  <r>
    <x v="1"/>
  </r>
  <r>
    <x v="0"/>
  </r>
  <r>
    <x v="4"/>
  </r>
  <r>
    <x v="3"/>
  </r>
  <r>
    <x v="1"/>
  </r>
  <r>
    <x v="4"/>
  </r>
  <r>
    <x v="4"/>
  </r>
  <r>
    <x v="0"/>
  </r>
  <r>
    <x v="1"/>
  </r>
  <r>
    <x v="3"/>
  </r>
  <r>
    <x v="1"/>
  </r>
  <r>
    <x v="4"/>
  </r>
  <r>
    <x v="2"/>
  </r>
  <r>
    <x v="1"/>
  </r>
  <r>
    <x v="3"/>
  </r>
  <r>
    <x v="3"/>
  </r>
  <r>
    <x v="1"/>
  </r>
  <r>
    <x v="0"/>
  </r>
  <r>
    <x v="1"/>
  </r>
  <r>
    <x v="1"/>
  </r>
  <r>
    <x v="4"/>
  </r>
  <r>
    <x v="3"/>
  </r>
  <r>
    <x v="0"/>
  </r>
  <r>
    <x v="2"/>
  </r>
  <r>
    <x v="2"/>
  </r>
  <r>
    <x v="1"/>
  </r>
  <r>
    <x v="2"/>
  </r>
  <r>
    <x v="1"/>
  </r>
  <r>
    <x v="1"/>
  </r>
  <r>
    <x v="0"/>
  </r>
  <r>
    <x v="1"/>
  </r>
  <r>
    <x v="3"/>
  </r>
  <r>
    <x v="0"/>
  </r>
  <r>
    <x v="1"/>
  </r>
  <r>
    <x v="3"/>
  </r>
  <r>
    <x v="3"/>
  </r>
  <r>
    <x v="1"/>
  </r>
  <r>
    <x v="2"/>
  </r>
  <r>
    <x v="1"/>
  </r>
  <r>
    <x v="1"/>
  </r>
  <r>
    <x v="4"/>
  </r>
  <r>
    <x v="2"/>
  </r>
  <r>
    <x v="1"/>
  </r>
  <r>
    <x v="2"/>
  </r>
  <r>
    <x v="3"/>
  </r>
  <r>
    <x v="4"/>
  </r>
  <r>
    <x v="4"/>
  </r>
  <r>
    <x v="1"/>
  </r>
  <r>
    <x v="2"/>
  </r>
  <r>
    <x v="2"/>
  </r>
  <r>
    <x v="4"/>
  </r>
  <r>
    <x v="0"/>
  </r>
  <r>
    <x v="4"/>
  </r>
  <r>
    <x v="0"/>
  </r>
  <r>
    <x v="2"/>
  </r>
  <r>
    <x v="3"/>
  </r>
  <r>
    <x v="0"/>
  </r>
  <r>
    <x v="4"/>
  </r>
  <r>
    <x v="2"/>
  </r>
  <r>
    <x v="3"/>
  </r>
  <r>
    <x v="4"/>
  </r>
  <r>
    <x v="3"/>
  </r>
  <r>
    <x v="0"/>
  </r>
  <r>
    <x v="3"/>
  </r>
  <r>
    <x v="4"/>
  </r>
  <r>
    <x v="2"/>
  </r>
  <r>
    <x v="2"/>
  </r>
  <r>
    <x v="3"/>
  </r>
  <r>
    <x v="1"/>
  </r>
  <r>
    <x v="4"/>
  </r>
  <r>
    <x v="4"/>
  </r>
  <r>
    <x v="0"/>
  </r>
  <r>
    <x v="2"/>
  </r>
  <r>
    <x v="3"/>
  </r>
  <r>
    <x v="2"/>
  </r>
  <r>
    <x v="0"/>
  </r>
  <r>
    <x v="0"/>
  </r>
  <r>
    <x v="3"/>
  </r>
  <r>
    <x v="0"/>
  </r>
  <r>
    <x v="3"/>
  </r>
  <r>
    <x v="2"/>
  </r>
  <r>
    <x v="4"/>
  </r>
  <r>
    <x v="0"/>
  </r>
  <r>
    <x v="2"/>
  </r>
  <r>
    <x v="2"/>
  </r>
  <r>
    <x v="3"/>
  </r>
  <r>
    <x v="0"/>
  </r>
  <r>
    <x v="3"/>
  </r>
  <r>
    <x v="3"/>
  </r>
  <r>
    <x v="0"/>
  </r>
  <r>
    <x v="4"/>
  </r>
  <r>
    <x v="0"/>
  </r>
  <r>
    <x v="1"/>
  </r>
  <r>
    <x v="2"/>
  </r>
  <r>
    <x v="2"/>
  </r>
  <r>
    <x v="3"/>
  </r>
  <r>
    <x v="2"/>
  </r>
  <r>
    <x v="0"/>
  </r>
  <r>
    <x v="3"/>
  </r>
  <r>
    <x v="0"/>
  </r>
  <r>
    <x v="2"/>
  </r>
  <r>
    <x v="2"/>
  </r>
  <r>
    <x v="2"/>
  </r>
  <r>
    <x v="4"/>
  </r>
  <r>
    <x v="0"/>
  </r>
  <r>
    <x v="3"/>
  </r>
  <r>
    <x v="3"/>
  </r>
  <r>
    <x v="0"/>
  </r>
  <r>
    <x v="4"/>
  </r>
  <r>
    <x v="4"/>
  </r>
  <r>
    <x v="4"/>
  </r>
  <r>
    <x v="2"/>
  </r>
  <r>
    <x v="3"/>
  </r>
  <r>
    <x v="3"/>
  </r>
  <r>
    <x v="2"/>
  </r>
  <r>
    <x v="4"/>
  </r>
  <r>
    <x v="2"/>
  </r>
  <r>
    <x v="4"/>
  </r>
  <r>
    <x v="3"/>
  </r>
  <r>
    <x v="0"/>
  </r>
  <r>
    <x v="2"/>
  </r>
  <r>
    <x v="0"/>
  </r>
  <r>
    <x v="1"/>
  </r>
  <r>
    <x v="1"/>
  </r>
  <r>
    <x v="1"/>
  </r>
  <r>
    <x v="3"/>
  </r>
  <r>
    <x v="0"/>
  </r>
  <r>
    <x v="2"/>
  </r>
  <r>
    <x v="4"/>
  </r>
  <r>
    <x v="2"/>
  </r>
  <r>
    <x v="2"/>
  </r>
  <r>
    <x v="4"/>
  </r>
  <r>
    <x v="2"/>
  </r>
  <r>
    <x v="3"/>
  </r>
  <r>
    <x v="2"/>
  </r>
  <r>
    <x v="4"/>
  </r>
  <r>
    <x v="0"/>
  </r>
  <r>
    <x v="2"/>
  </r>
  <r>
    <x v="3"/>
  </r>
  <r>
    <x v="4"/>
  </r>
  <r>
    <x v="1"/>
  </r>
  <r>
    <x v="4"/>
  </r>
  <r>
    <x v="0"/>
  </r>
  <r>
    <x v="4"/>
  </r>
  <r>
    <x v="2"/>
  </r>
  <r>
    <x v="1"/>
  </r>
  <r>
    <x v="0"/>
  </r>
  <r>
    <x v="1"/>
  </r>
  <r>
    <x v="0"/>
  </r>
  <r>
    <x v="2"/>
  </r>
  <r>
    <x v="3"/>
  </r>
  <r>
    <x v="4"/>
  </r>
  <r>
    <x v="0"/>
  </r>
  <r>
    <x v="2"/>
  </r>
  <r>
    <x v="2"/>
  </r>
  <r>
    <x v="4"/>
  </r>
  <r>
    <x v="4"/>
  </r>
  <r>
    <x v="3"/>
  </r>
  <r>
    <x v="3"/>
  </r>
  <r>
    <x v="4"/>
  </r>
  <r>
    <x v="4"/>
  </r>
  <r>
    <x v="2"/>
  </r>
  <r>
    <x v="2"/>
  </r>
  <r>
    <x v="2"/>
  </r>
  <r>
    <x v="4"/>
  </r>
  <r>
    <x v="1"/>
  </r>
  <r>
    <x v="0"/>
  </r>
  <r>
    <x v="2"/>
  </r>
  <r>
    <x v="2"/>
  </r>
  <r>
    <x v="4"/>
  </r>
  <r>
    <x v="4"/>
  </r>
  <r>
    <x v="0"/>
  </r>
  <r>
    <x v="3"/>
  </r>
  <r>
    <x v="0"/>
  </r>
  <r>
    <x v="4"/>
  </r>
  <r>
    <x v="4"/>
  </r>
  <r>
    <x v="3"/>
  </r>
  <r>
    <x v="4"/>
  </r>
  <r>
    <x v="2"/>
  </r>
  <r>
    <x v="4"/>
  </r>
  <r>
    <x v="1"/>
  </r>
  <r>
    <x v="1"/>
  </r>
  <r>
    <x v="3"/>
  </r>
  <r>
    <x v="1"/>
  </r>
  <r>
    <x v="0"/>
  </r>
  <r>
    <x v="1"/>
  </r>
  <r>
    <x v="4"/>
  </r>
  <r>
    <x v="0"/>
  </r>
  <r>
    <x v="2"/>
  </r>
  <r>
    <x v="4"/>
  </r>
  <r>
    <x v="2"/>
  </r>
  <r>
    <x v="3"/>
  </r>
  <r>
    <x v="1"/>
  </r>
  <r>
    <x v="0"/>
  </r>
  <r>
    <x v="0"/>
  </r>
  <r>
    <x v="3"/>
  </r>
  <r>
    <x v="3"/>
  </r>
  <r>
    <x v="2"/>
  </r>
  <r>
    <x v="2"/>
  </r>
  <r>
    <x v="3"/>
  </r>
  <r>
    <x v="3"/>
  </r>
  <r>
    <x v="2"/>
  </r>
  <r>
    <x v="1"/>
  </r>
  <r>
    <x v="2"/>
  </r>
  <r>
    <x v="2"/>
  </r>
  <r>
    <x v="0"/>
  </r>
  <r>
    <x v="4"/>
  </r>
  <r>
    <x v="4"/>
  </r>
  <r>
    <x v="0"/>
  </r>
  <r>
    <x v="1"/>
  </r>
  <r>
    <x v="2"/>
  </r>
  <r>
    <x v="4"/>
  </r>
  <r>
    <x v="2"/>
  </r>
  <r>
    <x v="0"/>
  </r>
  <r>
    <x v="0"/>
  </r>
  <r>
    <x v="1"/>
  </r>
  <r>
    <x v="2"/>
  </r>
  <r>
    <x v="1"/>
  </r>
  <r>
    <x v="4"/>
  </r>
  <r>
    <x v="2"/>
  </r>
  <r>
    <x v="3"/>
  </r>
  <r>
    <x v="4"/>
  </r>
  <r>
    <x v="0"/>
  </r>
  <r>
    <x v="3"/>
  </r>
  <r>
    <x v="0"/>
  </r>
  <r>
    <x v="2"/>
  </r>
  <r>
    <x v="0"/>
  </r>
  <r>
    <x v="0"/>
  </r>
  <r>
    <x v="0"/>
  </r>
  <r>
    <x v="2"/>
  </r>
  <r>
    <x v="4"/>
  </r>
  <r>
    <x v="1"/>
  </r>
  <r>
    <x v="1"/>
  </r>
  <r>
    <x v="0"/>
  </r>
  <r>
    <x v="4"/>
  </r>
  <r>
    <x v="4"/>
  </r>
  <r>
    <x v="2"/>
  </r>
  <r>
    <x v="3"/>
  </r>
  <r>
    <x v="4"/>
  </r>
  <r>
    <x v="1"/>
  </r>
  <r>
    <x v="3"/>
  </r>
  <r>
    <x v="1"/>
  </r>
  <r>
    <x v="0"/>
  </r>
  <r>
    <x v="3"/>
  </r>
  <r>
    <x v="4"/>
  </r>
  <r>
    <x v="1"/>
  </r>
  <r>
    <x v="2"/>
  </r>
  <r>
    <x v="1"/>
  </r>
  <r>
    <x v="1"/>
  </r>
  <r>
    <x v="0"/>
  </r>
  <r>
    <x v="2"/>
  </r>
  <r>
    <x v="4"/>
  </r>
  <r>
    <x v="3"/>
  </r>
  <r>
    <x v="1"/>
  </r>
  <r>
    <x v="2"/>
  </r>
  <r>
    <x v="3"/>
  </r>
  <r>
    <x v="0"/>
  </r>
  <r>
    <x v="3"/>
  </r>
  <r>
    <x v="1"/>
  </r>
  <r>
    <x v="4"/>
  </r>
  <r>
    <x v="4"/>
  </r>
  <r>
    <x v="1"/>
  </r>
  <r>
    <x v="1"/>
  </r>
  <r>
    <x v="3"/>
  </r>
  <r>
    <x v="4"/>
  </r>
  <r>
    <x v="2"/>
  </r>
  <r>
    <x v="3"/>
  </r>
  <r>
    <x v="3"/>
  </r>
  <r>
    <x v="4"/>
  </r>
  <r>
    <x v="4"/>
  </r>
  <r>
    <x v="2"/>
  </r>
  <r>
    <x v="2"/>
  </r>
  <r>
    <x v="3"/>
  </r>
  <r>
    <x v="3"/>
  </r>
  <r>
    <x v="1"/>
  </r>
  <r>
    <x v="4"/>
  </r>
  <r>
    <x v="2"/>
  </r>
  <r>
    <x v="4"/>
  </r>
  <r>
    <x v="0"/>
  </r>
  <r>
    <x v="3"/>
  </r>
  <r>
    <x v="0"/>
  </r>
  <r>
    <x v="1"/>
  </r>
  <r>
    <x v="3"/>
  </r>
  <r>
    <x v="0"/>
  </r>
  <r>
    <x v="4"/>
  </r>
  <r>
    <x v="4"/>
  </r>
  <r>
    <x v="4"/>
  </r>
  <r>
    <x v="0"/>
  </r>
  <r>
    <x v="2"/>
  </r>
  <r>
    <x v="4"/>
  </r>
  <r>
    <x v="1"/>
  </r>
  <r>
    <x v="1"/>
  </r>
  <r>
    <x v="1"/>
  </r>
  <r>
    <x v="0"/>
  </r>
  <r>
    <x v="3"/>
  </r>
  <r>
    <x v="4"/>
  </r>
  <r>
    <x v="0"/>
  </r>
  <r>
    <x v="1"/>
  </r>
  <r>
    <x v="0"/>
  </r>
  <r>
    <x v="0"/>
  </r>
  <r>
    <x v="1"/>
  </r>
  <r>
    <x v="3"/>
  </r>
  <r>
    <x v="2"/>
  </r>
  <r>
    <x v="1"/>
  </r>
  <r>
    <x v="3"/>
  </r>
  <r>
    <x v="2"/>
  </r>
  <r>
    <x v="1"/>
  </r>
  <r>
    <x v="4"/>
  </r>
  <r>
    <x v="0"/>
  </r>
  <r>
    <x v="0"/>
  </r>
  <r>
    <x v="0"/>
  </r>
  <r>
    <x v="2"/>
  </r>
  <r>
    <x v="3"/>
  </r>
  <r>
    <x v="3"/>
  </r>
  <r>
    <x v="1"/>
  </r>
  <r>
    <x v="1"/>
  </r>
  <r>
    <x v="4"/>
  </r>
  <r>
    <x v="0"/>
  </r>
  <r>
    <x v="1"/>
  </r>
  <r>
    <x v="0"/>
  </r>
  <r>
    <x v="1"/>
  </r>
  <r>
    <x v="0"/>
  </r>
  <r>
    <x v="3"/>
  </r>
  <r>
    <x v="2"/>
  </r>
  <r>
    <x v="2"/>
  </r>
  <r>
    <x v="2"/>
  </r>
  <r>
    <x v="4"/>
  </r>
  <r>
    <x v="1"/>
  </r>
  <r>
    <x v="2"/>
  </r>
  <r>
    <x v="2"/>
  </r>
  <r>
    <x v="4"/>
  </r>
  <r>
    <x v="0"/>
  </r>
  <r>
    <x v="1"/>
  </r>
  <r>
    <x v="1"/>
  </r>
  <r>
    <x v="0"/>
  </r>
  <r>
    <x v="0"/>
  </r>
  <r>
    <x v="2"/>
  </r>
  <r>
    <x v="1"/>
  </r>
  <r>
    <x v="0"/>
  </r>
  <r>
    <x v="4"/>
  </r>
  <r>
    <x v="2"/>
  </r>
  <r>
    <x v="2"/>
  </r>
  <r>
    <x v="3"/>
  </r>
  <r>
    <x v="4"/>
  </r>
  <r>
    <x v="1"/>
  </r>
  <r>
    <x v="2"/>
  </r>
  <r>
    <x v="2"/>
  </r>
  <r>
    <x v="4"/>
  </r>
  <r>
    <x v="1"/>
  </r>
  <r>
    <x v="0"/>
  </r>
  <r>
    <x v="2"/>
  </r>
  <r>
    <x v="3"/>
  </r>
  <r>
    <x v="3"/>
  </r>
  <r>
    <x v="4"/>
  </r>
  <r>
    <x v="0"/>
  </r>
  <r>
    <x v="1"/>
  </r>
  <r>
    <x v="3"/>
  </r>
  <r>
    <x v="2"/>
  </r>
  <r>
    <x v="0"/>
  </r>
  <r>
    <x v="4"/>
  </r>
  <r>
    <x v="3"/>
  </r>
  <r>
    <x v="1"/>
  </r>
  <r>
    <x v="4"/>
  </r>
  <r>
    <x v="1"/>
  </r>
  <r>
    <x v="2"/>
  </r>
  <r>
    <x v="3"/>
  </r>
  <r>
    <x v="4"/>
  </r>
  <r>
    <x v="1"/>
  </r>
  <r>
    <x v="3"/>
  </r>
  <r>
    <x v="0"/>
  </r>
  <r>
    <x v="1"/>
  </r>
  <r>
    <x v="3"/>
  </r>
  <r>
    <x v="1"/>
  </r>
  <r>
    <x v="2"/>
  </r>
  <r>
    <x v="2"/>
  </r>
  <r>
    <x v="1"/>
  </r>
  <r>
    <x v="4"/>
  </r>
  <r>
    <x v="4"/>
  </r>
  <r>
    <x v="3"/>
  </r>
  <r>
    <x v="0"/>
  </r>
  <r>
    <x v="2"/>
  </r>
  <r>
    <x v="1"/>
  </r>
  <r>
    <x v="2"/>
  </r>
  <r>
    <x v="3"/>
  </r>
  <r>
    <x v="4"/>
  </r>
  <r>
    <x v="2"/>
  </r>
  <r>
    <x v="0"/>
  </r>
  <r>
    <x v="0"/>
  </r>
  <r>
    <x v="0"/>
  </r>
  <r>
    <x v="4"/>
  </r>
  <r>
    <x v="4"/>
  </r>
  <r>
    <x v="1"/>
  </r>
  <r>
    <x v="0"/>
  </r>
  <r>
    <x v="4"/>
  </r>
  <r>
    <x v="3"/>
  </r>
  <r>
    <x v="3"/>
  </r>
  <r>
    <x v="3"/>
  </r>
  <r>
    <x v="4"/>
  </r>
  <r>
    <x v="4"/>
  </r>
  <r>
    <x v="2"/>
  </r>
  <r>
    <x v="1"/>
  </r>
  <r>
    <x v="1"/>
  </r>
  <r>
    <x v="4"/>
  </r>
  <r>
    <x v="1"/>
  </r>
  <r>
    <x v="4"/>
  </r>
  <r>
    <x v="3"/>
  </r>
  <r>
    <x v="3"/>
  </r>
  <r>
    <x v="0"/>
  </r>
  <r>
    <x v="2"/>
  </r>
  <r>
    <x v="2"/>
  </r>
  <r>
    <x v="4"/>
  </r>
  <r>
    <x v="3"/>
  </r>
  <r>
    <x v="3"/>
  </r>
  <r>
    <x v="2"/>
  </r>
  <r>
    <x v="0"/>
  </r>
  <r>
    <x v="2"/>
  </r>
  <r>
    <x v="1"/>
  </r>
  <r>
    <x v="0"/>
  </r>
  <r>
    <x v="1"/>
  </r>
  <r>
    <x v="0"/>
  </r>
  <r>
    <x v="2"/>
  </r>
  <r>
    <x v="1"/>
  </r>
  <r>
    <x v="1"/>
  </r>
  <r>
    <x v="3"/>
  </r>
  <r>
    <x v="0"/>
  </r>
  <r>
    <x v="3"/>
  </r>
  <r>
    <x v="4"/>
  </r>
  <r>
    <x v="0"/>
  </r>
  <r>
    <x v="2"/>
  </r>
  <r>
    <x v="2"/>
  </r>
  <r>
    <x v="2"/>
  </r>
  <r>
    <x v="1"/>
  </r>
  <r>
    <x v="1"/>
  </r>
  <r>
    <x v="3"/>
  </r>
  <r>
    <x v="1"/>
  </r>
  <r>
    <x v="3"/>
  </r>
  <r>
    <x v="4"/>
  </r>
  <r>
    <x v="3"/>
  </r>
  <r>
    <x v="0"/>
  </r>
  <r>
    <x v="4"/>
  </r>
  <r>
    <x v="4"/>
  </r>
  <r>
    <x v="3"/>
  </r>
  <r>
    <x v="0"/>
  </r>
  <r>
    <x v="1"/>
  </r>
  <r>
    <x v="2"/>
  </r>
  <r>
    <x v="0"/>
  </r>
  <r>
    <x v="1"/>
  </r>
  <r>
    <x v="4"/>
  </r>
  <r>
    <x v="0"/>
  </r>
  <r>
    <x v="0"/>
  </r>
  <r>
    <x v="3"/>
  </r>
  <r>
    <x v="4"/>
  </r>
  <r>
    <x v="0"/>
  </r>
  <r>
    <x v="0"/>
  </r>
  <r>
    <x v="2"/>
  </r>
  <r>
    <x v="1"/>
  </r>
  <r>
    <x v="3"/>
  </r>
  <r>
    <x v="0"/>
  </r>
  <r>
    <x v="0"/>
  </r>
  <r>
    <x v="1"/>
  </r>
  <r>
    <x v="4"/>
  </r>
  <r>
    <x v="3"/>
  </r>
  <r>
    <x v="1"/>
  </r>
  <r>
    <x v="1"/>
  </r>
  <r>
    <x v="1"/>
  </r>
  <r>
    <x v="0"/>
  </r>
  <r>
    <x v="0"/>
  </r>
  <r>
    <x v="1"/>
  </r>
  <r>
    <x v="3"/>
  </r>
  <r>
    <x v="2"/>
  </r>
  <r>
    <x v="4"/>
  </r>
  <r>
    <x v="1"/>
  </r>
  <r>
    <x v="3"/>
  </r>
  <r>
    <x v="4"/>
  </r>
  <r>
    <x v="0"/>
  </r>
  <r>
    <x v="1"/>
  </r>
  <r>
    <x v="1"/>
  </r>
  <r>
    <x v="2"/>
  </r>
  <r>
    <x v="2"/>
  </r>
  <r>
    <x v="1"/>
  </r>
  <r>
    <x v="4"/>
  </r>
  <r>
    <x v="2"/>
  </r>
  <r>
    <x v="2"/>
  </r>
  <r>
    <x v="0"/>
  </r>
  <r>
    <x v="0"/>
  </r>
  <r>
    <x v="0"/>
  </r>
  <r>
    <x v="0"/>
  </r>
  <r>
    <x v="0"/>
  </r>
  <r>
    <x v="0"/>
  </r>
  <r>
    <x v="0"/>
  </r>
  <r>
    <x v="2"/>
  </r>
  <r>
    <x v="2"/>
  </r>
  <r>
    <x v="0"/>
  </r>
  <r>
    <x v="0"/>
  </r>
  <r>
    <x v="2"/>
  </r>
  <r>
    <x v="3"/>
  </r>
  <r>
    <x v="4"/>
  </r>
  <r>
    <x v="2"/>
  </r>
  <r>
    <x v="2"/>
  </r>
  <r>
    <x v="0"/>
  </r>
  <r>
    <x v="2"/>
  </r>
  <r>
    <x v="0"/>
  </r>
  <r>
    <x v="4"/>
  </r>
  <r>
    <x v="0"/>
  </r>
  <r>
    <x v="4"/>
  </r>
  <r>
    <x v="3"/>
  </r>
  <r>
    <x v="4"/>
  </r>
  <r>
    <x v="0"/>
  </r>
  <r>
    <x v="0"/>
  </r>
  <r>
    <x v="2"/>
  </r>
  <r>
    <x v="0"/>
  </r>
  <r>
    <x v="0"/>
  </r>
  <r>
    <x v="4"/>
  </r>
  <r>
    <x v="4"/>
  </r>
  <r>
    <x v="4"/>
  </r>
  <r>
    <x v="3"/>
  </r>
  <r>
    <x v="4"/>
  </r>
  <r>
    <x v="2"/>
  </r>
  <r>
    <x v="2"/>
  </r>
  <r>
    <x v="3"/>
  </r>
  <r>
    <x v="0"/>
  </r>
  <r>
    <x v="3"/>
  </r>
  <r>
    <x v="1"/>
  </r>
  <r>
    <x v="0"/>
  </r>
  <r>
    <x v="1"/>
  </r>
  <r>
    <x v="4"/>
  </r>
  <r>
    <x v="2"/>
  </r>
  <r>
    <x v="4"/>
  </r>
  <r>
    <x v="0"/>
  </r>
  <r>
    <x v="0"/>
  </r>
  <r>
    <x v="3"/>
  </r>
  <r>
    <x v="2"/>
  </r>
  <r>
    <x v="3"/>
  </r>
  <r>
    <x v="3"/>
  </r>
  <r>
    <x v="4"/>
  </r>
  <r>
    <x v="3"/>
  </r>
  <r>
    <x v="0"/>
  </r>
  <r>
    <x v="0"/>
  </r>
  <r>
    <x v="2"/>
  </r>
  <r>
    <x v="1"/>
  </r>
  <r>
    <x v="2"/>
  </r>
  <r>
    <x v="2"/>
  </r>
  <r>
    <x v="2"/>
  </r>
  <r>
    <x v="3"/>
  </r>
  <r>
    <x v="3"/>
  </r>
  <r>
    <x v="0"/>
  </r>
  <r>
    <x v="2"/>
  </r>
  <r>
    <x v="2"/>
  </r>
  <r>
    <x v="0"/>
  </r>
  <r>
    <x v="1"/>
  </r>
  <r>
    <x v="4"/>
  </r>
  <r>
    <x v="1"/>
  </r>
  <r>
    <x v="0"/>
  </r>
  <r>
    <x v="0"/>
  </r>
  <r>
    <x v="3"/>
  </r>
  <r>
    <x v="1"/>
  </r>
  <r>
    <x v="4"/>
  </r>
  <r>
    <x v="1"/>
  </r>
  <r>
    <x v="0"/>
  </r>
  <r>
    <x v="2"/>
  </r>
  <r>
    <x v="2"/>
  </r>
  <r>
    <x v="1"/>
  </r>
  <r>
    <x v="0"/>
  </r>
  <r>
    <x v="2"/>
  </r>
  <r>
    <x v="4"/>
  </r>
  <r>
    <x v="2"/>
  </r>
  <r>
    <x v="3"/>
  </r>
  <r>
    <x v="4"/>
  </r>
  <r>
    <x v="0"/>
  </r>
  <r>
    <x v="2"/>
  </r>
  <r>
    <x v="3"/>
  </r>
  <r>
    <x v="0"/>
  </r>
  <r>
    <x v="2"/>
  </r>
  <r>
    <x v="2"/>
  </r>
  <r>
    <x v="1"/>
  </r>
  <r>
    <x v="2"/>
  </r>
  <r>
    <x v="1"/>
  </r>
  <r>
    <x v="4"/>
  </r>
  <r>
    <x v="0"/>
  </r>
  <r>
    <x v="4"/>
  </r>
  <r>
    <x v="0"/>
  </r>
  <r>
    <x v="4"/>
  </r>
  <r>
    <x v="1"/>
  </r>
  <r>
    <x v="4"/>
  </r>
  <r>
    <x v="4"/>
  </r>
  <r>
    <x v="3"/>
  </r>
  <r>
    <x v="2"/>
  </r>
  <r>
    <x v="3"/>
  </r>
  <r>
    <x v="1"/>
  </r>
  <r>
    <x v="0"/>
  </r>
  <r>
    <x v="0"/>
  </r>
  <r>
    <x v="0"/>
  </r>
  <r>
    <x v="2"/>
  </r>
  <r>
    <x v="2"/>
  </r>
  <r>
    <x v="4"/>
  </r>
  <r>
    <x v="3"/>
  </r>
  <r>
    <x v="0"/>
  </r>
  <r>
    <x v="0"/>
  </r>
  <r>
    <x v="1"/>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0"/>
  </r>
  <r>
    <x v="1"/>
  </r>
  <r>
    <x v="2"/>
  </r>
  <r>
    <x v="3"/>
  </r>
  <r>
    <x v="4"/>
  </r>
  <r>
    <x v="3"/>
  </r>
  <r>
    <x v="2"/>
  </r>
  <r>
    <x v="2"/>
  </r>
  <r>
    <x v="1"/>
  </r>
  <r>
    <x v="0"/>
  </r>
  <r>
    <x v="2"/>
  </r>
  <r>
    <x v="0"/>
  </r>
  <r>
    <x v="4"/>
  </r>
  <r>
    <x v="2"/>
  </r>
  <r>
    <x v="0"/>
  </r>
  <r>
    <x v="3"/>
  </r>
  <r>
    <x v="4"/>
  </r>
  <r>
    <x v="4"/>
  </r>
  <r>
    <x v="4"/>
  </r>
  <r>
    <x v="1"/>
  </r>
  <r>
    <x v="0"/>
  </r>
  <r>
    <x v="1"/>
  </r>
  <r>
    <x v="0"/>
  </r>
  <r>
    <x v="1"/>
  </r>
  <r>
    <x v="1"/>
  </r>
  <r>
    <x v="1"/>
  </r>
  <r>
    <x v="2"/>
  </r>
  <r>
    <x v="1"/>
  </r>
  <r>
    <x v="0"/>
  </r>
  <r>
    <x v="4"/>
  </r>
  <r>
    <x v="1"/>
  </r>
  <r>
    <x v="2"/>
  </r>
  <r>
    <x v="1"/>
  </r>
  <r>
    <x v="0"/>
  </r>
  <r>
    <x v="4"/>
  </r>
  <r>
    <x v="0"/>
  </r>
  <r>
    <x v="2"/>
  </r>
  <r>
    <x v="1"/>
  </r>
  <r>
    <x v="3"/>
  </r>
  <r>
    <x v="4"/>
  </r>
  <r>
    <x v="1"/>
  </r>
  <r>
    <x v="3"/>
  </r>
  <r>
    <x v="0"/>
  </r>
  <r>
    <x v="0"/>
  </r>
  <r>
    <x v="2"/>
  </r>
  <r>
    <x v="0"/>
  </r>
  <r>
    <x v="2"/>
  </r>
  <r>
    <x v="1"/>
  </r>
  <r>
    <x v="4"/>
  </r>
  <r>
    <x v="1"/>
  </r>
  <r>
    <x v="1"/>
  </r>
  <r>
    <x v="1"/>
  </r>
  <r>
    <x v="1"/>
  </r>
  <r>
    <x v="4"/>
  </r>
  <r>
    <x v="4"/>
  </r>
  <r>
    <x v="3"/>
  </r>
  <r>
    <x v="1"/>
  </r>
  <r>
    <x v="0"/>
  </r>
  <r>
    <x v="4"/>
  </r>
  <r>
    <x v="0"/>
  </r>
  <r>
    <x v="0"/>
  </r>
  <r>
    <x v="0"/>
  </r>
  <r>
    <x v="2"/>
  </r>
  <r>
    <x v="4"/>
  </r>
  <r>
    <x v="0"/>
  </r>
  <r>
    <x v="2"/>
  </r>
  <r>
    <x v="1"/>
  </r>
  <r>
    <x v="3"/>
  </r>
  <r>
    <x v="2"/>
  </r>
  <r>
    <x v="3"/>
  </r>
  <r>
    <x v="3"/>
  </r>
  <r>
    <x v="4"/>
  </r>
  <r>
    <x v="0"/>
  </r>
  <r>
    <x v="4"/>
  </r>
  <r>
    <x v="2"/>
  </r>
  <r>
    <x v="0"/>
  </r>
  <r>
    <x v="1"/>
  </r>
  <r>
    <x v="1"/>
  </r>
  <r>
    <x v="4"/>
  </r>
  <r>
    <x v="0"/>
  </r>
  <r>
    <x v="2"/>
  </r>
  <r>
    <x v="1"/>
  </r>
  <r>
    <x v="4"/>
  </r>
  <r>
    <x v="1"/>
  </r>
  <r>
    <x v="4"/>
  </r>
  <r>
    <x v="3"/>
  </r>
  <r>
    <x v="2"/>
  </r>
  <r>
    <x v="3"/>
  </r>
  <r>
    <x v="4"/>
  </r>
  <r>
    <x v="1"/>
  </r>
  <r>
    <x v="2"/>
  </r>
  <r>
    <x v="3"/>
  </r>
  <r>
    <x v="0"/>
  </r>
  <r>
    <x v="3"/>
  </r>
  <r>
    <x v="0"/>
  </r>
  <r>
    <x v="0"/>
  </r>
  <r>
    <x v="0"/>
  </r>
  <r>
    <x v="1"/>
  </r>
  <r>
    <x v="4"/>
  </r>
  <r>
    <x v="3"/>
  </r>
  <r>
    <x v="2"/>
  </r>
  <r>
    <x v="3"/>
  </r>
  <r>
    <x v="3"/>
  </r>
  <r>
    <x v="2"/>
  </r>
  <r>
    <x v="3"/>
  </r>
  <r>
    <x v="3"/>
  </r>
  <r>
    <x v="3"/>
  </r>
  <r>
    <x v="3"/>
  </r>
  <r>
    <x v="1"/>
  </r>
  <r>
    <x v="1"/>
  </r>
  <r>
    <x v="4"/>
  </r>
  <r>
    <x v="1"/>
  </r>
  <r>
    <x v="1"/>
  </r>
  <r>
    <x v="2"/>
  </r>
  <r>
    <x v="3"/>
  </r>
  <r>
    <x v="3"/>
  </r>
  <r>
    <x v="0"/>
  </r>
  <r>
    <x v="4"/>
  </r>
  <r>
    <x v="4"/>
  </r>
  <r>
    <x v="3"/>
  </r>
  <r>
    <x v="1"/>
  </r>
  <r>
    <x v="1"/>
  </r>
  <r>
    <x v="2"/>
  </r>
  <r>
    <x v="3"/>
  </r>
  <r>
    <x v="0"/>
  </r>
  <r>
    <x v="3"/>
  </r>
  <r>
    <x v="0"/>
  </r>
  <r>
    <x v="1"/>
  </r>
  <r>
    <x v="3"/>
  </r>
  <r>
    <x v="2"/>
  </r>
  <r>
    <x v="0"/>
  </r>
  <r>
    <x v="4"/>
  </r>
  <r>
    <x v="3"/>
  </r>
  <r>
    <x v="3"/>
  </r>
  <r>
    <x v="2"/>
  </r>
  <r>
    <x v="0"/>
  </r>
  <r>
    <x v="4"/>
  </r>
  <r>
    <x v="1"/>
  </r>
  <r>
    <x v="4"/>
  </r>
  <r>
    <x v="4"/>
  </r>
  <r>
    <x v="1"/>
  </r>
  <r>
    <x v="2"/>
  </r>
  <r>
    <x v="2"/>
  </r>
  <r>
    <x v="2"/>
  </r>
  <r>
    <x v="2"/>
  </r>
  <r>
    <x v="2"/>
  </r>
  <r>
    <x v="0"/>
  </r>
  <r>
    <x v="0"/>
  </r>
  <r>
    <x v="0"/>
  </r>
  <r>
    <x v="4"/>
  </r>
  <r>
    <x v="1"/>
  </r>
  <r>
    <x v="2"/>
  </r>
  <r>
    <x v="1"/>
  </r>
  <r>
    <x v="1"/>
  </r>
  <r>
    <x v="1"/>
  </r>
  <r>
    <x v="2"/>
  </r>
  <r>
    <x v="2"/>
  </r>
  <r>
    <x v="4"/>
  </r>
  <r>
    <x v="2"/>
  </r>
  <r>
    <x v="1"/>
  </r>
  <r>
    <x v="1"/>
  </r>
  <r>
    <x v="3"/>
  </r>
  <r>
    <x v="1"/>
  </r>
  <r>
    <x v="4"/>
  </r>
  <r>
    <x v="1"/>
  </r>
  <r>
    <x v="4"/>
  </r>
  <r>
    <x v="1"/>
  </r>
  <r>
    <x v="4"/>
  </r>
  <r>
    <x v="2"/>
  </r>
  <r>
    <x v="1"/>
  </r>
  <r>
    <x v="1"/>
  </r>
  <r>
    <x v="0"/>
  </r>
  <r>
    <x v="0"/>
  </r>
  <r>
    <x v="3"/>
  </r>
  <r>
    <x v="2"/>
  </r>
  <r>
    <x v="1"/>
  </r>
  <r>
    <x v="2"/>
  </r>
  <r>
    <x v="4"/>
  </r>
  <r>
    <x v="1"/>
  </r>
  <r>
    <x v="0"/>
  </r>
  <r>
    <x v="0"/>
  </r>
  <r>
    <x v="3"/>
  </r>
  <r>
    <x v="1"/>
  </r>
  <r>
    <x v="4"/>
  </r>
  <r>
    <x v="3"/>
  </r>
  <r>
    <x v="3"/>
  </r>
  <r>
    <x v="3"/>
  </r>
  <r>
    <x v="4"/>
  </r>
  <r>
    <x v="1"/>
  </r>
  <r>
    <x v="3"/>
  </r>
  <r>
    <x v="4"/>
  </r>
  <r>
    <x v="4"/>
  </r>
  <r>
    <x v="0"/>
  </r>
  <r>
    <x v="4"/>
  </r>
  <r>
    <x v="4"/>
  </r>
  <r>
    <x v="4"/>
  </r>
  <r>
    <x v="1"/>
  </r>
  <r>
    <x v="2"/>
  </r>
  <r>
    <x v="1"/>
  </r>
  <r>
    <x v="2"/>
  </r>
  <r>
    <x v="1"/>
  </r>
  <r>
    <x v="3"/>
  </r>
  <r>
    <x v="0"/>
  </r>
  <r>
    <x v="3"/>
  </r>
  <r>
    <x v="0"/>
  </r>
  <r>
    <x v="1"/>
  </r>
  <r>
    <x v="4"/>
  </r>
  <r>
    <x v="3"/>
  </r>
  <r>
    <x v="3"/>
  </r>
  <r>
    <x v="2"/>
  </r>
  <r>
    <x v="4"/>
  </r>
  <r>
    <x v="1"/>
  </r>
  <r>
    <x v="4"/>
  </r>
  <r>
    <x v="1"/>
  </r>
  <r>
    <x v="4"/>
  </r>
  <r>
    <x v="3"/>
  </r>
  <r>
    <x v="4"/>
  </r>
  <r>
    <x v="2"/>
  </r>
  <r>
    <x v="0"/>
  </r>
  <r>
    <x v="1"/>
  </r>
  <r>
    <x v="2"/>
  </r>
  <r>
    <x v="4"/>
  </r>
  <r>
    <x v="0"/>
  </r>
  <r>
    <x v="3"/>
  </r>
  <r>
    <x v="1"/>
  </r>
  <r>
    <x v="2"/>
  </r>
  <r>
    <x v="2"/>
  </r>
  <r>
    <x v="3"/>
  </r>
  <r>
    <x v="3"/>
  </r>
  <r>
    <x v="0"/>
  </r>
  <r>
    <x v="4"/>
  </r>
  <r>
    <x v="0"/>
  </r>
  <r>
    <x v="4"/>
  </r>
  <r>
    <x v="0"/>
  </r>
  <r>
    <x v="2"/>
  </r>
  <r>
    <x v="2"/>
  </r>
  <r>
    <x v="1"/>
  </r>
  <r>
    <x v="1"/>
  </r>
  <r>
    <x v="1"/>
  </r>
  <r>
    <x v="1"/>
  </r>
  <r>
    <x v="1"/>
  </r>
  <r>
    <x v="0"/>
  </r>
  <r>
    <x v="1"/>
  </r>
  <r>
    <x v="3"/>
  </r>
  <r>
    <x v="3"/>
  </r>
  <r>
    <x v="4"/>
  </r>
  <r>
    <x v="4"/>
  </r>
  <r>
    <x v="3"/>
  </r>
  <r>
    <x v="4"/>
  </r>
  <r>
    <x v="3"/>
  </r>
  <r>
    <x v="3"/>
  </r>
  <r>
    <x v="1"/>
  </r>
  <r>
    <x v="3"/>
  </r>
  <r>
    <x v="3"/>
  </r>
  <r>
    <x v="2"/>
  </r>
  <r>
    <x v="1"/>
  </r>
  <r>
    <x v="2"/>
  </r>
  <r>
    <x v="0"/>
  </r>
  <r>
    <x v="3"/>
  </r>
  <r>
    <x v="2"/>
  </r>
  <r>
    <x v="2"/>
  </r>
  <r>
    <x v="4"/>
  </r>
  <r>
    <x v="0"/>
  </r>
  <r>
    <x v="2"/>
  </r>
  <r>
    <x v="0"/>
  </r>
  <r>
    <x v="0"/>
  </r>
  <r>
    <x v="2"/>
  </r>
  <r>
    <x v="0"/>
  </r>
  <r>
    <x v="4"/>
  </r>
  <r>
    <x v="1"/>
  </r>
  <r>
    <x v="1"/>
  </r>
  <r>
    <x v="3"/>
  </r>
  <r>
    <x v="2"/>
  </r>
  <r>
    <x v="0"/>
  </r>
  <r>
    <x v="2"/>
  </r>
  <r>
    <x v="4"/>
  </r>
  <r>
    <x v="1"/>
  </r>
  <r>
    <x v="3"/>
  </r>
  <r>
    <x v="4"/>
  </r>
  <r>
    <x v="3"/>
  </r>
  <r>
    <x v="4"/>
  </r>
  <r>
    <x v="2"/>
  </r>
  <r>
    <x v="1"/>
  </r>
  <r>
    <x v="3"/>
  </r>
  <r>
    <x v="1"/>
  </r>
  <r>
    <x v="0"/>
  </r>
  <r>
    <x v="2"/>
  </r>
  <r>
    <x v="4"/>
  </r>
  <r>
    <x v="2"/>
  </r>
  <r>
    <x v="2"/>
  </r>
  <r>
    <x v="3"/>
  </r>
  <r>
    <x v="1"/>
  </r>
  <r>
    <x v="0"/>
  </r>
  <r>
    <x v="0"/>
  </r>
  <r>
    <x v="2"/>
  </r>
  <r>
    <x v="1"/>
  </r>
  <r>
    <x v="3"/>
  </r>
  <r>
    <x v="0"/>
  </r>
  <r>
    <x v="4"/>
  </r>
  <r>
    <x v="4"/>
  </r>
  <r>
    <x v="0"/>
  </r>
  <r>
    <x v="3"/>
  </r>
  <r>
    <x v="4"/>
  </r>
  <r>
    <x v="0"/>
  </r>
  <r>
    <x v="1"/>
  </r>
  <r>
    <x v="0"/>
  </r>
  <r>
    <x v="0"/>
  </r>
  <r>
    <x v="1"/>
  </r>
  <r>
    <x v="1"/>
  </r>
  <r>
    <x v="3"/>
  </r>
  <r>
    <x v="4"/>
  </r>
  <r>
    <x v="1"/>
  </r>
  <r>
    <x v="1"/>
  </r>
  <r>
    <x v="3"/>
  </r>
  <r>
    <x v="1"/>
  </r>
  <r>
    <x v="0"/>
  </r>
  <r>
    <x v="4"/>
  </r>
  <r>
    <x v="2"/>
  </r>
  <r>
    <x v="0"/>
  </r>
  <r>
    <x v="0"/>
  </r>
  <r>
    <x v="0"/>
  </r>
  <r>
    <x v="0"/>
  </r>
  <r>
    <x v="2"/>
  </r>
  <r>
    <x v="3"/>
  </r>
  <r>
    <x v="3"/>
  </r>
  <r>
    <x v="1"/>
  </r>
  <r>
    <x v="2"/>
  </r>
  <r>
    <x v="3"/>
  </r>
  <r>
    <x v="1"/>
  </r>
  <r>
    <x v="0"/>
  </r>
  <r>
    <x v="2"/>
  </r>
  <r>
    <x v="1"/>
  </r>
  <r>
    <x v="3"/>
  </r>
  <r>
    <x v="0"/>
  </r>
  <r>
    <x v="0"/>
  </r>
  <r>
    <x v="0"/>
  </r>
  <r>
    <x v="1"/>
  </r>
  <r>
    <x v="4"/>
  </r>
  <r>
    <x v="3"/>
  </r>
  <r>
    <x v="3"/>
  </r>
  <r>
    <x v="0"/>
  </r>
  <r>
    <x v="1"/>
  </r>
  <r>
    <x v="3"/>
  </r>
  <r>
    <x v="4"/>
  </r>
  <r>
    <x v="2"/>
  </r>
  <r>
    <x v="0"/>
  </r>
  <r>
    <x v="3"/>
  </r>
  <r>
    <x v="1"/>
  </r>
  <r>
    <x v="0"/>
  </r>
  <r>
    <x v="0"/>
  </r>
  <r>
    <x v="1"/>
  </r>
  <r>
    <x v="0"/>
  </r>
  <r>
    <x v="2"/>
  </r>
  <r>
    <x v="3"/>
  </r>
  <r>
    <x v="0"/>
  </r>
  <r>
    <x v="1"/>
  </r>
  <r>
    <x v="0"/>
  </r>
  <r>
    <x v="4"/>
  </r>
  <r>
    <x v="2"/>
  </r>
  <r>
    <x v="4"/>
  </r>
  <r>
    <x v="2"/>
  </r>
  <r>
    <x v="4"/>
  </r>
  <r>
    <x v="2"/>
  </r>
  <r>
    <x v="0"/>
  </r>
  <r>
    <x v="3"/>
  </r>
  <r>
    <x v="2"/>
  </r>
  <r>
    <x v="3"/>
  </r>
  <r>
    <x v="1"/>
  </r>
  <r>
    <x v="3"/>
  </r>
  <r>
    <x v="4"/>
  </r>
  <r>
    <x v="4"/>
  </r>
  <r>
    <x v="3"/>
  </r>
  <r>
    <x v="1"/>
  </r>
  <r>
    <x v="0"/>
  </r>
  <r>
    <x v="1"/>
  </r>
  <r>
    <x v="2"/>
  </r>
  <r>
    <x v="1"/>
  </r>
  <r>
    <x v="4"/>
  </r>
  <r>
    <x v="2"/>
  </r>
  <r>
    <x v="0"/>
  </r>
  <r>
    <x v="2"/>
  </r>
  <r>
    <x v="2"/>
  </r>
  <r>
    <x v="3"/>
  </r>
  <r>
    <x v="1"/>
  </r>
  <r>
    <x v="2"/>
  </r>
  <r>
    <x v="4"/>
  </r>
  <r>
    <x v="4"/>
  </r>
  <r>
    <x v="4"/>
  </r>
  <r>
    <x v="0"/>
  </r>
  <r>
    <x v="1"/>
  </r>
  <r>
    <x v="2"/>
  </r>
  <r>
    <x v="3"/>
  </r>
  <r>
    <x v="3"/>
  </r>
  <r>
    <x v="1"/>
  </r>
  <r>
    <x v="1"/>
  </r>
  <r>
    <x v="3"/>
  </r>
  <r>
    <x v="0"/>
  </r>
  <r>
    <x v="0"/>
  </r>
  <r>
    <x v="0"/>
  </r>
  <r>
    <x v="3"/>
  </r>
  <r>
    <x v="1"/>
  </r>
  <r>
    <x v="4"/>
  </r>
  <r>
    <x v="1"/>
  </r>
  <r>
    <x v="4"/>
  </r>
  <r>
    <x v="4"/>
  </r>
  <r>
    <x v="1"/>
  </r>
  <r>
    <x v="1"/>
  </r>
  <r>
    <x v="0"/>
  </r>
  <r>
    <x v="1"/>
  </r>
  <r>
    <x v="2"/>
  </r>
  <r>
    <x v="1"/>
  </r>
  <r>
    <x v="4"/>
  </r>
  <r>
    <x v="3"/>
  </r>
  <r>
    <x v="3"/>
  </r>
  <r>
    <x v="1"/>
  </r>
  <r>
    <x v="1"/>
  </r>
  <r>
    <x v="0"/>
  </r>
  <r>
    <x v="0"/>
  </r>
  <r>
    <x v="0"/>
  </r>
  <r>
    <x v="3"/>
  </r>
  <r>
    <x v="3"/>
  </r>
  <r>
    <x v="4"/>
  </r>
  <r>
    <x v="3"/>
  </r>
  <r>
    <x v="4"/>
  </r>
  <r>
    <x v="2"/>
  </r>
  <r>
    <x v="1"/>
  </r>
  <r>
    <x v="2"/>
  </r>
  <r>
    <x v="3"/>
  </r>
  <r>
    <x v="0"/>
  </r>
  <r>
    <x v="2"/>
  </r>
  <r>
    <x v="2"/>
  </r>
  <r>
    <x v="2"/>
  </r>
  <r>
    <x v="0"/>
  </r>
  <r>
    <x v="1"/>
  </r>
  <r>
    <x v="1"/>
  </r>
  <r>
    <x v="3"/>
  </r>
  <r>
    <x v="1"/>
  </r>
  <r>
    <x v="0"/>
  </r>
  <r>
    <x v="3"/>
  </r>
  <r>
    <x v="4"/>
  </r>
  <r>
    <x v="4"/>
  </r>
  <r>
    <x v="1"/>
  </r>
  <r>
    <x v="4"/>
  </r>
  <r>
    <x v="1"/>
  </r>
  <r>
    <x v="4"/>
  </r>
  <r>
    <x v="4"/>
  </r>
  <r>
    <x v="1"/>
  </r>
  <r>
    <x v="3"/>
  </r>
  <r>
    <x v="0"/>
  </r>
  <r>
    <x v="4"/>
  </r>
  <r>
    <x v="4"/>
  </r>
  <r>
    <x v="0"/>
  </r>
  <r>
    <x v="0"/>
  </r>
  <r>
    <x v="2"/>
  </r>
  <r>
    <x v="1"/>
  </r>
  <r>
    <x v="2"/>
  </r>
  <r>
    <x v="2"/>
  </r>
  <r>
    <x v="4"/>
  </r>
  <r>
    <x v="2"/>
  </r>
  <r>
    <x v="1"/>
  </r>
  <r>
    <x v="0"/>
  </r>
  <r>
    <x v="1"/>
  </r>
  <r>
    <x v="3"/>
  </r>
  <r>
    <x v="4"/>
  </r>
  <r>
    <x v="4"/>
  </r>
  <r>
    <x v="2"/>
  </r>
  <r>
    <x v="4"/>
  </r>
  <r>
    <x v="4"/>
  </r>
  <r>
    <x v="1"/>
  </r>
  <r>
    <x v="2"/>
  </r>
  <r>
    <x v="1"/>
  </r>
  <r>
    <x v="2"/>
  </r>
  <r>
    <x v="4"/>
  </r>
  <r>
    <x v="1"/>
  </r>
  <r>
    <x v="1"/>
  </r>
  <r>
    <x v="3"/>
  </r>
  <r>
    <x v="2"/>
  </r>
  <r>
    <x v="0"/>
  </r>
  <r>
    <x v="0"/>
  </r>
  <r>
    <x v="1"/>
  </r>
  <r>
    <x v="4"/>
  </r>
  <r>
    <x v="4"/>
  </r>
  <r>
    <x v="4"/>
  </r>
  <r>
    <x v="4"/>
  </r>
  <r>
    <x v="2"/>
  </r>
  <r>
    <x v="1"/>
  </r>
  <r>
    <x v="3"/>
  </r>
  <r>
    <x v="1"/>
  </r>
  <r>
    <x v="4"/>
  </r>
  <r>
    <x v="0"/>
  </r>
  <r>
    <x v="2"/>
  </r>
  <r>
    <x v="0"/>
  </r>
  <r>
    <x v="0"/>
  </r>
  <r>
    <x v="1"/>
  </r>
  <r>
    <x v="3"/>
  </r>
  <r>
    <x v="4"/>
  </r>
  <r>
    <x v="2"/>
  </r>
  <r>
    <x v="4"/>
  </r>
  <r>
    <x v="2"/>
  </r>
  <r>
    <x v="0"/>
  </r>
  <r>
    <x v="1"/>
  </r>
  <r>
    <x v="1"/>
  </r>
  <r>
    <x v="1"/>
  </r>
  <r>
    <x v="4"/>
  </r>
  <r>
    <x v="2"/>
  </r>
  <r>
    <x v="1"/>
  </r>
  <r>
    <x v="4"/>
  </r>
  <r>
    <x v="0"/>
  </r>
  <r>
    <x v="4"/>
  </r>
  <r>
    <x v="1"/>
  </r>
  <r>
    <x v="3"/>
  </r>
  <r>
    <x v="3"/>
  </r>
  <r>
    <x v="3"/>
  </r>
  <r>
    <x v="4"/>
  </r>
  <r>
    <x v="4"/>
  </r>
  <r>
    <x v="1"/>
  </r>
  <r>
    <x v="0"/>
  </r>
  <r>
    <x v="4"/>
  </r>
  <r>
    <x v="2"/>
  </r>
  <r>
    <x v="3"/>
  </r>
  <r>
    <x v="2"/>
  </r>
  <r>
    <x v="2"/>
  </r>
  <r>
    <x v="0"/>
  </r>
  <r>
    <x v="4"/>
  </r>
  <r>
    <x v="2"/>
  </r>
  <r>
    <x v="2"/>
  </r>
  <r>
    <x v="4"/>
  </r>
  <r>
    <x v="1"/>
  </r>
  <r>
    <x v="3"/>
  </r>
  <r>
    <x v="1"/>
  </r>
  <r>
    <x v="3"/>
  </r>
  <r>
    <x v="0"/>
  </r>
  <r>
    <x v="1"/>
  </r>
  <r>
    <x v="4"/>
  </r>
  <r>
    <x v="1"/>
  </r>
  <r>
    <x v="4"/>
  </r>
  <r>
    <x v="3"/>
  </r>
  <r>
    <x v="1"/>
  </r>
  <r>
    <x v="4"/>
  </r>
  <r>
    <x v="4"/>
  </r>
  <r>
    <x v="4"/>
  </r>
  <r>
    <x v="2"/>
  </r>
  <r>
    <x v="4"/>
  </r>
  <r>
    <x v="2"/>
  </r>
  <r>
    <x v="1"/>
  </r>
  <r>
    <x v="1"/>
  </r>
  <r>
    <x v="0"/>
  </r>
  <r>
    <x v="4"/>
  </r>
  <r>
    <x v="0"/>
  </r>
  <r>
    <x v="1"/>
  </r>
  <r>
    <x v="3"/>
  </r>
  <r>
    <x v="4"/>
  </r>
  <r>
    <x v="4"/>
  </r>
  <r>
    <x v="3"/>
  </r>
  <r>
    <x v="0"/>
  </r>
  <r>
    <x v="1"/>
  </r>
  <r>
    <x v="0"/>
  </r>
  <r>
    <x v="3"/>
  </r>
  <r>
    <x v="1"/>
  </r>
  <r>
    <x v="3"/>
  </r>
  <r>
    <x v="0"/>
  </r>
  <r>
    <x v="2"/>
  </r>
  <r>
    <x v="1"/>
  </r>
  <r>
    <x v="4"/>
  </r>
  <r>
    <x v="4"/>
  </r>
  <r>
    <x v="1"/>
  </r>
  <r>
    <x v="4"/>
  </r>
  <r>
    <x v="0"/>
  </r>
  <r>
    <x v="3"/>
  </r>
  <r>
    <x v="4"/>
  </r>
  <r>
    <x v="0"/>
  </r>
  <r>
    <x v="2"/>
  </r>
  <r>
    <x v="3"/>
  </r>
  <r>
    <x v="4"/>
  </r>
  <r>
    <x v="1"/>
  </r>
  <r>
    <x v="2"/>
  </r>
  <r>
    <x v="1"/>
  </r>
  <r>
    <x v="2"/>
  </r>
  <r>
    <x v="1"/>
  </r>
  <r>
    <x v="3"/>
  </r>
  <r>
    <x v="3"/>
  </r>
  <r>
    <x v="1"/>
  </r>
  <r>
    <x v="4"/>
  </r>
  <r>
    <x v="3"/>
  </r>
  <r>
    <x v="3"/>
  </r>
  <r>
    <x v="2"/>
  </r>
  <r>
    <x v="4"/>
  </r>
  <r>
    <x v="3"/>
  </r>
  <r>
    <x v="3"/>
  </r>
  <r>
    <x v="1"/>
  </r>
  <r>
    <x v="3"/>
  </r>
  <r>
    <x v="2"/>
  </r>
  <r>
    <x v="1"/>
  </r>
  <r>
    <x v="0"/>
  </r>
  <r>
    <x v="3"/>
  </r>
  <r>
    <x v="2"/>
  </r>
  <r>
    <x v="1"/>
  </r>
  <r>
    <x v="3"/>
  </r>
  <r>
    <x v="2"/>
  </r>
  <r>
    <x v="1"/>
  </r>
  <r>
    <x v="4"/>
  </r>
  <r>
    <x v="0"/>
  </r>
  <r>
    <x v="0"/>
  </r>
  <r>
    <x v="4"/>
  </r>
  <r>
    <x v="4"/>
  </r>
  <r>
    <x v="1"/>
  </r>
  <r>
    <x v="4"/>
  </r>
  <r>
    <x v="4"/>
  </r>
  <r>
    <x v="3"/>
  </r>
  <r>
    <x v="3"/>
  </r>
  <r>
    <x v="1"/>
  </r>
  <r>
    <x v="3"/>
  </r>
  <r>
    <x v="2"/>
  </r>
  <r>
    <x v="2"/>
  </r>
  <r>
    <x v="1"/>
  </r>
  <r>
    <x v="0"/>
  </r>
  <r>
    <x v="3"/>
  </r>
  <r>
    <x v="0"/>
  </r>
  <r>
    <x v="2"/>
  </r>
  <r>
    <x v="2"/>
  </r>
  <r>
    <x v="3"/>
  </r>
  <r>
    <x v="0"/>
  </r>
  <r>
    <x v="2"/>
  </r>
  <r>
    <x v="1"/>
  </r>
  <r>
    <x v="1"/>
  </r>
  <r>
    <x v="4"/>
  </r>
  <r>
    <x v="1"/>
  </r>
  <r>
    <x v="0"/>
  </r>
  <r>
    <x v="3"/>
  </r>
  <r>
    <x v="3"/>
  </r>
  <r>
    <x v="3"/>
  </r>
  <r>
    <x v="3"/>
  </r>
  <r>
    <x v="4"/>
  </r>
  <r>
    <x v="4"/>
  </r>
  <r>
    <x v="3"/>
  </r>
  <r>
    <x v="1"/>
  </r>
  <r>
    <x v="4"/>
  </r>
  <r>
    <x v="3"/>
  </r>
  <r>
    <x v="0"/>
  </r>
  <r>
    <x v="2"/>
  </r>
  <r>
    <x v="4"/>
  </r>
  <r>
    <x v="4"/>
  </r>
  <r>
    <x v="2"/>
  </r>
  <r>
    <x v="0"/>
  </r>
  <r>
    <x v="4"/>
  </r>
  <r>
    <x v="1"/>
  </r>
  <r>
    <x v="0"/>
  </r>
  <r>
    <x v="3"/>
  </r>
  <r>
    <x v="0"/>
  </r>
  <r>
    <x v="1"/>
  </r>
  <r>
    <x v="2"/>
  </r>
  <r>
    <x v="0"/>
  </r>
  <r>
    <x v="0"/>
  </r>
  <r>
    <x v="3"/>
  </r>
  <r>
    <x v="4"/>
  </r>
  <r>
    <x v="3"/>
  </r>
  <r>
    <x v="3"/>
  </r>
  <r>
    <x v="0"/>
  </r>
  <r>
    <x v="0"/>
  </r>
  <r>
    <x v="4"/>
  </r>
  <r>
    <x v="0"/>
  </r>
  <r>
    <x v="4"/>
  </r>
  <r>
    <x v="1"/>
  </r>
  <r>
    <x v="2"/>
  </r>
  <r>
    <x v="3"/>
  </r>
  <r>
    <x v="4"/>
  </r>
  <r>
    <x v="0"/>
  </r>
  <r>
    <x v="2"/>
  </r>
  <r>
    <x v="3"/>
  </r>
  <r>
    <x v="0"/>
  </r>
  <r>
    <x v="2"/>
  </r>
  <r>
    <x v="3"/>
  </r>
  <r>
    <x v="0"/>
  </r>
  <r>
    <x v="2"/>
  </r>
  <r>
    <x v="1"/>
  </r>
  <r>
    <x v="3"/>
  </r>
  <r>
    <x v="1"/>
  </r>
  <r>
    <x v="2"/>
  </r>
  <r>
    <x v="0"/>
  </r>
  <r>
    <x v="2"/>
  </r>
  <r>
    <x v="4"/>
  </r>
  <r>
    <x v="2"/>
  </r>
  <r>
    <x v="0"/>
  </r>
  <r>
    <x v="4"/>
  </r>
  <r>
    <x v="3"/>
  </r>
  <r>
    <x v="2"/>
  </r>
  <r>
    <x v="1"/>
  </r>
  <r>
    <x v="3"/>
  </r>
  <r>
    <x v="4"/>
  </r>
  <r>
    <x v="2"/>
  </r>
  <r>
    <x v="0"/>
  </r>
  <r>
    <x v="4"/>
  </r>
  <r>
    <x v="1"/>
  </r>
  <r>
    <x v="3"/>
  </r>
  <r>
    <x v="4"/>
  </r>
  <r>
    <x v="4"/>
  </r>
  <r>
    <x v="3"/>
  </r>
  <r>
    <x v="4"/>
  </r>
  <r>
    <x v="2"/>
  </r>
  <r>
    <x v="0"/>
  </r>
  <r>
    <x v="4"/>
  </r>
  <r>
    <x v="1"/>
  </r>
  <r>
    <x v="0"/>
  </r>
  <r>
    <x v="3"/>
  </r>
  <r>
    <x v="3"/>
  </r>
  <r>
    <x v="4"/>
  </r>
  <r>
    <x v="1"/>
  </r>
  <r>
    <x v="3"/>
  </r>
  <r>
    <x v="1"/>
  </r>
  <r>
    <x v="3"/>
  </r>
  <r>
    <x v="1"/>
  </r>
  <r>
    <x v="0"/>
  </r>
  <r>
    <x v="1"/>
  </r>
  <r>
    <x v="2"/>
  </r>
  <r>
    <x v="1"/>
  </r>
  <r>
    <x v="3"/>
  </r>
  <r>
    <x v="0"/>
  </r>
  <r>
    <x v="4"/>
  </r>
  <r>
    <x v="2"/>
  </r>
  <r>
    <x v="3"/>
  </r>
  <r>
    <x v="4"/>
  </r>
  <r>
    <x v="2"/>
  </r>
  <r>
    <x v="3"/>
  </r>
  <r>
    <x v="1"/>
  </r>
  <r>
    <x v="1"/>
  </r>
  <r>
    <x v="3"/>
  </r>
  <r>
    <x v="3"/>
  </r>
  <r>
    <x v="0"/>
  </r>
  <r>
    <x v="2"/>
  </r>
  <r>
    <x v="1"/>
  </r>
  <r>
    <x v="4"/>
  </r>
  <r>
    <x v="2"/>
  </r>
  <r>
    <x v="0"/>
  </r>
  <r>
    <x v="2"/>
  </r>
  <r>
    <x v="4"/>
  </r>
  <r>
    <x v="2"/>
  </r>
  <r>
    <x v="4"/>
  </r>
  <r>
    <x v="4"/>
  </r>
  <r>
    <x v="3"/>
  </r>
  <r>
    <x v="4"/>
  </r>
  <r>
    <x v="3"/>
  </r>
  <r>
    <x v="4"/>
  </r>
  <r>
    <x v="0"/>
  </r>
  <r>
    <x v="1"/>
  </r>
  <r>
    <x v="0"/>
  </r>
  <r>
    <x v="2"/>
  </r>
  <r>
    <x v="0"/>
  </r>
  <r>
    <x v="2"/>
  </r>
  <r>
    <x v="3"/>
  </r>
  <r>
    <x v="2"/>
  </r>
  <r>
    <x v="0"/>
  </r>
  <r>
    <x v="2"/>
  </r>
  <r>
    <x v="2"/>
  </r>
  <r>
    <x v="3"/>
  </r>
  <r>
    <x v="0"/>
  </r>
  <r>
    <x v="2"/>
  </r>
  <r>
    <x v="4"/>
  </r>
  <r>
    <x v="0"/>
  </r>
  <r>
    <x v="0"/>
  </r>
  <r>
    <x v="4"/>
  </r>
  <r>
    <x v="1"/>
  </r>
  <r>
    <x v="2"/>
  </r>
  <r>
    <x v="0"/>
  </r>
  <r>
    <x v="0"/>
  </r>
  <r>
    <x v="2"/>
  </r>
  <r>
    <x v="4"/>
  </r>
  <r>
    <x v="4"/>
  </r>
  <r>
    <x v="1"/>
  </r>
  <r>
    <x v="0"/>
  </r>
  <r>
    <x v="1"/>
  </r>
  <r>
    <x v="4"/>
  </r>
  <r>
    <x v="2"/>
  </r>
  <r>
    <x v="1"/>
  </r>
  <r>
    <x v="4"/>
  </r>
  <r>
    <x v="1"/>
  </r>
  <r>
    <x v="2"/>
  </r>
  <r>
    <x v="0"/>
  </r>
  <r>
    <x v="1"/>
  </r>
  <r>
    <x v="3"/>
  </r>
  <r>
    <x v="1"/>
  </r>
  <r>
    <x v="3"/>
  </r>
  <r>
    <x v="2"/>
  </r>
  <r>
    <x v="2"/>
  </r>
  <r>
    <x v="1"/>
  </r>
  <r>
    <x v="4"/>
  </r>
  <r>
    <x v="1"/>
  </r>
  <r>
    <x v="1"/>
  </r>
  <r>
    <x v="3"/>
  </r>
  <r>
    <x v="4"/>
  </r>
  <r>
    <x v="0"/>
  </r>
  <r>
    <x v="0"/>
  </r>
  <r>
    <x v="1"/>
  </r>
  <r>
    <x v="1"/>
  </r>
  <r>
    <x v="3"/>
  </r>
  <r>
    <x v="0"/>
  </r>
  <r>
    <x v="0"/>
  </r>
  <r>
    <x v="0"/>
  </r>
  <r>
    <x v="1"/>
  </r>
  <r>
    <x v="0"/>
  </r>
  <r>
    <x v="3"/>
  </r>
  <r>
    <x v="0"/>
  </r>
  <r>
    <x v="1"/>
  </r>
  <r>
    <x v="3"/>
  </r>
  <r>
    <x v="1"/>
  </r>
  <r>
    <x v="1"/>
  </r>
  <r>
    <x v="2"/>
  </r>
  <r>
    <x v="0"/>
  </r>
  <r>
    <x v="2"/>
  </r>
  <r>
    <x v="3"/>
  </r>
  <r>
    <x v="2"/>
  </r>
  <r>
    <x v="0"/>
  </r>
  <r>
    <x v="0"/>
  </r>
  <r>
    <x v="3"/>
  </r>
  <r>
    <x v="2"/>
  </r>
  <r>
    <x v="2"/>
  </r>
  <r>
    <x v="2"/>
  </r>
  <r>
    <x v="0"/>
  </r>
  <r>
    <x v="4"/>
  </r>
  <r>
    <x v="2"/>
  </r>
  <r>
    <x v="3"/>
  </r>
  <r>
    <x v="2"/>
  </r>
  <r>
    <x v="2"/>
  </r>
  <r>
    <x v="1"/>
  </r>
  <r>
    <x v="1"/>
  </r>
  <r>
    <x v="4"/>
  </r>
  <r>
    <x v="4"/>
  </r>
  <r>
    <x v="0"/>
  </r>
  <r>
    <x v="4"/>
  </r>
  <r>
    <x v="1"/>
  </r>
  <r>
    <x v="1"/>
  </r>
  <r>
    <x v="2"/>
  </r>
  <r>
    <x v="4"/>
  </r>
  <r>
    <x v="0"/>
  </r>
  <r>
    <x v="2"/>
  </r>
  <r>
    <x v="1"/>
  </r>
  <r>
    <x v="1"/>
  </r>
  <r>
    <x v="1"/>
  </r>
  <r>
    <x v="2"/>
  </r>
  <r>
    <x v="2"/>
  </r>
  <r>
    <x v="1"/>
  </r>
  <r>
    <x v="3"/>
  </r>
  <r>
    <x v="1"/>
  </r>
  <r>
    <x v="3"/>
  </r>
  <r>
    <x v="0"/>
  </r>
  <r>
    <x v="1"/>
  </r>
  <r>
    <x v="1"/>
  </r>
  <r>
    <x v="0"/>
  </r>
  <r>
    <x v="0"/>
  </r>
  <r>
    <x v="1"/>
  </r>
  <r>
    <x v="3"/>
  </r>
  <r>
    <x v="4"/>
  </r>
  <r>
    <x v="2"/>
  </r>
  <r>
    <x v="2"/>
  </r>
  <r>
    <x v="0"/>
  </r>
  <r>
    <x v="1"/>
  </r>
  <r>
    <x v="1"/>
  </r>
  <r>
    <x v="2"/>
  </r>
  <r>
    <x v="4"/>
  </r>
  <r>
    <x v="3"/>
  </r>
  <r>
    <x v="2"/>
  </r>
  <r>
    <x v="2"/>
  </r>
  <r>
    <x v="2"/>
  </r>
  <r>
    <x v="4"/>
  </r>
  <r>
    <x v="0"/>
  </r>
  <r>
    <x v="4"/>
  </r>
  <r>
    <x v="0"/>
  </r>
  <r>
    <x v="1"/>
  </r>
  <r>
    <x v="0"/>
  </r>
  <r>
    <x v="0"/>
  </r>
  <r>
    <x v="4"/>
  </r>
  <r>
    <x v="4"/>
  </r>
  <r>
    <x v="4"/>
  </r>
  <r>
    <x v="2"/>
  </r>
  <r>
    <x v="3"/>
  </r>
  <r>
    <x v="0"/>
  </r>
  <r>
    <x v="1"/>
  </r>
  <r>
    <x v="3"/>
  </r>
  <r>
    <x v="1"/>
  </r>
  <r>
    <x v="2"/>
  </r>
  <r>
    <x v="4"/>
  </r>
  <r>
    <x v="1"/>
  </r>
  <r>
    <x v="3"/>
  </r>
  <r>
    <x v="2"/>
  </r>
  <r>
    <x v="2"/>
  </r>
  <r>
    <x v="0"/>
  </r>
  <r>
    <x v="2"/>
  </r>
  <r>
    <x v="2"/>
  </r>
  <r>
    <x v="0"/>
  </r>
  <r>
    <x v="4"/>
  </r>
  <r>
    <x v="4"/>
  </r>
  <r>
    <x v="4"/>
  </r>
  <r>
    <x v="1"/>
  </r>
  <r>
    <x v="0"/>
  </r>
  <r>
    <x v="3"/>
  </r>
  <r>
    <x v="3"/>
  </r>
  <r>
    <x v="4"/>
  </r>
  <r>
    <x v="1"/>
  </r>
  <r>
    <x v="0"/>
  </r>
  <r>
    <x v="0"/>
  </r>
  <r>
    <x v="0"/>
  </r>
  <r>
    <x v="2"/>
  </r>
  <r>
    <x v="4"/>
  </r>
  <r>
    <x v="3"/>
  </r>
  <r>
    <x v="4"/>
  </r>
  <r>
    <x v="3"/>
  </r>
  <r>
    <x v="2"/>
  </r>
  <r>
    <x v="4"/>
  </r>
  <r>
    <x v="4"/>
  </r>
  <r>
    <x v="4"/>
  </r>
  <r>
    <x v="1"/>
  </r>
  <r>
    <x v="2"/>
  </r>
  <r>
    <x v="3"/>
  </r>
  <r>
    <x v="0"/>
  </r>
  <r>
    <x v="4"/>
  </r>
  <r>
    <x v="2"/>
  </r>
  <r>
    <x v="1"/>
  </r>
  <r>
    <x v="1"/>
  </r>
  <r>
    <x v="2"/>
  </r>
  <r>
    <x v="3"/>
  </r>
  <r>
    <x v="2"/>
  </r>
  <r>
    <x v="2"/>
  </r>
  <r>
    <x v="4"/>
  </r>
  <r>
    <x v="1"/>
  </r>
  <r>
    <x v="4"/>
  </r>
  <r>
    <x v="0"/>
  </r>
  <r>
    <x v="0"/>
  </r>
  <r>
    <x v="0"/>
  </r>
  <r>
    <x v="0"/>
  </r>
  <r>
    <x v="2"/>
  </r>
  <r>
    <x v="1"/>
  </r>
  <r>
    <x v="1"/>
  </r>
  <r>
    <x v="3"/>
  </r>
  <r>
    <x v="2"/>
  </r>
  <r>
    <x v="1"/>
  </r>
  <r>
    <x v="0"/>
  </r>
  <r>
    <x v="2"/>
  </r>
  <r>
    <x v="4"/>
  </r>
  <r>
    <x v="1"/>
  </r>
  <r>
    <x v="2"/>
  </r>
  <r>
    <x v="2"/>
  </r>
  <r>
    <x v="3"/>
  </r>
  <r>
    <x v="1"/>
  </r>
  <r>
    <x v="3"/>
  </r>
  <r>
    <x v="4"/>
  </r>
  <r>
    <x v="1"/>
  </r>
  <r>
    <x v="3"/>
  </r>
  <r>
    <x v="4"/>
  </r>
  <r>
    <x v="2"/>
  </r>
  <r>
    <x v="1"/>
  </r>
  <r>
    <x v="1"/>
  </r>
  <r>
    <x v="4"/>
  </r>
  <r>
    <x v="3"/>
  </r>
  <r>
    <x v="3"/>
  </r>
  <r>
    <x v="0"/>
  </r>
  <r>
    <x v="4"/>
  </r>
  <r>
    <x v="3"/>
  </r>
  <r>
    <x v="2"/>
  </r>
  <r>
    <x v="3"/>
  </r>
  <r>
    <x v="1"/>
  </r>
  <r>
    <x v="3"/>
  </r>
  <r>
    <x v="1"/>
  </r>
  <r>
    <x v="2"/>
  </r>
  <r>
    <x v="3"/>
  </r>
  <r>
    <x v="2"/>
  </r>
  <r>
    <x v="2"/>
  </r>
  <r>
    <x v="2"/>
  </r>
  <r>
    <x v="3"/>
  </r>
  <r>
    <x v="4"/>
  </r>
  <r>
    <x v="4"/>
  </r>
  <r>
    <x v="4"/>
  </r>
  <r>
    <x v="1"/>
  </r>
  <r>
    <x v="3"/>
  </r>
  <r>
    <x v="3"/>
  </r>
  <r>
    <x v="2"/>
  </r>
  <r>
    <x v="4"/>
  </r>
  <r>
    <x v="4"/>
  </r>
  <r>
    <x v="4"/>
  </r>
  <r>
    <x v="4"/>
  </r>
  <r>
    <x v="0"/>
  </r>
  <r>
    <x v="3"/>
  </r>
  <r>
    <x v="3"/>
  </r>
  <r>
    <x v="2"/>
  </r>
  <r>
    <x v="3"/>
  </r>
  <r>
    <x v="2"/>
  </r>
  <r>
    <x v="3"/>
  </r>
  <r>
    <x v="3"/>
  </r>
  <r>
    <x v="2"/>
  </r>
  <r>
    <x v="0"/>
  </r>
  <r>
    <x v="0"/>
  </r>
  <r>
    <x v="3"/>
  </r>
  <r>
    <x v="3"/>
  </r>
  <r>
    <x v="0"/>
  </r>
  <r>
    <x v="4"/>
  </r>
  <r>
    <x v="0"/>
  </r>
  <r>
    <x v="4"/>
  </r>
  <r>
    <x v="0"/>
  </r>
  <r>
    <x v="4"/>
  </r>
  <r>
    <x v="1"/>
  </r>
  <r>
    <x v="3"/>
  </r>
  <r>
    <x v="4"/>
  </r>
  <r>
    <x v="4"/>
  </r>
  <r>
    <x v="1"/>
  </r>
  <r>
    <x v="2"/>
  </r>
  <r>
    <x v="4"/>
  </r>
  <r>
    <x v="4"/>
  </r>
  <r>
    <x v="4"/>
  </r>
  <r>
    <x v="2"/>
  </r>
  <r>
    <x v="2"/>
  </r>
  <r>
    <x v="1"/>
  </r>
  <r>
    <x v="1"/>
  </r>
  <r>
    <x v="4"/>
  </r>
  <r>
    <x v="0"/>
  </r>
  <r>
    <x v="1"/>
  </r>
  <r>
    <x v="0"/>
  </r>
  <r>
    <x v="3"/>
  </r>
  <r>
    <x v="4"/>
  </r>
  <r>
    <x v="4"/>
  </r>
  <r>
    <x v="1"/>
  </r>
  <r>
    <x v="2"/>
  </r>
  <r>
    <x v="2"/>
  </r>
  <r>
    <x v="4"/>
  </r>
  <r>
    <x v="4"/>
  </r>
  <r>
    <x v="3"/>
  </r>
  <r>
    <x v="1"/>
  </r>
  <r>
    <x v="4"/>
  </r>
  <r>
    <x v="4"/>
  </r>
  <r>
    <x v="2"/>
  </r>
  <r>
    <x v="2"/>
  </r>
  <r>
    <x v="0"/>
  </r>
  <r>
    <x v="1"/>
  </r>
  <r>
    <x v="3"/>
  </r>
  <r>
    <x v="4"/>
  </r>
  <r>
    <x v="4"/>
  </r>
  <r>
    <x v="3"/>
  </r>
  <r>
    <x v="4"/>
  </r>
  <r>
    <x v="0"/>
  </r>
  <r>
    <x v="2"/>
  </r>
  <r>
    <x v="0"/>
  </r>
  <r>
    <x v="3"/>
  </r>
  <r>
    <x v="0"/>
  </r>
  <r>
    <x v="3"/>
  </r>
  <r>
    <x v="2"/>
  </r>
  <r>
    <x v="3"/>
  </r>
  <r>
    <x v="1"/>
  </r>
  <r>
    <x v="3"/>
  </r>
  <r>
    <x v="0"/>
  </r>
  <r>
    <x v="2"/>
  </r>
  <r>
    <x v="1"/>
  </r>
  <r>
    <x v="3"/>
  </r>
  <r>
    <x v="1"/>
  </r>
  <r>
    <x v="1"/>
  </r>
  <r>
    <x v="0"/>
  </r>
  <r>
    <x v="0"/>
  </r>
  <r>
    <x v="1"/>
  </r>
  <r>
    <x v="0"/>
  </r>
  <r>
    <x v="2"/>
  </r>
  <r>
    <x v="2"/>
  </r>
  <r>
    <x v="4"/>
  </r>
  <r>
    <x v="4"/>
  </r>
  <r>
    <x v="3"/>
  </r>
  <r>
    <x v="2"/>
  </r>
  <r>
    <x v="4"/>
  </r>
  <r>
    <x v="0"/>
  </r>
  <r>
    <x v="0"/>
  </r>
  <r>
    <x v="1"/>
  </r>
  <r>
    <x v="0"/>
  </r>
  <r>
    <x v="3"/>
  </r>
  <r>
    <x v="0"/>
  </r>
  <r>
    <x v="4"/>
  </r>
  <r>
    <x v="3"/>
  </r>
  <r>
    <x v="0"/>
  </r>
  <r>
    <x v="1"/>
  </r>
  <r>
    <x v="0"/>
  </r>
  <r>
    <x v="4"/>
  </r>
  <r>
    <x v="2"/>
  </r>
  <r>
    <x v="1"/>
  </r>
  <r>
    <x v="3"/>
  </r>
  <r>
    <x v="3"/>
  </r>
  <r>
    <x v="2"/>
  </r>
  <r>
    <x v="0"/>
  </r>
  <r>
    <x v="2"/>
  </r>
  <r>
    <x v="3"/>
  </r>
  <r>
    <x v="0"/>
  </r>
  <r>
    <x v="1"/>
  </r>
  <r>
    <x v="1"/>
  </r>
  <r>
    <x v="3"/>
  </r>
  <r>
    <x v="3"/>
  </r>
  <r>
    <x v="3"/>
  </r>
  <r>
    <x v="0"/>
  </r>
  <r>
    <x v="0"/>
  </r>
  <r>
    <x v="3"/>
  </r>
  <r>
    <x v="2"/>
  </r>
  <r>
    <x v="1"/>
  </r>
  <r>
    <x v="0"/>
  </r>
  <r>
    <x v="3"/>
  </r>
  <r>
    <x v="2"/>
  </r>
  <r>
    <x v="4"/>
  </r>
  <r>
    <x v="0"/>
  </r>
  <r>
    <x v="4"/>
  </r>
  <r>
    <x v="0"/>
  </r>
  <r>
    <x v="1"/>
  </r>
  <r>
    <x v="1"/>
  </r>
  <r>
    <x v="3"/>
  </r>
  <r>
    <x v="4"/>
  </r>
  <r>
    <x v="1"/>
  </r>
  <r>
    <x v="1"/>
  </r>
  <r>
    <x v="3"/>
  </r>
  <r>
    <x v="2"/>
  </r>
  <r>
    <x v="1"/>
  </r>
  <r>
    <x v="1"/>
  </r>
  <r>
    <x v="4"/>
  </r>
  <r>
    <x v="3"/>
  </r>
  <r>
    <x v="1"/>
  </r>
  <r>
    <x v="2"/>
  </r>
  <r>
    <x v="3"/>
  </r>
  <r>
    <x v="2"/>
  </r>
  <r>
    <x v="2"/>
  </r>
  <r>
    <x v="1"/>
  </r>
  <r>
    <x v="3"/>
  </r>
  <r>
    <x v="1"/>
  </r>
  <r>
    <x v="0"/>
  </r>
  <r>
    <x v="3"/>
  </r>
  <r>
    <x v="3"/>
  </r>
  <r>
    <x v="4"/>
  </r>
  <r>
    <x v="2"/>
  </r>
  <r>
    <x v="4"/>
  </r>
  <r>
    <x v="4"/>
  </r>
  <r>
    <x v="2"/>
  </r>
  <r>
    <x v="2"/>
  </r>
  <r>
    <x v="2"/>
  </r>
  <r>
    <x v="3"/>
  </r>
  <r>
    <x v="0"/>
  </r>
  <r>
    <x v="1"/>
  </r>
  <r>
    <x v="3"/>
  </r>
  <r>
    <x v="4"/>
  </r>
  <r>
    <x v="0"/>
  </r>
  <r>
    <x v="3"/>
  </r>
  <r>
    <x v="2"/>
  </r>
  <r>
    <x v="4"/>
  </r>
  <r>
    <x v="0"/>
  </r>
  <r>
    <x v="0"/>
  </r>
  <r>
    <x v="1"/>
  </r>
  <r>
    <x v="0"/>
  </r>
  <r>
    <x v="4"/>
  </r>
  <r>
    <x v="1"/>
  </r>
  <r>
    <x v="4"/>
  </r>
  <r>
    <x v="2"/>
  </r>
  <r>
    <x v="2"/>
  </r>
  <r>
    <x v="4"/>
  </r>
  <r>
    <x v="2"/>
  </r>
  <r>
    <x v="0"/>
  </r>
  <r>
    <x v="4"/>
  </r>
  <r>
    <x v="2"/>
  </r>
  <r>
    <x v="2"/>
  </r>
  <r>
    <x v="0"/>
  </r>
  <r>
    <x v="0"/>
  </r>
  <r>
    <x v="0"/>
  </r>
  <r>
    <x v="0"/>
  </r>
  <r>
    <x v="4"/>
  </r>
  <r>
    <x v="0"/>
  </r>
  <r>
    <x v="2"/>
  </r>
  <r>
    <x v="0"/>
  </r>
  <r>
    <x v="0"/>
  </r>
  <r>
    <x v="4"/>
  </r>
  <r>
    <x v="2"/>
  </r>
  <r>
    <x v="2"/>
  </r>
  <r>
    <x v="4"/>
  </r>
  <r>
    <x v="4"/>
  </r>
  <r>
    <x v="2"/>
  </r>
  <r>
    <x v="2"/>
  </r>
  <r>
    <x v="1"/>
  </r>
  <r>
    <x v="2"/>
  </r>
  <r>
    <x v="0"/>
  </r>
  <r>
    <x v="0"/>
  </r>
  <r>
    <x v="4"/>
  </r>
  <r>
    <x v="2"/>
  </r>
  <r>
    <x v="2"/>
  </r>
  <r>
    <x v="0"/>
  </r>
  <r>
    <x v="1"/>
  </r>
  <r>
    <x v="3"/>
  </r>
  <r>
    <x v="3"/>
  </r>
  <r>
    <x v="3"/>
  </r>
  <r>
    <x v="3"/>
  </r>
  <r>
    <x v="4"/>
  </r>
  <r>
    <x v="3"/>
  </r>
  <r>
    <x v="3"/>
  </r>
  <r>
    <x v="4"/>
  </r>
  <r>
    <x v="2"/>
  </r>
  <r>
    <x v="3"/>
  </r>
  <r>
    <x v="1"/>
  </r>
  <r>
    <x v="4"/>
  </r>
  <r>
    <x v="4"/>
  </r>
  <r>
    <x v="2"/>
  </r>
  <r>
    <x v="1"/>
  </r>
  <r>
    <x v="1"/>
  </r>
  <r>
    <x v="0"/>
  </r>
  <r>
    <x v="3"/>
  </r>
  <r>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0"/>
  </r>
  <r>
    <x v="1"/>
  </r>
  <r>
    <x v="2"/>
  </r>
  <r>
    <x v="3"/>
  </r>
  <r>
    <x v="0"/>
  </r>
  <r>
    <x v="2"/>
  </r>
  <r>
    <x v="0"/>
  </r>
  <r>
    <x v="1"/>
  </r>
  <r>
    <x v="0"/>
  </r>
  <r>
    <x v="2"/>
  </r>
  <r>
    <x v="2"/>
  </r>
  <r>
    <x v="4"/>
  </r>
  <r>
    <x v="2"/>
  </r>
  <r>
    <x v="4"/>
  </r>
  <r>
    <x v="3"/>
  </r>
  <r>
    <x v="4"/>
  </r>
  <r>
    <x v="0"/>
  </r>
  <r>
    <x v="4"/>
  </r>
  <r>
    <x v="2"/>
  </r>
  <r>
    <x v="4"/>
  </r>
  <r>
    <x v="3"/>
  </r>
  <r>
    <x v="4"/>
  </r>
  <r>
    <x v="1"/>
  </r>
  <r>
    <x v="3"/>
  </r>
  <r>
    <x v="3"/>
  </r>
  <r>
    <x v="3"/>
  </r>
  <r>
    <x v="0"/>
  </r>
  <r>
    <x v="4"/>
  </r>
  <r>
    <x v="3"/>
  </r>
  <r>
    <x v="4"/>
  </r>
  <r>
    <x v="2"/>
  </r>
  <r>
    <x v="3"/>
  </r>
  <r>
    <x v="1"/>
  </r>
  <r>
    <x v="4"/>
  </r>
  <r>
    <x v="0"/>
  </r>
  <r>
    <x v="4"/>
  </r>
  <r>
    <x v="2"/>
  </r>
  <r>
    <x v="3"/>
  </r>
  <r>
    <x v="3"/>
  </r>
  <r>
    <x v="3"/>
  </r>
  <r>
    <x v="4"/>
  </r>
  <r>
    <x v="1"/>
  </r>
  <r>
    <x v="1"/>
  </r>
  <r>
    <x v="2"/>
  </r>
  <r>
    <x v="2"/>
  </r>
  <r>
    <x v="4"/>
  </r>
  <r>
    <x v="2"/>
  </r>
  <r>
    <x v="0"/>
  </r>
  <r>
    <x v="0"/>
  </r>
  <r>
    <x v="1"/>
  </r>
  <r>
    <x v="2"/>
  </r>
  <r>
    <x v="2"/>
  </r>
  <r>
    <x v="2"/>
  </r>
  <r>
    <x v="4"/>
  </r>
  <r>
    <x v="1"/>
  </r>
  <r>
    <x v="1"/>
  </r>
  <r>
    <x v="2"/>
  </r>
  <r>
    <x v="1"/>
  </r>
  <r>
    <x v="0"/>
  </r>
  <r>
    <x v="2"/>
  </r>
  <r>
    <x v="3"/>
  </r>
  <r>
    <x v="4"/>
  </r>
  <r>
    <x v="0"/>
  </r>
  <r>
    <x v="1"/>
  </r>
  <r>
    <x v="3"/>
  </r>
  <r>
    <x v="1"/>
  </r>
  <r>
    <x v="1"/>
  </r>
  <r>
    <x v="4"/>
  </r>
  <r>
    <x v="0"/>
  </r>
  <r>
    <x v="4"/>
  </r>
  <r>
    <x v="4"/>
  </r>
  <r>
    <x v="2"/>
  </r>
  <r>
    <x v="1"/>
  </r>
  <r>
    <x v="4"/>
  </r>
  <r>
    <x v="3"/>
  </r>
  <r>
    <x v="1"/>
  </r>
  <r>
    <x v="2"/>
  </r>
  <r>
    <x v="3"/>
  </r>
  <r>
    <x v="0"/>
  </r>
  <r>
    <x v="2"/>
  </r>
  <r>
    <x v="0"/>
  </r>
  <r>
    <x v="0"/>
  </r>
  <r>
    <x v="1"/>
  </r>
  <r>
    <x v="0"/>
  </r>
  <r>
    <x v="3"/>
  </r>
  <r>
    <x v="1"/>
  </r>
  <r>
    <x v="0"/>
  </r>
  <r>
    <x v="1"/>
  </r>
  <r>
    <x v="1"/>
  </r>
  <r>
    <x v="3"/>
  </r>
  <r>
    <x v="0"/>
  </r>
  <r>
    <x v="0"/>
  </r>
  <r>
    <x v="2"/>
  </r>
  <r>
    <x v="2"/>
  </r>
  <r>
    <x v="2"/>
  </r>
  <r>
    <x v="3"/>
  </r>
  <r>
    <x v="4"/>
  </r>
  <r>
    <x v="4"/>
  </r>
  <r>
    <x v="1"/>
  </r>
  <r>
    <x v="3"/>
  </r>
  <r>
    <x v="0"/>
  </r>
  <r>
    <x v="1"/>
  </r>
  <r>
    <x v="1"/>
  </r>
  <r>
    <x v="3"/>
  </r>
  <r>
    <x v="1"/>
  </r>
  <r>
    <x v="1"/>
  </r>
  <r>
    <x v="0"/>
  </r>
  <r>
    <x v="3"/>
  </r>
  <r>
    <x v="0"/>
  </r>
  <r>
    <x v="4"/>
  </r>
  <r>
    <x v="1"/>
  </r>
  <r>
    <x v="1"/>
  </r>
  <r>
    <x v="0"/>
  </r>
  <r>
    <x v="4"/>
  </r>
  <r>
    <x v="0"/>
  </r>
  <r>
    <x v="1"/>
  </r>
  <r>
    <x v="1"/>
  </r>
  <r>
    <x v="0"/>
  </r>
  <r>
    <x v="0"/>
  </r>
  <r>
    <x v="1"/>
  </r>
  <r>
    <x v="1"/>
  </r>
  <r>
    <x v="0"/>
  </r>
  <r>
    <x v="3"/>
  </r>
  <r>
    <x v="4"/>
  </r>
  <r>
    <x v="0"/>
  </r>
  <r>
    <x v="0"/>
  </r>
  <r>
    <x v="0"/>
  </r>
  <r>
    <x v="3"/>
  </r>
  <r>
    <x v="0"/>
  </r>
  <r>
    <x v="1"/>
  </r>
  <r>
    <x v="4"/>
  </r>
  <r>
    <x v="0"/>
  </r>
  <r>
    <x v="1"/>
  </r>
  <r>
    <x v="4"/>
  </r>
  <r>
    <x v="0"/>
  </r>
  <r>
    <x v="1"/>
  </r>
  <r>
    <x v="3"/>
  </r>
  <r>
    <x v="4"/>
  </r>
  <r>
    <x v="2"/>
  </r>
  <r>
    <x v="3"/>
  </r>
  <r>
    <x v="1"/>
  </r>
  <r>
    <x v="4"/>
  </r>
  <r>
    <x v="0"/>
  </r>
  <r>
    <x v="4"/>
  </r>
  <r>
    <x v="3"/>
  </r>
  <r>
    <x v="2"/>
  </r>
  <r>
    <x v="1"/>
  </r>
  <r>
    <x v="1"/>
  </r>
  <r>
    <x v="3"/>
  </r>
  <r>
    <x v="2"/>
  </r>
  <r>
    <x v="2"/>
  </r>
  <r>
    <x v="1"/>
  </r>
  <r>
    <x v="2"/>
  </r>
  <r>
    <x v="4"/>
  </r>
  <r>
    <x v="0"/>
  </r>
  <r>
    <x v="3"/>
  </r>
  <r>
    <x v="2"/>
  </r>
  <r>
    <x v="4"/>
  </r>
  <r>
    <x v="1"/>
  </r>
  <r>
    <x v="4"/>
  </r>
  <r>
    <x v="1"/>
  </r>
  <r>
    <x v="4"/>
  </r>
  <r>
    <x v="1"/>
  </r>
  <r>
    <x v="4"/>
  </r>
  <r>
    <x v="2"/>
  </r>
  <r>
    <x v="3"/>
  </r>
  <r>
    <x v="2"/>
  </r>
  <r>
    <x v="2"/>
  </r>
  <r>
    <x v="3"/>
  </r>
  <r>
    <x v="1"/>
  </r>
  <r>
    <x v="3"/>
  </r>
  <r>
    <x v="3"/>
  </r>
  <r>
    <x v="3"/>
  </r>
  <r>
    <x v="3"/>
  </r>
  <r>
    <x v="4"/>
  </r>
  <r>
    <x v="4"/>
  </r>
  <r>
    <x v="4"/>
  </r>
  <r>
    <x v="3"/>
  </r>
  <r>
    <x v="3"/>
  </r>
  <r>
    <x v="2"/>
  </r>
  <r>
    <x v="0"/>
  </r>
  <r>
    <x v="4"/>
  </r>
  <r>
    <x v="3"/>
  </r>
  <r>
    <x v="1"/>
  </r>
  <r>
    <x v="0"/>
  </r>
  <r>
    <x v="4"/>
  </r>
  <r>
    <x v="2"/>
  </r>
  <r>
    <x v="0"/>
  </r>
  <r>
    <x v="1"/>
  </r>
  <r>
    <x v="2"/>
  </r>
  <r>
    <x v="1"/>
  </r>
  <r>
    <x v="1"/>
  </r>
  <r>
    <x v="1"/>
  </r>
  <r>
    <x v="0"/>
  </r>
  <r>
    <x v="1"/>
  </r>
  <r>
    <x v="3"/>
  </r>
  <r>
    <x v="2"/>
  </r>
  <r>
    <x v="1"/>
  </r>
  <r>
    <x v="2"/>
  </r>
  <r>
    <x v="3"/>
  </r>
  <r>
    <x v="0"/>
  </r>
  <r>
    <x v="1"/>
  </r>
  <r>
    <x v="0"/>
  </r>
  <r>
    <x v="1"/>
  </r>
  <r>
    <x v="2"/>
  </r>
  <r>
    <x v="2"/>
  </r>
  <r>
    <x v="3"/>
  </r>
  <r>
    <x v="0"/>
  </r>
  <r>
    <x v="2"/>
  </r>
  <r>
    <x v="3"/>
  </r>
  <r>
    <x v="4"/>
  </r>
  <r>
    <x v="1"/>
  </r>
  <r>
    <x v="1"/>
  </r>
  <r>
    <x v="3"/>
  </r>
  <r>
    <x v="0"/>
  </r>
  <r>
    <x v="1"/>
  </r>
  <r>
    <x v="2"/>
  </r>
  <r>
    <x v="0"/>
  </r>
  <r>
    <x v="3"/>
  </r>
  <r>
    <x v="4"/>
  </r>
  <r>
    <x v="4"/>
  </r>
  <r>
    <x v="0"/>
  </r>
  <r>
    <x v="4"/>
  </r>
  <r>
    <x v="1"/>
  </r>
  <r>
    <x v="2"/>
  </r>
  <r>
    <x v="3"/>
  </r>
  <r>
    <x v="1"/>
  </r>
  <r>
    <x v="1"/>
  </r>
  <r>
    <x v="3"/>
  </r>
  <r>
    <x v="3"/>
  </r>
  <r>
    <x v="4"/>
  </r>
  <r>
    <x v="1"/>
  </r>
  <r>
    <x v="1"/>
  </r>
  <r>
    <x v="4"/>
  </r>
  <r>
    <x v="4"/>
  </r>
  <r>
    <x v="4"/>
  </r>
  <r>
    <x v="0"/>
  </r>
  <r>
    <x v="4"/>
  </r>
  <r>
    <x v="0"/>
  </r>
  <r>
    <x v="4"/>
  </r>
  <r>
    <x v="4"/>
  </r>
  <r>
    <x v="4"/>
  </r>
  <r>
    <x v="1"/>
  </r>
  <r>
    <x v="1"/>
  </r>
  <r>
    <x v="2"/>
  </r>
  <r>
    <x v="0"/>
  </r>
  <r>
    <x v="0"/>
  </r>
  <r>
    <x v="0"/>
  </r>
  <r>
    <x v="4"/>
  </r>
  <r>
    <x v="2"/>
  </r>
  <r>
    <x v="1"/>
  </r>
  <r>
    <x v="1"/>
  </r>
  <r>
    <x v="2"/>
  </r>
  <r>
    <x v="3"/>
  </r>
  <r>
    <x v="2"/>
  </r>
  <r>
    <x v="2"/>
  </r>
  <r>
    <x v="1"/>
  </r>
  <r>
    <x v="0"/>
  </r>
  <r>
    <x v="3"/>
  </r>
  <r>
    <x v="0"/>
  </r>
  <r>
    <x v="3"/>
  </r>
  <r>
    <x v="2"/>
  </r>
  <r>
    <x v="4"/>
  </r>
  <r>
    <x v="2"/>
  </r>
  <r>
    <x v="1"/>
  </r>
  <r>
    <x v="1"/>
  </r>
  <r>
    <x v="3"/>
  </r>
  <r>
    <x v="3"/>
  </r>
  <r>
    <x v="4"/>
  </r>
  <r>
    <x v="0"/>
  </r>
  <r>
    <x v="0"/>
  </r>
  <r>
    <x v="4"/>
  </r>
  <r>
    <x v="1"/>
  </r>
  <r>
    <x v="1"/>
  </r>
  <r>
    <x v="1"/>
  </r>
  <r>
    <x v="2"/>
  </r>
  <r>
    <x v="3"/>
  </r>
  <r>
    <x v="3"/>
  </r>
  <r>
    <x v="4"/>
  </r>
  <r>
    <x v="3"/>
  </r>
  <r>
    <x v="4"/>
  </r>
  <r>
    <x v="1"/>
  </r>
  <r>
    <x v="0"/>
  </r>
  <r>
    <x v="2"/>
  </r>
  <r>
    <x v="3"/>
  </r>
  <r>
    <x v="2"/>
  </r>
  <r>
    <x v="0"/>
  </r>
  <r>
    <x v="2"/>
  </r>
  <r>
    <x v="0"/>
  </r>
  <r>
    <x v="3"/>
  </r>
  <r>
    <x v="3"/>
  </r>
  <r>
    <x v="3"/>
  </r>
  <r>
    <x v="2"/>
  </r>
  <r>
    <x v="0"/>
  </r>
  <r>
    <x v="1"/>
  </r>
  <r>
    <x v="1"/>
  </r>
  <r>
    <x v="2"/>
  </r>
  <r>
    <x v="1"/>
  </r>
  <r>
    <x v="1"/>
  </r>
  <r>
    <x v="2"/>
  </r>
  <r>
    <x v="1"/>
  </r>
  <r>
    <x v="4"/>
  </r>
  <r>
    <x v="2"/>
  </r>
  <r>
    <x v="3"/>
  </r>
  <r>
    <x v="4"/>
  </r>
  <r>
    <x v="2"/>
  </r>
  <r>
    <x v="3"/>
  </r>
  <r>
    <x v="2"/>
  </r>
  <r>
    <x v="3"/>
  </r>
  <r>
    <x v="0"/>
  </r>
  <r>
    <x v="2"/>
  </r>
  <r>
    <x v="4"/>
  </r>
  <r>
    <x v="3"/>
  </r>
  <r>
    <x v="3"/>
  </r>
  <r>
    <x v="1"/>
  </r>
  <r>
    <x v="0"/>
  </r>
  <r>
    <x v="2"/>
  </r>
  <r>
    <x v="1"/>
  </r>
  <r>
    <x v="2"/>
  </r>
  <r>
    <x v="0"/>
  </r>
  <r>
    <x v="1"/>
  </r>
  <r>
    <x v="3"/>
  </r>
  <r>
    <x v="2"/>
  </r>
  <r>
    <x v="2"/>
  </r>
  <r>
    <x v="0"/>
  </r>
  <r>
    <x v="2"/>
  </r>
  <r>
    <x v="1"/>
  </r>
  <r>
    <x v="1"/>
  </r>
  <r>
    <x v="0"/>
  </r>
  <r>
    <x v="4"/>
  </r>
  <r>
    <x v="3"/>
  </r>
  <r>
    <x v="4"/>
  </r>
  <r>
    <x v="2"/>
  </r>
  <r>
    <x v="3"/>
  </r>
  <r>
    <x v="0"/>
  </r>
  <r>
    <x v="4"/>
  </r>
  <r>
    <x v="2"/>
  </r>
  <r>
    <x v="0"/>
  </r>
  <r>
    <x v="4"/>
  </r>
  <r>
    <x v="1"/>
  </r>
  <r>
    <x v="0"/>
  </r>
  <r>
    <x v="2"/>
  </r>
  <r>
    <x v="4"/>
  </r>
  <r>
    <x v="1"/>
  </r>
  <r>
    <x v="0"/>
  </r>
  <r>
    <x v="4"/>
  </r>
  <r>
    <x v="4"/>
  </r>
  <r>
    <x v="2"/>
  </r>
  <r>
    <x v="3"/>
  </r>
  <r>
    <x v="0"/>
  </r>
  <r>
    <x v="3"/>
  </r>
  <r>
    <x v="4"/>
  </r>
  <r>
    <x v="3"/>
  </r>
  <r>
    <x v="0"/>
  </r>
  <r>
    <x v="1"/>
  </r>
  <r>
    <x v="1"/>
  </r>
  <r>
    <x v="3"/>
  </r>
  <r>
    <x v="1"/>
  </r>
  <r>
    <x v="3"/>
  </r>
  <r>
    <x v="4"/>
  </r>
  <r>
    <x v="3"/>
  </r>
  <r>
    <x v="1"/>
  </r>
  <r>
    <x v="4"/>
  </r>
  <r>
    <x v="1"/>
  </r>
  <r>
    <x v="1"/>
  </r>
  <r>
    <x v="4"/>
  </r>
  <r>
    <x v="4"/>
  </r>
  <r>
    <x v="1"/>
  </r>
  <r>
    <x v="4"/>
  </r>
  <r>
    <x v="1"/>
  </r>
  <r>
    <x v="4"/>
  </r>
  <r>
    <x v="2"/>
  </r>
  <r>
    <x v="4"/>
  </r>
  <r>
    <x v="4"/>
  </r>
  <r>
    <x v="0"/>
  </r>
  <r>
    <x v="4"/>
  </r>
  <r>
    <x v="4"/>
  </r>
  <r>
    <x v="4"/>
  </r>
  <r>
    <x v="0"/>
  </r>
  <r>
    <x v="4"/>
  </r>
  <r>
    <x v="2"/>
  </r>
  <r>
    <x v="0"/>
  </r>
  <r>
    <x v="4"/>
  </r>
  <r>
    <x v="2"/>
  </r>
  <r>
    <x v="3"/>
  </r>
  <r>
    <x v="2"/>
  </r>
  <r>
    <x v="0"/>
  </r>
  <r>
    <x v="4"/>
  </r>
  <r>
    <x v="0"/>
  </r>
  <r>
    <x v="3"/>
  </r>
  <r>
    <x v="1"/>
  </r>
  <r>
    <x v="3"/>
  </r>
  <r>
    <x v="2"/>
  </r>
  <r>
    <x v="0"/>
  </r>
  <r>
    <x v="3"/>
  </r>
  <r>
    <x v="0"/>
  </r>
  <r>
    <x v="1"/>
  </r>
  <r>
    <x v="0"/>
  </r>
  <r>
    <x v="2"/>
  </r>
  <r>
    <x v="2"/>
  </r>
  <r>
    <x v="2"/>
  </r>
  <r>
    <x v="0"/>
  </r>
  <r>
    <x v="2"/>
  </r>
  <r>
    <x v="3"/>
  </r>
  <r>
    <x v="1"/>
  </r>
  <r>
    <x v="2"/>
  </r>
  <r>
    <x v="2"/>
  </r>
  <r>
    <x v="4"/>
  </r>
  <r>
    <x v="3"/>
  </r>
  <r>
    <x v="0"/>
  </r>
  <r>
    <x v="0"/>
  </r>
  <r>
    <x v="2"/>
  </r>
  <r>
    <x v="3"/>
  </r>
  <r>
    <x v="3"/>
  </r>
  <r>
    <x v="0"/>
  </r>
  <r>
    <x v="1"/>
  </r>
  <r>
    <x v="1"/>
  </r>
  <r>
    <x v="1"/>
  </r>
  <r>
    <x v="4"/>
  </r>
  <r>
    <x v="0"/>
  </r>
  <r>
    <x v="1"/>
  </r>
  <r>
    <x v="2"/>
  </r>
  <r>
    <x v="1"/>
  </r>
  <r>
    <x v="4"/>
  </r>
  <r>
    <x v="2"/>
  </r>
  <r>
    <x v="1"/>
  </r>
  <r>
    <x v="4"/>
  </r>
  <r>
    <x v="1"/>
  </r>
  <r>
    <x v="4"/>
  </r>
  <r>
    <x v="0"/>
  </r>
  <r>
    <x v="1"/>
  </r>
  <r>
    <x v="2"/>
  </r>
  <r>
    <x v="2"/>
  </r>
  <r>
    <x v="2"/>
  </r>
  <r>
    <x v="2"/>
  </r>
  <r>
    <x v="4"/>
  </r>
  <r>
    <x v="3"/>
  </r>
  <r>
    <x v="4"/>
  </r>
  <r>
    <x v="0"/>
  </r>
  <r>
    <x v="4"/>
  </r>
  <r>
    <x v="2"/>
  </r>
  <r>
    <x v="4"/>
  </r>
  <r>
    <x v="2"/>
  </r>
  <r>
    <x v="0"/>
  </r>
  <r>
    <x v="3"/>
  </r>
  <r>
    <x v="3"/>
  </r>
  <r>
    <x v="2"/>
  </r>
  <r>
    <x v="4"/>
  </r>
  <r>
    <x v="4"/>
  </r>
  <r>
    <x v="2"/>
  </r>
  <r>
    <x v="1"/>
  </r>
  <r>
    <x v="4"/>
  </r>
  <r>
    <x v="0"/>
  </r>
  <r>
    <x v="1"/>
  </r>
  <r>
    <x v="4"/>
  </r>
  <r>
    <x v="0"/>
  </r>
  <r>
    <x v="2"/>
  </r>
  <r>
    <x v="2"/>
  </r>
  <r>
    <x v="2"/>
  </r>
  <r>
    <x v="2"/>
  </r>
  <r>
    <x v="0"/>
  </r>
  <r>
    <x v="1"/>
  </r>
  <r>
    <x v="0"/>
  </r>
  <r>
    <x v="1"/>
  </r>
  <r>
    <x v="1"/>
  </r>
  <r>
    <x v="3"/>
  </r>
  <r>
    <x v="1"/>
  </r>
  <r>
    <x v="3"/>
  </r>
  <r>
    <x v="1"/>
  </r>
  <r>
    <x v="0"/>
  </r>
  <r>
    <x v="1"/>
  </r>
  <r>
    <x v="1"/>
  </r>
  <r>
    <x v="0"/>
  </r>
  <r>
    <x v="0"/>
  </r>
  <r>
    <x v="1"/>
  </r>
  <r>
    <x v="2"/>
  </r>
  <r>
    <x v="0"/>
  </r>
  <r>
    <x v="0"/>
  </r>
  <r>
    <x v="4"/>
  </r>
  <r>
    <x v="4"/>
  </r>
  <r>
    <x v="3"/>
  </r>
  <r>
    <x v="4"/>
  </r>
  <r>
    <x v="4"/>
  </r>
  <r>
    <x v="1"/>
  </r>
  <r>
    <x v="0"/>
  </r>
  <r>
    <x v="0"/>
  </r>
  <r>
    <x v="4"/>
  </r>
  <r>
    <x v="1"/>
  </r>
  <r>
    <x v="1"/>
  </r>
  <r>
    <x v="1"/>
  </r>
  <r>
    <x v="4"/>
  </r>
  <r>
    <x v="0"/>
  </r>
  <r>
    <x v="4"/>
  </r>
  <r>
    <x v="4"/>
  </r>
  <r>
    <x v="4"/>
  </r>
  <r>
    <x v="1"/>
  </r>
  <r>
    <x v="0"/>
  </r>
  <r>
    <x v="2"/>
  </r>
  <r>
    <x v="0"/>
  </r>
  <r>
    <x v="2"/>
  </r>
  <r>
    <x v="4"/>
  </r>
  <r>
    <x v="2"/>
  </r>
  <r>
    <x v="4"/>
  </r>
  <r>
    <x v="1"/>
  </r>
  <r>
    <x v="0"/>
  </r>
  <r>
    <x v="2"/>
  </r>
  <r>
    <x v="4"/>
  </r>
  <r>
    <x v="3"/>
  </r>
  <r>
    <x v="2"/>
  </r>
  <r>
    <x v="3"/>
  </r>
  <r>
    <x v="3"/>
  </r>
  <r>
    <x v="4"/>
  </r>
  <r>
    <x v="0"/>
  </r>
  <r>
    <x v="0"/>
  </r>
  <r>
    <x v="0"/>
  </r>
  <r>
    <x v="2"/>
  </r>
  <r>
    <x v="1"/>
  </r>
  <r>
    <x v="4"/>
  </r>
  <r>
    <x v="2"/>
  </r>
  <r>
    <x v="2"/>
  </r>
  <r>
    <x v="0"/>
  </r>
  <r>
    <x v="1"/>
  </r>
  <r>
    <x v="2"/>
  </r>
  <r>
    <x v="2"/>
  </r>
  <r>
    <x v="0"/>
  </r>
  <r>
    <x v="2"/>
  </r>
  <r>
    <x v="1"/>
  </r>
  <r>
    <x v="2"/>
  </r>
  <r>
    <x v="4"/>
  </r>
  <r>
    <x v="4"/>
  </r>
  <r>
    <x v="3"/>
  </r>
  <r>
    <x v="3"/>
  </r>
  <r>
    <x v="2"/>
  </r>
  <r>
    <x v="1"/>
  </r>
  <r>
    <x v="1"/>
  </r>
  <r>
    <x v="2"/>
  </r>
  <r>
    <x v="3"/>
  </r>
  <r>
    <x v="0"/>
  </r>
  <r>
    <x v="3"/>
  </r>
  <r>
    <x v="4"/>
  </r>
  <r>
    <x v="4"/>
  </r>
  <r>
    <x v="1"/>
  </r>
  <r>
    <x v="0"/>
  </r>
  <r>
    <x v="2"/>
  </r>
  <r>
    <x v="2"/>
  </r>
  <r>
    <x v="2"/>
  </r>
  <r>
    <x v="3"/>
  </r>
  <r>
    <x v="3"/>
  </r>
  <r>
    <x v="1"/>
  </r>
  <r>
    <x v="0"/>
  </r>
  <r>
    <x v="3"/>
  </r>
  <r>
    <x v="2"/>
  </r>
  <r>
    <x v="1"/>
  </r>
  <r>
    <x v="2"/>
  </r>
  <r>
    <x v="0"/>
  </r>
  <r>
    <x v="4"/>
  </r>
  <r>
    <x v="4"/>
  </r>
  <r>
    <x v="3"/>
  </r>
  <r>
    <x v="1"/>
  </r>
  <r>
    <x v="4"/>
  </r>
  <r>
    <x v="0"/>
  </r>
  <r>
    <x v="2"/>
  </r>
  <r>
    <x v="2"/>
  </r>
  <r>
    <x v="1"/>
  </r>
  <r>
    <x v="4"/>
  </r>
  <r>
    <x v="1"/>
  </r>
  <r>
    <x v="0"/>
  </r>
  <r>
    <x v="3"/>
  </r>
  <r>
    <x v="0"/>
  </r>
  <r>
    <x v="4"/>
  </r>
  <r>
    <x v="2"/>
  </r>
  <r>
    <x v="2"/>
  </r>
  <r>
    <x v="1"/>
  </r>
  <r>
    <x v="4"/>
  </r>
  <r>
    <x v="2"/>
  </r>
  <r>
    <x v="4"/>
  </r>
  <r>
    <x v="2"/>
  </r>
  <r>
    <x v="3"/>
  </r>
  <r>
    <x v="0"/>
  </r>
  <r>
    <x v="3"/>
  </r>
  <r>
    <x v="3"/>
  </r>
  <r>
    <x v="0"/>
  </r>
  <r>
    <x v="3"/>
  </r>
  <r>
    <x v="3"/>
  </r>
  <r>
    <x v="2"/>
  </r>
  <r>
    <x v="2"/>
  </r>
  <r>
    <x v="3"/>
  </r>
  <r>
    <x v="3"/>
  </r>
  <r>
    <x v="3"/>
  </r>
  <r>
    <x v="2"/>
  </r>
  <r>
    <x v="0"/>
  </r>
  <r>
    <x v="2"/>
  </r>
  <r>
    <x v="0"/>
  </r>
  <r>
    <x v="1"/>
  </r>
  <r>
    <x v="4"/>
  </r>
  <r>
    <x v="2"/>
  </r>
  <r>
    <x v="1"/>
  </r>
  <r>
    <x v="4"/>
  </r>
  <r>
    <x v="1"/>
  </r>
  <r>
    <x v="1"/>
  </r>
  <r>
    <x v="0"/>
  </r>
  <r>
    <x v="4"/>
  </r>
  <r>
    <x v="4"/>
  </r>
  <r>
    <x v="3"/>
  </r>
  <r>
    <x v="0"/>
  </r>
  <r>
    <x v="1"/>
  </r>
  <r>
    <x v="0"/>
  </r>
  <r>
    <x v="1"/>
  </r>
  <r>
    <x v="2"/>
  </r>
  <r>
    <x v="2"/>
  </r>
  <r>
    <x v="2"/>
  </r>
  <r>
    <x v="1"/>
  </r>
  <r>
    <x v="2"/>
  </r>
  <r>
    <x v="1"/>
  </r>
  <r>
    <x v="2"/>
  </r>
  <r>
    <x v="1"/>
  </r>
  <r>
    <x v="1"/>
  </r>
  <r>
    <x v="2"/>
  </r>
  <r>
    <x v="4"/>
  </r>
  <r>
    <x v="2"/>
  </r>
  <r>
    <x v="3"/>
  </r>
  <r>
    <x v="2"/>
  </r>
  <r>
    <x v="1"/>
  </r>
  <r>
    <x v="3"/>
  </r>
  <r>
    <x v="4"/>
  </r>
  <r>
    <x v="0"/>
  </r>
  <r>
    <x v="2"/>
  </r>
  <r>
    <x v="4"/>
  </r>
  <r>
    <x v="4"/>
  </r>
  <r>
    <x v="1"/>
  </r>
  <r>
    <x v="2"/>
  </r>
  <r>
    <x v="3"/>
  </r>
  <r>
    <x v="1"/>
  </r>
  <r>
    <x v="3"/>
  </r>
  <r>
    <x v="2"/>
  </r>
  <r>
    <x v="1"/>
  </r>
  <r>
    <x v="0"/>
  </r>
  <r>
    <x v="3"/>
  </r>
  <r>
    <x v="1"/>
  </r>
  <r>
    <x v="2"/>
  </r>
  <r>
    <x v="4"/>
  </r>
  <r>
    <x v="1"/>
  </r>
  <r>
    <x v="1"/>
  </r>
  <r>
    <x v="0"/>
  </r>
  <r>
    <x v="1"/>
  </r>
  <r>
    <x v="0"/>
  </r>
  <r>
    <x v="2"/>
  </r>
  <r>
    <x v="3"/>
  </r>
  <r>
    <x v="2"/>
  </r>
  <r>
    <x v="3"/>
  </r>
  <r>
    <x v="4"/>
  </r>
  <r>
    <x v="0"/>
  </r>
  <r>
    <x v="0"/>
  </r>
  <r>
    <x v="2"/>
  </r>
  <r>
    <x v="1"/>
  </r>
  <r>
    <x v="0"/>
  </r>
  <r>
    <x v="1"/>
  </r>
  <r>
    <x v="2"/>
  </r>
  <r>
    <x v="3"/>
  </r>
  <r>
    <x v="0"/>
  </r>
  <r>
    <x v="1"/>
  </r>
  <r>
    <x v="2"/>
  </r>
  <r>
    <x v="1"/>
  </r>
  <r>
    <x v="0"/>
  </r>
  <r>
    <x v="0"/>
  </r>
  <r>
    <x v="1"/>
  </r>
  <r>
    <x v="4"/>
  </r>
  <r>
    <x v="2"/>
  </r>
  <r>
    <x v="1"/>
  </r>
  <r>
    <x v="4"/>
  </r>
  <r>
    <x v="1"/>
  </r>
  <r>
    <x v="0"/>
  </r>
  <r>
    <x v="3"/>
  </r>
  <r>
    <x v="3"/>
  </r>
  <r>
    <x v="4"/>
  </r>
  <r>
    <x v="1"/>
  </r>
  <r>
    <x v="1"/>
  </r>
  <r>
    <x v="0"/>
  </r>
  <r>
    <x v="2"/>
  </r>
  <r>
    <x v="2"/>
  </r>
  <r>
    <x v="0"/>
  </r>
  <r>
    <x v="1"/>
  </r>
  <r>
    <x v="4"/>
  </r>
  <r>
    <x v="0"/>
  </r>
  <r>
    <x v="0"/>
  </r>
  <r>
    <x v="4"/>
  </r>
  <r>
    <x v="2"/>
  </r>
  <r>
    <x v="1"/>
  </r>
  <r>
    <x v="0"/>
  </r>
  <r>
    <x v="2"/>
  </r>
  <r>
    <x v="0"/>
  </r>
  <r>
    <x v="3"/>
  </r>
  <r>
    <x v="2"/>
  </r>
  <r>
    <x v="0"/>
  </r>
  <r>
    <x v="0"/>
  </r>
  <r>
    <x v="4"/>
  </r>
  <r>
    <x v="0"/>
  </r>
  <r>
    <x v="3"/>
  </r>
  <r>
    <x v="1"/>
  </r>
  <r>
    <x v="2"/>
  </r>
  <r>
    <x v="3"/>
  </r>
  <r>
    <x v="2"/>
  </r>
  <r>
    <x v="4"/>
  </r>
  <r>
    <x v="3"/>
  </r>
  <r>
    <x v="2"/>
  </r>
  <r>
    <x v="2"/>
  </r>
  <r>
    <x v="1"/>
  </r>
  <r>
    <x v="4"/>
  </r>
  <r>
    <x v="4"/>
  </r>
  <r>
    <x v="2"/>
  </r>
  <r>
    <x v="0"/>
  </r>
  <r>
    <x v="4"/>
  </r>
  <r>
    <x v="1"/>
  </r>
  <r>
    <x v="4"/>
  </r>
  <r>
    <x v="3"/>
  </r>
  <r>
    <x v="4"/>
  </r>
  <r>
    <x v="3"/>
  </r>
  <r>
    <x v="1"/>
  </r>
  <r>
    <x v="0"/>
  </r>
  <r>
    <x v="4"/>
  </r>
  <r>
    <x v="3"/>
  </r>
  <r>
    <x v="4"/>
  </r>
  <r>
    <x v="2"/>
  </r>
  <r>
    <x v="2"/>
  </r>
  <r>
    <x v="2"/>
  </r>
  <r>
    <x v="3"/>
  </r>
  <r>
    <x v="0"/>
  </r>
  <r>
    <x v="0"/>
  </r>
  <r>
    <x v="4"/>
  </r>
  <r>
    <x v="3"/>
  </r>
  <r>
    <x v="2"/>
  </r>
  <r>
    <x v="3"/>
  </r>
  <r>
    <x v="2"/>
  </r>
  <r>
    <x v="2"/>
  </r>
  <r>
    <x v="4"/>
  </r>
  <r>
    <x v="4"/>
  </r>
  <r>
    <x v="4"/>
  </r>
  <r>
    <x v="0"/>
  </r>
  <r>
    <x v="3"/>
  </r>
  <r>
    <x v="4"/>
  </r>
  <r>
    <x v="3"/>
  </r>
  <r>
    <x v="2"/>
  </r>
  <r>
    <x v="2"/>
  </r>
  <r>
    <x v="3"/>
  </r>
  <r>
    <x v="4"/>
  </r>
  <r>
    <x v="1"/>
  </r>
  <r>
    <x v="3"/>
  </r>
  <r>
    <x v="0"/>
  </r>
  <r>
    <x v="4"/>
  </r>
  <r>
    <x v="2"/>
  </r>
  <r>
    <x v="4"/>
  </r>
  <r>
    <x v="3"/>
  </r>
  <r>
    <x v="2"/>
  </r>
  <r>
    <x v="2"/>
  </r>
  <r>
    <x v="4"/>
  </r>
  <r>
    <x v="0"/>
  </r>
  <r>
    <x v="3"/>
  </r>
  <r>
    <x v="1"/>
  </r>
  <r>
    <x v="4"/>
  </r>
  <r>
    <x v="1"/>
  </r>
  <r>
    <x v="3"/>
  </r>
  <r>
    <x v="2"/>
  </r>
  <r>
    <x v="3"/>
  </r>
  <r>
    <x v="1"/>
  </r>
  <r>
    <x v="2"/>
  </r>
  <r>
    <x v="4"/>
  </r>
  <r>
    <x v="3"/>
  </r>
  <r>
    <x v="1"/>
  </r>
  <r>
    <x v="3"/>
  </r>
  <r>
    <x v="2"/>
  </r>
  <r>
    <x v="1"/>
  </r>
  <r>
    <x v="3"/>
  </r>
  <r>
    <x v="1"/>
  </r>
  <r>
    <x v="1"/>
  </r>
  <r>
    <x v="1"/>
  </r>
  <r>
    <x v="2"/>
  </r>
  <r>
    <x v="1"/>
  </r>
  <r>
    <x v="0"/>
  </r>
  <r>
    <x v="4"/>
  </r>
  <r>
    <x v="1"/>
  </r>
  <r>
    <x v="3"/>
  </r>
  <r>
    <x v="2"/>
  </r>
  <r>
    <x v="2"/>
  </r>
  <r>
    <x v="4"/>
  </r>
  <r>
    <x v="4"/>
  </r>
  <r>
    <x v="1"/>
  </r>
  <r>
    <x v="3"/>
  </r>
  <r>
    <x v="4"/>
  </r>
  <r>
    <x v="3"/>
  </r>
  <r>
    <x v="4"/>
  </r>
  <r>
    <x v="4"/>
  </r>
  <r>
    <x v="2"/>
  </r>
  <r>
    <x v="3"/>
  </r>
  <r>
    <x v="3"/>
  </r>
  <r>
    <x v="4"/>
  </r>
  <r>
    <x v="2"/>
  </r>
  <r>
    <x v="2"/>
  </r>
  <r>
    <x v="2"/>
  </r>
  <r>
    <x v="2"/>
  </r>
  <r>
    <x v="2"/>
  </r>
  <r>
    <x v="4"/>
  </r>
  <r>
    <x v="1"/>
  </r>
  <r>
    <x v="2"/>
  </r>
  <r>
    <x v="3"/>
  </r>
  <r>
    <x v="1"/>
  </r>
  <r>
    <x v="4"/>
  </r>
  <r>
    <x v="3"/>
  </r>
  <r>
    <x v="0"/>
  </r>
  <r>
    <x v="0"/>
  </r>
  <r>
    <x v="1"/>
  </r>
  <r>
    <x v="0"/>
  </r>
  <r>
    <x v="1"/>
  </r>
  <r>
    <x v="1"/>
  </r>
  <r>
    <x v="4"/>
  </r>
  <r>
    <x v="1"/>
  </r>
  <r>
    <x v="4"/>
  </r>
  <r>
    <x v="3"/>
  </r>
  <r>
    <x v="1"/>
  </r>
  <r>
    <x v="1"/>
  </r>
  <r>
    <x v="2"/>
  </r>
  <r>
    <x v="3"/>
  </r>
  <r>
    <x v="2"/>
  </r>
  <r>
    <x v="0"/>
  </r>
  <r>
    <x v="2"/>
  </r>
  <r>
    <x v="2"/>
  </r>
  <r>
    <x v="2"/>
  </r>
  <r>
    <x v="3"/>
  </r>
  <r>
    <x v="0"/>
  </r>
  <r>
    <x v="3"/>
  </r>
  <r>
    <x v="3"/>
  </r>
  <r>
    <x v="4"/>
  </r>
  <r>
    <x v="4"/>
  </r>
  <r>
    <x v="0"/>
  </r>
  <r>
    <x v="2"/>
  </r>
  <r>
    <x v="0"/>
  </r>
  <r>
    <x v="1"/>
  </r>
  <r>
    <x v="3"/>
  </r>
  <r>
    <x v="4"/>
  </r>
  <r>
    <x v="1"/>
  </r>
  <r>
    <x v="3"/>
  </r>
  <r>
    <x v="3"/>
  </r>
  <r>
    <x v="4"/>
  </r>
  <r>
    <x v="1"/>
  </r>
  <r>
    <x v="2"/>
  </r>
  <r>
    <x v="3"/>
  </r>
  <r>
    <x v="1"/>
  </r>
  <r>
    <x v="0"/>
  </r>
  <r>
    <x v="0"/>
  </r>
  <r>
    <x v="1"/>
  </r>
  <r>
    <x v="1"/>
  </r>
  <r>
    <x v="1"/>
  </r>
  <r>
    <x v="4"/>
  </r>
  <r>
    <x v="2"/>
  </r>
  <r>
    <x v="3"/>
  </r>
  <r>
    <x v="0"/>
  </r>
  <r>
    <x v="0"/>
  </r>
  <r>
    <x v="3"/>
  </r>
  <r>
    <x v="4"/>
  </r>
  <r>
    <x v="2"/>
  </r>
  <r>
    <x v="3"/>
  </r>
  <r>
    <x v="0"/>
  </r>
  <r>
    <x v="0"/>
  </r>
  <r>
    <x v="4"/>
  </r>
  <r>
    <x v="3"/>
  </r>
  <r>
    <x v="4"/>
  </r>
  <r>
    <x v="1"/>
  </r>
  <r>
    <x v="3"/>
  </r>
  <r>
    <x v="3"/>
  </r>
  <r>
    <x v="3"/>
  </r>
  <r>
    <x v="3"/>
  </r>
  <r>
    <x v="4"/>
  </r>
  <r>
    <x v="0"/>
  </r>
  <r>
    <x v="3"/>
  </r>
  <r>
    <x v="3"/>
  </r>
  <r>
    <x v="3"/>
  </r>
  <r>
    <x v="4"/>
  </r>
  <r>
    <x v="4"/>
  </r>
  <r>
    <x v="1"/>
  </r>
  <r>
    <x v="0"/>
  </r>
  <r>
    <x v="0"/>
  </r>
  <r>
    <x v="4"/>
  </r>
  <r>
    <x v="3"/>
  </r>
  <r>
    <x v="3"/>
  </r>
  <r>
    <x v="0"/>
  </r>
  <r>
    <x v="0"/>
  </r>
  <r>
    <x v="2"/>
  </r>
  <r>
    <x v="3"/>
  </r>
  <r>
    <x v="4"/>
  </r>
  <r>
    <x v="1"/>
  </r>
  <r>
    <x v="4"/>
  </r>
  <r>
    <x v="2"/>
  </r>
  <r>
    <x v="0"/>
  </r>
  <r>
    <x v="4"/>
  </r>
  <r>
    <x v="1"/>
  </r>
  <r>
    <x v="4"/>
  </r>
  <r>
    <x v="0"/>
  </r>
  <r>
    <x v="3"/>
  </r>
  <r>
    <x v="0"/>
  </r>
  <r>
    <x v="4"/>
  </r>
  <r>
    <x v="4"/>
  </r>
  <r>
    <x v="2"/>
  </r>
  <r>
    <x v="1"/>
  </r>
  <r>
    <x v="4"/>
  </r>
  <r>
    <x v="1"/>
  </r>
  <r>
    <x v="4"/>
  </r>
  <r>
    <x v="2"/>
  </r>
  <r>
    <x v="1"/>
  </r>
  <r>
    <x v="1"/>
  </r>
  <r>
    <x v="0"/>
  </r>
  <r>
    <x v="3"/>
  </r>
  <r>
    <x v="1"/>
  </r>
  <r>
    <x v="2"/>
  </r>
  <r>
    <x v="2"/>
  </r>
  <r>
    <x v="2"/>
  </r>
  <r>
    <x v="0"/>
  </r>
  <r>
    <x v="2"/>
  </r>
  <r>
    <x v="2"/>
  </r>
  <r>
    <x v="3"/>
  </r>
  <r>
    <x v="0"/>
  </r>
  <r>
    <x v="2"/>
  </r>
  <r>
    <x v="1"/>
  </r>
  <r>
    <x v="4"/>
  </r>
  <r>
    <x v="4"/>
  </r>
  <r>
    <x v="2"/>
  </r>
  <r>
    <x v="0"/>
  </r>
  <r>
    <x v="3"/>
  </r>
  <r>
    <x v="0"/>
  </r>
  <r>
    <x v="2"/>
  </r>
  <r>
    <x v="4"/>
  </r>
  <r>
    <x v="2"/>
  </r>
  <r>
    <x v="1"/>
  </r>
  <r>
    <x v="3"/>
  </r>
  <r>
    <x v="0"/>
  </r>
  <r>
    <x v="0"/>
  </r>
  <r>
    <x v="3"/>
  </r>
  <r>
    <x v="3"/>
  </r>
  <r>
    <x v="1"/>
  </r>
  <r>
    <x v="1"/>
  </r>
  <r>
    <x v="3"/>
  </r>
  <r>
    <x v="1"/>
  </r>
  <r>
    <x v="1"/>
  </r>
  <r>
    <x v="4"/>
  </r>
  <r>
    <x v="2"/>
  </r>
  <r>
    <x v="3"/>
  </r>
  <r>
    <x v="0"/>
  </r>
  <r>
    <x v="0"/>
  </r>
  <r>
    <x v="2"/>
  </r>
  <r>
    <x v="1"/>
  </r>
  <r>
    <x v="4"/>
  </r>
  <r>
    <x v="2"/>
  </r>
  <r>
    <x v="2"/>
  </r>
  <r>
    <x v="4"/>
  </r>
  <r>
    <x v="0"/>
  </r>
  <r>
    <x v="0"/>
  </r>
  <r>
    <x v="0"/>
  </r>
  <r>
    <x v="3"/>
  </r>
  <r>
    <x v="2"/>
  </r>
  <r>
    <x v="3"/>
  </r>
  <r>
    <x v="2"/>
  </r>
  <r>
    <x v="4"/>
  </r>
  <r>
    <x v="0"/>
  </r>
  <r>
    <x v="3"/>
  </r>
  <r>
    <x v="0"/>
  </r>
  <r>
    <x v="1"/>
  </r>
  <r>
    <x v="1"/>
  </r>
  <r>
    <x v="1"/>
  </r>
  <r>
    <x v="2"/>
  </r>
  <r>
    <x v="0"/>
  </r>
  <r>
    <x v="0"/>
  </r>
  <r>
    <x v="3"/>
  </r>
  <r>
    <x v="1"/>
  </r>
  <r>
    <x v="3"/>
  </r>
  <r>
    <x v="4"/>
  </r>
  <r>
    <x v="1"/>
  </r>
  <r>
    <x v="2"/>
  </r>
  <r>
    <x v="2"/>
  </r>
  <r>
    <x v="4"/>
  </r>
  <r>
    <x v="3"/>
  </r>
  <r>
    <x v="3"/>
  </r>
  <r>
    <x v="3"/>
  </r>
  <r>
    <x v="4"/>
  </r>
  <r>
    <x v="0"/>
  </r>
  <r>
    <x v="0"/>
  </r>
  <r>
    <x v="0"/>
  </r>
  <r>
    <x v="3"/>
  </r>
  <r>
    <x v="4"/>
  </r>
  <r>
    <x v="4"/>
  </r>
  <r>
    <x v="1"/>
  </r>
  <r>
    <x v="4"/>
  </r>
  <r>
    <x v="4"/>
  </r>
  <r>
    <x v="1"/>
  </r>
  <r>
    <x v="4"/>
  </r>
  <r>
    <x v="3"/>
  </r>
  <r>
    <x v="3"/>
  </r>
  <r>
    <x v="4"/>
  </r>
  <r>
    <x v="3"/>
  </r>
  <r>
    <x v="3"/>
  </r>
  <r>
    <x v="1"/>
  </r>
  <r>
    <x v="4"/>
  </r>
  <r>
    <x v="3"/>
  </r>
  <r>
    <x v="0"/>
  </r>
  <r>
    <x v="4"/>
  </r>
  <r>
    <x v="0"/>
  </r>
  <r>
    <x v="4"/>
  </r>
  <r>
    <x v="2"/>
  </r>
  <r>
    <x v="3"/>
  </r>
  <r>
    <x v="4"/>
  </r>
  <r>
    <x v="3"/>
  </r>
  <r>
    <x v="3"/>
  </r>
  <r>
    <x v="1"/>
  </r>
  <r>
    <x v="0"/>
  </r>
  <r>
    <x v="2"/>
  </r>
  <r>
    <x v="1"/>
  </r>
  <r>
    <x v="2"/>
  </r>
  <r>
    <x v="0"/>
  </r>
  <r>
    <x v="3"/>
  </r>
  <r>
    <x v="3"/>
  </r>
  <r>
    <x v="3"/>
  </r>
  <r>
    <x v="2"/>
  </r>
  <r>
    <x v="3"/>
  </r>
  <r>
    <x v="1"/>
  </r>
  <r>
    <x v="0"/>
  </r>
  <r>
    <x v="0"/>
  </r>
  <r>
    <x v="4"/>
  </r>
  <r>
    <x v="3"/>
  </r>
  <r>
    <x v="3"/>
  </r>
  <r>
    <x v="2"/>
  </r>
  <r>
    <x v="1"/>
  </r>
  <r>
    <x v="0"/>
  </r>
  <r>
    <x v="3"/>
  </r>
  <r>
    <x v="4"/>
  </r>
  <r>
    <x v="3"/>
  </r>
  <r>
    <x v="3"/>
  </r>
  <r>
    <x v="1"/>
  </r>
  <r>
    <x v="1"/>
  </r>
  <r>
    <x v="0"/>
  </r>
  <r>
    <x v="4"/>
  </r>
  <r>
    <x v="2"/>
  </r>
  <r>
    <x v="1"/>
  </r>
  <r>
    <x v="3"/>
  </r>
  <r>
    <x v="0"/>
  </r>
  <r>
    <x v="0"/>
  </r>
  <r>
    <x v="0"/>
  </r>
  <r>
    <x v="3"/>
  </r>
  <r>
    <x v="2"/>
  </r>
  <r>
    <x v="0"/>
  </r>
  <r>
    <x v="0"/>
  </r>
  <r>
    <x v="0"/>
  </r>
  <r>
    <x v="0"/>
  </r>
  <r>
    <x v="2"/>
  </r>
  <r>
    <x v="0"/>
  </r>
  <r>
    <x v="0"/>
  </r>
  <r>
    <x v="4"/>
  </r>
  <r>
    <x v="3"/>
  </r>
  <r>
    <x v="3"/>
  </r>
  <r>
    <x v="4"/>
  </r>
  <r>
    <x v="0"/>
  </r>
  <r>
    <x v="2"/>
  </r>
  <r>
    <x v="2"/>
  </r>
  <r>
    <x v="0"/>
  </r>
  <r>
    <x v="0"/>
  </r>
  <r>
    <x v="1"/>
  </r>
  <r>
    <x v="0"/>
  </r>
  <r>
    <x v="2"/>
  </r>
  <r>
    <x v="3"/>
  </r>
  <r>
    <x v="1"/>
  </r>
  <r>
    <x v="2"/>
  </r>
  <r>
    <x v="0"/>
  </r>
  <r>
    <x v="2"/>
  </r>
  <r>
    <x v="4"/>
  </r>
  <r>
    <x v="0"/>
  </r>
  <r>
    <x v="1"/>
  </r>
  <r>
    <x v="2"/>
  </r>
  <r>
    <x v="2"/>
  </r>
  <r>
    <x v="3"/>
  </r>
  <r>
    <x v="0"/>
  </r>
  <r>
    <x v="1"/>
  </r>
  <r>
    <x v="2"/>
  </r>
  <r>
    <x v="3"/>
  </r>
  <r>
    <x v="3"/>
  </r>
  <r>
    <x v="4"/>
  </r>
  <r>
    <x v="4"/>
  </r>
  <r>
    <x v="3"/>
  </r>
  <r>
    <x v="4"/>
  </r>
  <r>
    <x v="0"/>
  </r>
  <r>
    <x v="4"/>
  </r>
  <r>
    <x v="0"/>
  </r>
  <r>
    <x v="0"/>
  </r>
  <r>
    <x v="0"/>
  </r>
  <r>
    <x v="2"/>
  </r>
  <r>
    <x v="4"/>
  </r>
  <r>
    <x v="3"/>
  </r>
  <r>
    <x v="2"/>
  </r>
  <r>
    <x v="0"/>
  </r>
  <r>
    <x v="3"/>
  </r>
  <r>
    <x v="2"/>
  </r>
  <r>
    <x v="0"/>
  </r>
  <r>
    <x v="3"/>
  </r>
  <r>
    <x v="1"/>
  </r>
  <r>
    <x v="1"/>
  </r>
  <r>
    <x v="4"/>
  </r>
  <r>
    <x v="0"/>
  </r>
  <r>
    <x v="3"/>
  </r>
  <r>
    <x v="0"/>
  </r>
  <r>
    <x v="1"/>
  </r>
  <r>
    <x v="1"/>
  </r>
  <r>
    <x v="1"/>
  </r>
  <r>
    <x v="1"/>
  </r>
  <r>
    <x v="2"/>
  </r>
  <r>
    <x v="0"/>
  </r>
  <r>
    <x v="1"/>
  </r>
  <r>
    <x v="3"/>
  </r>
  <r>
    <x v="3"/>
  </r>
  <r>
    <x v="1"/>
  </r>
  <r>
    <x v="2"/>
  </r>
  <r>
    <x v="3"/>
  </r>
  <r>
    <x v="0"/>
  </r>
  <r>
    <x v="2"/>
  </r>
  <r>
    <x v="3"/>
  </r>
  <r>
    <x v="4"/>
  </r>
  <r>
    <x v="2"/>
  </r>
  <r>
    <x v="2"/>
  </r>
  <r>
    <x v="0"/>
  </r>
  <r>
    <x v="2"/>
  </r>
  <r>
    <x v="1"/>
  </r>
  <r>
    <x v="3"/>
  </r>
  <r>
    <x v="0"/>
  </r>
  <r>
    <x v="1"/>
  </r>
  <r>
    <x v="4"/>
  </r>
  <r>
    <x v="2"/>
  </r>
  <r>
    <x v="4"/>
  </r>
  <r>
    <x v="1"/>
  </r>
  <r>
    <x v="2"/>
  </r>
  <r>
    <x v="1"/>
  </r>
  <r>
    <x v="0"/>
  </r>
  <r>
    <x v="4"/>
  </r>
  <r>
    <x v="4"/>
  </r>
  <r>
    <x v="4"/>
  </r>
  <r>
    <x v="1"/>
  </r>
  <r>
    <x v="1"/>
  </r>
  <r>
    <x v="1"/>
  </r>
  <r>
    <x v="2"/>
  </r>
  <r>
    <x v="4"/>
  </r>
  <r>
    <x v="1"/>
  </r>
  <r>
    <x v="3"/>
  </r>
  <r>
    <x v="4"/>
  </r>
  <r>
    <x v="4"/>
  </r>
  <r>
    <x v="2"/>
  </r>
  <r>
    <x v="4"/>
  </r>
  <r>
    <x v="1"/>
  </r>
  <r>
    <x v="1"/>
  </r>
  <r>
    <x v="0"/>
  </r>
  <r>
    <x v="0"/>
  </r>
  <r>
    <x v="4"/>
  </r>
  <r>
    <x v="3"/>
  </r>
  <r>
    <x v="0"/>
  </r>
  <r>
    <x v="3"/>
  </r>
  <r>
    <x v="4"/>
  </r>
  <r>
    <x v="2"/>
  </r>
  <r>
    <x v="0"/>
  </r>
  <r>
    <x v="1"/>
  </r>
  <r>
    <x v="3"/>
  </r>
  <r>
    <x v="2"/>
  </r>
  <r>
    <x v="3"/>
  </r>
  <r>
    <x v="4"/>
  </r>
  <r>
    <x v="3"/>
  </r>
  <r>
    <x v="4"/>
  </r>
  <r>
    <x v="3"/>
  </r>
  <r>
    <x v="1"/>
  </r>
  <r>
    <x v="2"/>
  </r>
  <r>
    <x v="3"/>
  </r>
  <r>
    <x v="4"/>
  </r>
  <r>
    <x v="0"/>
  </r>
  <r>
    <x v="2"/>
  </r>
  <r>
    <x v="2"/>
  </r>
  <r>
    <x v="1"/>
  </r>
  <r>
    <x v="0"/>
  </r>
  <r>
    <x v="1"/>
  </r>
  <r>
    <x v="1"/>
  </r>
  <r>
    <x v="4"/>
  </r>
  <r>
    <x v="4"/>
  </r>
  <r>
    <x v="2"/>
  </r>
  <r>
    <x v="0"/>
  </r>
  <r>
    <x v="2"/>
  </r>
  <r>
    <x v="2"/>
  </r>
  <r>
    <x v="0"/>
  </r>
  <r>
    <x v="3"/>
  </r>
  <r>
    <x v="0"/>
  </r>
  <r>
    <x v="1"/>
  </r>
  <r>
    <x v="0"/>
  </r>
  <r>
    <x v="4"/>
  </r>
  <r>
    <x v="4"/>
  </r>
  <r>
    <x v="2"/>
  </r>
  <r>
    <x v="4"/>
  </r>
  <r>
    <x v="1"/>
  </r>
  <r>
    <x v="1"/>
  </r>
  <r>
    <x v="3"/>
  </r>
  <r>
    <x v="1"/>
  </r>
  <r>
    <x v="2"/>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90A3D-9A17-407F-9B98-6CEA59F472B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14">
    <pivotField showAll="0"/>
    <pivotField showAll="0"/>
    <pivotField showAll="0"/>
    <pivotField axis="axisRow" dataField="1" showAll="0" sortType="ascending">
      <items count="9">
        <item x="3"/>
        <item x="6"/>
        <item x="5"/>
        <item x="0"/>
        <item x="1"/>
        <item x="4"/>
        <item x="2"/>
        <item h="1" x="7"/>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69C2D-8FE5-4E5D-8DDD-2EE6ADDFE943}"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3">
  <location ref="A3:B9" firstHeaderRow="1" firstDataRow="1" firstDataCol="1"/>
  <pivotFields count="1">
    <pivotField axis="axisRow" dataField="1" showAll="0" sortType="descending">
      <items count="7">
        <item h="1" x="5"/>
        <item x="1"/>
        <item x="0"/>
        <item x="4"/>
        <item x="3"/>
        <item x="2"/>
        <item t="default"/>
      </items>
    </pivotField>
  </pivotFields>
  <rowFields count="1">
    <field x="0"/>
  </rowFields>
  <rowItems count="6">
    <i>
      <x v="1"/>
    </i>
    <i>
      <x v="2"/>
    </i>
    <i>
      <x v="3"/>
    </i>
    <i>
      <x v="4"/>
    </i>
    <i>
      <x v="5"/>
    </i>
    <i t="grand">
      <x/>
    </i>
  </rowItems>
  <colItems count="1">
    <i/>
  </colItems>
  <dataFields count="1">
    <dataField name="Count of ReferralSource" fld="0" subtotal="count" baseField="0" baseItem="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2"/>
          </reference>
        </references>
      </pivotArea>
    </chartFormat>
    <chartFormat chart="7" format="3">
      <pivotArea type="data" outline="0" fieldPosition="0">
        <references count="2">
          <reference field="4294967294" count="1" selected="0">
            <x v="0"/>
          </reference>
          <reference field="0" count="1" selected="0">
            <x v="3"/>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44F8CC-4B51-453C-AC9E-178157E36A4E}"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1">
    <pivotField axis="axisRow" dataField="1" showAll="0" sortType="descending">
      <items count="7">
        <item x="4"/>
        <item x="2"/>
        <item x="0"/>
        <item x="3"/>
        <item x="1"/>
        <item x="5"/>
        <item t="default"/>
      </items>
      <autoSortScope>
        <pivotArea dataOnly="0" outline="0" fieldPosition="0">
          <references count="1">
            <reference field="4294967294" count="1" selected="0">
              <x v="0"/>
            </reference>
          </references>
        </pivotArea>
      </autoSortScope>
    </pivotField>
  </pivotFields>
  <rowFields count="1">
    <field x="0"/>
  </rowFields>
  <rowItems count="7">
    <i>
      <x v="4"/>
    </i>
    <i>
      <x/>
    </i>
    <i>
      <x v="1"/>
    </i>
    <i>
      <x v="2"/>
    </i>
    <i>
      <x v="3"/>
    </i>
    <i>
      <x v="5"/>
    </i>
    <i t="grand">
      <x/>
    </i>
  </rowItems>
  <colItems count="1">
    <i/>
  </colItems>
  <dataFields count="1">
    <dataField name="Count of PaymentMetho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EF574C-EF56-4647-8109-A449CFF838AD}"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9" firstHeaderRow="1" firstDataRow="1" firstDataCol="1"/>
  <pivotFields count="1">
    <pivotField axis="axisRow" dataField="1" showAll="0" sortType="descending">
      <items count="7">
        <item x="1"/>
        <item x="3"/>
        <item x="4"/>
        <item x="2"/>
        <item x="0"/>
        <item h="1" x="5"/>
        <item t="default"/>
      </items>
      <autoSortScope>
        <pivotArea dataOnly="0" outline="0" fieldPosition="0">
          <references count="1">
            <reference field="4294967294" count="1" selected="0">
              <x v="0"/>
            </reference>
          </references>
        </pivotArea>
      </autoSortScope>
    </pivotField>
  </pivotFields>
  <rowFields count="1">
    <field x="0"/>
  </rowFields>
  <rowItems count="6">
    <i>
      <x/>
    </i>
    <i>
      <x v="3"/>
    </i>
    <i>
      <x v="2"/>
    </i>
    <i>
      <x v="4"/>
    </i>
    <i>
      <x v="1"/>
    </i>
    <i t="grand">
      <x/>
    </i>
  </rowItems>
  <colItems count="1">
    <i/>
  </colItems>
  <dataFields count="1">
    <dataField name="Count of OrderStatus" fld="0" subtotal="count" baseField="0" baseItem="0"/>
  </dataFields>
  <chartFormats count="12">
    <chartFormat chart="11"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0" count="1" selected="0">
            <x v="0"/>
          </reference>
        </references>
      </pivotArea>
    </chartFormat>
    <chartFormat chart="13" format="9">
      <pivotArea type="data" outline="0" fieldPosition="0">
        <references count="2">
          <reference field="4294967294" count="1" selected="0">
            <x v="0"/>
          </reference>
          <reference field="0" count="1" selected="0">
            <x v="3"/>
          </reference>
        </references>
      </pivotArea>
    </chartFormat>
    <chartFormat chart="13" format="10">
      <pivotArea type="data" outline="0" fieldPosition="0">
        <references count="2">
          <reference field="4294967294" count="1" selected="0">
            <x v="0"/>
          </reference>
          <reference field="0" count="1" selected="0">
            <x v="2"/>
          </reference>
        </references>
      </pivotArea>
    </chartFormat>
    <chartFormat chart="13" format="11">
      <pivotArea type="data" outline="0" fieldPosition="0">
        <references count="2">
          <reference field="4294967294" count="1" selected="0">
            <x v="0"/>
          </reference>
          <reference field="0" count="1" selected="0">
            <x v="4"/>
          </reference>
        </references>
      </pivotArea>
    </chartFormat>
    <chartFormat chart="13" format="12">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3"/>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11" format="9">
      <pivotArea type="data" outline="0" fieldPosition="0">
        <references count="2">
          <reference field="4294967294" count="1" selected="0">
            <x v="0"/>
          </reference>
          <reference field="0" count="1" selected="0">
            <x v="4"/>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CAD70C-7554-4CA9-8624-86525B8AB42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9:F17" firstHeaderRow="1" firstDataRow="1" firstDataCol="1"/>
  <pivotFields count="14">
    <pivotField showAll="0"/>
    <pivotField showAll="0"/>
    <pivotField showAll="0"/>
    <pivotField axis="axisRow" dataField="1" showAll="0" sortType="descending">
      <items count="9">
        <item x="3"/>
        <item x="6"/>
        <item x="5"/>
        <item x="0"/>
        <item x="1"/>
        <item x="4"/>
        <item x="2"/>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
  </rowFields>
  <rowItems count="8">
    <i>
      <x v="5"/>
    </i>
    <i>
      <x v="6"/>
    </i>
    <i>
      <x/>
    </i>
    <i>
      <x v="2"/>
    </i>
    <i>
      <x v="1"/>
    </i>
    <i>
      <x v="3"/>
    </i>
    <i>
      <x v="4"/>
    </i>
    <i t="grand">
      <x/>
    </i>
  </rowItems>
  <colItems count="1">
    <i/>
  </colItems>
  <dataFields count="1">
    <dataField name="Count of Product" fld="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0B4C73-5277-4289-BC16-2536983F255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5">
  <location ref="H10:I16" firstHeaderRow="1" firstDataRow="1" firstDataCol="1"/>
  <pivotFields count="1">
    <pivotField axis="axisRow" dataField="1" showAll="0" sortType="descending">
      <items count="7">
        <item h="1" x="5"/>
        <item x="1"/>
        <item x="0"/>
        <item x="4"/>
        <item x="3"/>
        <item x="2"/>
        <item t="default"/>
      </items>
      <autoSortScope>
        <pivotArea dataOnly="0" outline="0" fieldPosition="0">
          <references count="1">
            <reference field="4294967294" count="1" selected="0">
              <x v="0"/>
            </reference>
          </references>
        </pivotArea>
      </autoSortScope>
    </pivotField>
  </pivotFields>
  <rowFields count="1">
    <field x="0"/>
  </rowFields>
  <rowItems count="6">
    <i>
      <x v="2"/>
    </i>
    <i>
      <x v="5"/>
    </i>
    <i>
      <x v="3"/>
    </i>
    <i>
      <x v="4"/>
    </i>
    <i>
      <x v="1"/>
    </i>
    <i t="grand">
      <x/>
    </i>
  </rowItems>
  <colItems count="1">
    <i/>
  </colItems>
  <dataFields count="1">
    <dataField name="Count of ReferralSource" fld="0" subtotal="count" baseField="0" baseItem="0"/>
  </dataFields>
  <chartFormats count="13">
    <chartFormat chart="7"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3" format="7" series="1">
      <pivotArea type="data" outline="0" fieldPosition="0">
        <references count="1">
          <reference field="4294967294" count="1" selected="0">
            <x v="0"/>
          </reference>
        </references>
      </pivotArea>
    </chartFormat>
    <chartFormat chart="103" format="8">
      <pivotArea type="data" outline="0" fieldPosition="0">
        <references count="2">
          <reference field="4294967294" count="1" selected="0">
            <x v="0"/>
          </reference>
          <reference field="0" count="1" selected="0">
            <x v="2"/>
          </reference>
        </references>
      </pivotArea>
    </chartFormat>
    <chartFormat chart="103" format="9">
      <pivotArea type="data" outline="0" fieldPosition="0">
        <references count="2">
          <reference field="4294967294" count="1" selected="0">
            <x v="0"/>
          </reference>
          <reference field="0" count="1" selected="0">
            <x v="5"/>
          </reference>
        </references>
      </pivotArea>
    </chartFormat>
    <chartFormat chart="103" format="10">
      <pivotArea type="data" outline="0" fieldPosition="0">
        <references count="2">
          <reference field="4294967294" count="1" selected="0">
            <x v="0"/>
          </reference>
          <reference field="0" count="1" selected="0">
            <x v="3"/>
          </reference>
        </references>
      </pivotArea>
    </chartFormat>
    <chartFormat chart="103" format="11">
      <pivotArea type="data" outline="0" fieldPosition="0">
        <references count="2">
          <reference field="4294967294" count="1" selected="0">
            <x v="0"/>
          </reference>
          <reference field="0" count="1" selected="0">
            <x v="4"/>
          </reference>
        </references>
      </pivotArea>
    </chartFormat>
    <chartFormat chart="103" format="12">
      <pivotArea type="data" outline="0" fieldPosition="0">
        <references count="2">
          <reference field="4294967294" count="1" selected="0">
            <x v="0"/>
          </reference>
          <reference field="0" count="1" selected="0">
            <x v="1"/>
          </reference>
        </references>
      </pivotArea>
    </chartFormat>
    <chartFormat chart="101" format="1">
      <pivotArea type="data" outline="0" fieldPosition="0">
        <references count="2">
          <reference field="4294967294" count="1" selected="0">
            <x v="0"/>
          </reference>
          <reference field="0" count="1" selected="0">
            <x v="2"/>
          </reference>
        </references>
      </pivotArea>
    </chartFormat>
    <chartFormat chart="101" format="2">
      <pivotArea type="data" outline="0" fieldPosition="0">
        <references count="2">
          <reference field="4294967294" count="1" selected="0">
            <x v="0"/>
          </reference>
          <reference field="0" count="1" selected="0">
            <x v="5"/>
          </reference>
        </references>
      </pivotArea>
    </chartFormat>
    <chartFormat chart="101" format="3">
      <pivotArea type="data" outline="0" fieldPosition="0">
        <references count="2">
          <reference field="4294967294" count="1" selected="0">
            <x v="0"/>
          </reference>
          <reference field="0" count="1" selected="0">
            <x v="3"/>
          </reference>
        </references>
      </pivotArea>
    </chartFormat>
    <chartFormat chart="101" format="4">
      <pivotArea type="data" outline="0" fieldPosition="0">
        <references count="2">
          <reference field="4294967294" count="1" selected="0">
            <x v="0"/>
          </reference>
          <reference field="0" count="1" selected="0">
            <x v="4"/>
          </reference>
        </references>
      </pivotArea>
    </chartFormat>
    <chartFormat chart="101"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A0EC727-7D2E-4A7D-B4EE-CE24BACCFF96}" sourceName="PaymentMethod">
  <pivotTables>
    <pivotTable tabId="7" name="PivotTable1"/>
  </pivotTables>
  <data>
    <tabular pivotCacheId="1629988806">
      <items count="6">
        <i x="4" s="1"/>
        <i x="2" s="1"/>
        <i x="0" s="1"/>
        <i x="3"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C2A8C23-1B7E-437F-A9C5-CA8CE154EB7E}" sourceName="Product">
  <pivotTables>
    <pivotTable tabId="3" name="PivotTable1"/>
  </pivotTables>
  <data>
    <tabular pivotCacheId="1338099917">
      <items count="8">
        <i x="3" s="1"/>
        <i x="6" s="1"/>
        <i x="5" s="1"/>
        <i x="0" s="1"/>
        <i x="1" s="1"/>
        <i x="4" s="1"/>
        <i x="2"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DC00B80-14F3-4682-AE2C-ED82EA2BC039}"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1" xr10:uid="{F95CAD76-0DFD-4FC3-BD6C-3148D51293FE}" cache="Slicer_PaymentMethod" caption="PaymentMethod" style="SlicerStyleDark1" rowHeight="241300"/>
  <slicer name="Product 1" xr10:uid="{D05F7979-5DDA-4FA5-AC5D-98D6A9213C57}" cache="Slicer_Product" caption="Product"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4E8A502A-1714-4B2E-A213-3AFC7EE8D75B}" cache="Slicer_PaymentMethod" caption="Payment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0C5CD9-01EB-4714-8E6C-FF92BDC3AB80}" name="Table2" displayName="Table2" ref="A1:XFD1048576" totalsRowShown="0">
  <autoFilter ref="A1:XFD1048576" xr:uid="{D10C5CD9-01EB-4714-8E6C-FF92BDC3AB80}"/>
  <tableColumns count="16384">
    <tableColumn id="1" xr3:uid="{8819FC97-44B7-40A0-851F-33CEB894C0B5}" name="OrderID"/>
    <tableColumn id="2" xr3:uid="{F40731F8-FBBB-4A98-8966-D2F52C0AFDA4}" name="Date" dataDxfId="4"/>
    <tableColumn id="3" xr3:uid="{E6805930-8164-47CA-A3A7-0371FBFD716F}" name="CustomerID"/>
    <tableColumn id="4" xr3:uid="{2AF4478A-8742-4797-BC67-4F370576D7A7}" name="Product"/>
    <tableColumn id="5" xr3:uid="{7BAF51DF-91EE-43D1-B615-E60BA4E696BA}" name="Quantity" dataDxfId="3"/>
    <tableColumn id="6" xr3:uid="{CB6133A6-9BA2-4BE9-986B-5EF449F4B54E}" name="UnitPrice" dataDxfId="2"/>
    <tableColumn id="7" xr3:uid="{B3718D0F-8729-4B95-A093-06884ACE8024}" name="ShippingAddress"/>
    <tableColumn id="8" xr3:uid="{239DE6FB-CFCC-4E57-A963-DA0297FEAD04}" name="PaymentMethod"/>
    <tableColumn id="9" xr3:uid="{80282CC3-8C2F-40CC-8849-A548F03E67CE}" name="OrderStatus"/>
    <tableColumn id="10" xr3:uid="{B816196F-FC10-48C6-99B7-DA1227B34B28}" name="TrackingNumber"/>
    <tableColumn id="11" xr3:uid="{05EE9446-48B2-4121-B2E4-98AFAC003063}" name="ItemsInCart" dataDxfId="1"/>
    <tableColumn id="12" xr3:uid="{EECDA450-5E52-445C-B267-C65ED53FEE97}" name="CouponCode"/>
    <tableColumn id="13" xr3:uid="{BA4E1F55-5562-432C-B669-4F3FAB860277}" name="ReferralSource"/>
    <tableColumn id="14" xr3:uid="{4ECAFE54-DC12-4A81-B13A-5952689EEB94}" name="TotalPrice" dataDxfId="0"/>
    <tableColumn id="15" xr3:uid="{BDAEE9FF-4840-4787-8993-6D1B5D19DEF9}" name="Column1"/>
    <tableColumn id="16" xr3:uid="{78C58255-40E5-4BD9-932D-68DEEAE014F9}" name="Column2"/>
    <tableColumn id="17" xr3:uid="{EEF36AAE-2CF3-4A28-8CFE-76BA1F1E7F81}" name="Column3"/>
    <tableColumn id="18" xr3:uid="{D2D9894E-DD65-4188-BCB3-23D88AA74B09}" name="Column4"/>
    <tableColumn id="19" xr3:uid="{3AAC490B-3ADA-4F89-AF64-929AD6E06B59}" name="Column5"/>
    <tableColumn id="20" xr3:uid="{F45C0E73-8797-4635-8C95-B6791D64EA8F}" name="Column6"/>
    <tableColumn id="21" xr3:uid="{3A17A029-40F7-455C-AF2C-50391318911E}" name="Column7"/>
    <tableColumn id="22" xr3:uid="{38B628C0-F930-408A-812B-5094E0F1BB36}" name="Column8"/>
    <tableColumn id="23" xr3:uid="{3A080043-0104-4F12-8818-451DB096927F}" name="Column9"/>
    <tableColumn id="24" xr3:uid="{11D22715-ECC5-4981-A793-53BDCAEABA8B}" name="Column10"/>
    <tableColumn id="25" xr3:uid="{F03E5559-3581-41DF-AAAF-363A612E1B6E}" name="Column11"/>
    <tableColumn id="26" xr3:uid="{B25B0E8E-B8D4-41AE-9BAC-0D663F9AAC77}" name="Column12"/>
    <tableColumn id="27" xr3:uid="{7BB77A59-F605-436A-BCC9-E8A883D08D4A}" name="Column13"/>
    <tableColumn id="28" xr3:uid="{F8FF5E34-71C4-42A8-AE1C-3A27D2A36801}" name="Column14"/>
    <tableColumn id="29" xr3:uid="{25E9E5F1-4A47-40EB-827A-48B96E5F50F9}" name="Column15"/>
    <tableColumn id="30" xr3:uid="{6BC036BA-0ACE-41D7-AA4E-130095B41E13}" name="Column16"/>
    <tableColumn id="31" xr3:uid="{47E95BF6-496E-4652-A754-90E1C40C8304}" name="Column17"/>
    <tableColumn id="32" xr3:uid="{6F0D7CB9-5528-4D80-905C-22BDE9F0A3EC}" name="Column18"/>
    <tableColumn id="33" xr3:uid="{D44A7E62-3C68-43FD-8B29-10A93D87DBC9}" name="Column19"/>
    <tableColumn id="34" xr3:uid="{9B178267-8512-4370-9D4E-B729FBB1579A}" name="Column20"/>
    <tableColumn id="35" xr3:uid="{4914B60A-DECF-4D94-81A4-F606C55C1A10}" name="Column21"/>
    <tableColumn id="36" xr3:uid="{08B14D65-3A4D-4F15-8814-D348111E16AD}" name="Column22"/>
    <tableColumn id="37" xr3:uid="{9EAC8577-E284-496F-99B7-7735AC18EAC4}" name="Column23"/>
    <tableColumn id="38" xr3:uid="{186FDB1C-873F-4C2F-A437-1FC67777AC77}" name="Column24"/>
    <tableColumn id="39" xr3:uid="{9E8CA920-E6D8-43D3-9C3A-C32252BE58FA}" name="Column25"/>
    <tableColumn id="40" xr3:uid="{FBC60005-2B56-4801-85A9-C379612F2725}" name="Column26"/>
    <tableColumn id="41" xr3:uid="{998ED37F-4C98-4EF9-9080-8C4572718E4D}" name="Column27"/>
    <tableColumn id="42" xr3:uid="{56A76425-5A79-4E52-9676-E2CE5DBDD2FF}" name="Column28"/>
    <tableColumn id="43" xr3:uid="{E46129B0-281F-4AC9-A436-D49703C47F29}" name="Column29"/>
    <tableColumn id="44" xr3:uid="{7E1F1CA4-54AE-4B0F-8E21-0877788C3654}" name="Column30"/>
    <tableColumn id="45" xr3:uid="{666D3FBA-4B48-4775-AEB2-309C09416AF5}" name="Column31"/>
    <tableColumn id="46" xr3:uid="{23F363B3-80F0-471D-ACFD-8657A7806A29}" name="Column32"/>
    <tableColumn id="47" xr3:uid="{42BA06FB-C07B-4577-9F1F-09BD1EE625AB}" name="Column33"/>
    <tableColumn id="48" xr3:uid="{CCB34CF2-54BD-4D47-A814-7A863734D3E2}" name="Column34"/>
    <tableColumn id="49" xr3:uid="{D15145DC-6EDD-42CB-8A49-F9EB5263D3AE}" name="Column35"/>
    <tableColumn id="50" xr3:uid="{B92923A9-E883-4712-A795-6FB28D7922EA}" name="Column36"/>
    <tableColumn id="51" xr3:uid="{F4002B4F-801F-4CDD-8222-3C1CC2639E98}" name="Column37"/>
    <tableColumn id="52" xr3:uid="{86C56FD5-7123-46AF-9B3F-862C7BB8E20A}" name="Column38"/>
    <tableColumn id="53" xr3:uid="{EFFB95CA-5A15-4AC7-8481-C6659F206CF5}" name="Column39"/>
    <tableColumn id="54" xr3:uid="{B636EF5C-E0E0-4C94-8C37-EA058F3EDEEA}" name="Column40"/>
    <tableColumn id="55" xr3:uid="{4BA78669-7913-4790-B607-7F749E75317A}" name="Column41"/>
    <tableColumn id="56" xr3:uid="{9B8D7F87-5288-434C-B242-3206F779E73F}" name="Column42"/>
    <tableColumn id="57" xr3:uid="{B9D3712C-086A-41ED-91DB-A2D2EE5BC4C4}" name="Column43"/>
    <tableColumn id="58" xr3:uid="{4569E752-C34A-4D3C-9276-5DBC218734BE}" name="Column44"/>
    <tableColumn id="59" xr3:uid="{C1B12D7F-AE4C-4E9D-B6B6-562DC8E65A76}" name="Column45"/>
    <tableColumn id="60" xr3:uid="{6080541C-9C00-42D4-BE36-78769323A534}" name="Column46"/>
    <tableColumn id="61" xr3:uid="{ACC17987-17FB-4526-AA72-6560B3F702D2}" name="Column47"/>
    <tableColumn id="62" xr3:uid="{6D0B1AF2-E2D6-41A5-979A-077EFF662DD7}" name="Column48"/>
    <tableColumn id="63" xr3:uid="{793332A1-F10F-4F90-A664-9A6C9E47C889}" name="Column49"/>
    <tableColumn id="64" xr3:uid="{2C4C4BCE-8445-4056-9FF8-1C5767A6C315}" name="Column50"/>
    <tableColumn id="65" xr3:uid="{6E5706BB-CD48-4860-8ED1-256E386DE99A}" name="Column51"/>
    <tableColumn id="66" xr3:uid="{CBEB05AF-0EC5-4CE9-B764-E0F47E3712F9}" name="Column52"/>
    <tableColumn id="67" xr3:uid="{6B3EA86C-0067-4A2D-84E7-E06AC09A4E5E}" name="Column53"/>
    <tableColumn id="68" xr3:uid="{11590746-4F64-462C-B508-6C3AB66CC6F3}" name="Column54"/>
    <tableColumn id="69" xr3:uid="{80A8E2A0-DAF3-426E-9B64-E8E43D20771E}" name="Column55"/>
    <tableColumn id="70" xr3:uid="{4919E058-C9CC-46B7-B69F-81BECB3F0DCE}" name="Column56"/>
    <tableColumn id="71" xr3:uid="{0091F836-F4A1-4412-B8EE-522F396EEC40}" name="Column57"/>
    <tableColumn id="72" xr3:uid="{AA984114-638A-4BAF-824A-AFC402FC900F}" name="Column58"/>
    <tableColumn id="73" xr3:uid="{D0D60806-4C9B-495C-8E4D-1D413D8BD10F}" name="Column59"/>
    <tableColumn id="74" xr3:uid="{A0F77EA3-CF7E-4B88-AF3D-E1AD5175C877}" name="Column60"/>
    <tableColumn id="75" xr3:uid="{27744058-6E40-4117-9DE3-0EB445FF661E}" name="Column61"/>
    <tableColumn id="76" xr3:uid="{F7A3D8F8-F73E-4EE3-8334-AB5B76F42A32}" name="Column62"/>
    <tableColumn id="77" xr3:uid="{B56A9E9F-3542-4A6B-BF7E-D85407F6C709}" name="Column63"/>
    <tableColumn id="78" xr3:uid="{F03A1307-C798-4969-8BB9-67EA2F0176E9}" name="Column64"/>
    <tableColumn id="79" xr3:uid="{2F8BB35E-0EA3-41CD-97F7-B20F42417F38}" name="Column65"/>
    <tableColumn id="80" xr3:uid="{AD5A581C-31A7-4993-B171-192B02A83AA6}" name="Column66"/>
    <tableColumn id="81" xr3:uid="{A5D97DC3-D4DD-4838-947B-EE57174FB521}" name="Column67"/>
    <tableColumn id="82" xr3:uid="{3C673CCD-4417-4319-AB54-F58EC4BB4D9C}" name="Column68"/>
    <tableColumn id="83" xr3:uid="{8DAFDA97-B3B9-4FA8-97B3-265B8F39915E}" name="Column69"/>
    <tableColumn id="84" xr3:uid="{C420DAD9-A03B-425F-9A52-3C04BAF43DDD}" name="Column70"/>
    <tableColumn id="85" xr3:uid="{1F33DEA9-FEF7-4C4E-A992-9E52EDB4C2FA}" name="Column71"/>
    <tableColumn id="86" xr3:uid="{D702459E-29CA-41E6-BCB4-064295688D7F}" name="Column72"/>
    <tableColumn id="87" xr3:uid="{DD9135E1-428A-42BE-8EC9-07F50A119A8C}" name="Column73"/>
    <tableColumn id="88" xr3:uid="{8082F0D2-C774-40EE-B2CC-2716803F4D65}" name="Column74"/>
    <tableColumn id="89" xr3:uid="{91EF8A6A-0919-421E-879F-06E2FEFF3E90}" name="Column75"/>
    <tableColumn id="90" xr3:uid="{DF079A4C-3254-4164-B894-0283A1A8A13A}" name="Column76"/>
    <tableColumn id="91" xr3:uid="{70015250-47B1-4A19-9C2B-C6777A39C0F5}" name="Column77"/>
    <tableColumn id="92" xr3:uid="{35CBEB5A-DF2E-409C-A54A-B61C30A7A712}" name="Column78"/>
    <tableColumn id="93" xr3:uid="{3583BE02-70FC-4B38-9ED0-FD6F512BEE3F}" name="Column79"/>
    <tableColumn id="94" xr3:uid="{3A034029-2F66-4AE0-BEE8-B15C50F5003D}" name="Column80"/>
    <tableColumn id="95" xr3:uid="{305E1BF2-DDD0-41D6-906F-3E0EA0EEB41A}" name="Column81"/>
    <tableColumn id="96" xr3:uid="{E576E1BD-0E61-4E60-87C8-AF7FFB70658F}" name="Column82"/>
    <tableColumn id="97" xr3:uid="{C6CB82ED-A77E-4E62-8BE1-CAFD86BB3015}" name="Column83"/>
    <tableColumn id="98" xr3:uid="{041DB69F-541C-468B-9BEC-8775A0A2EF9E}" name="Column84"/>
    <tableColumn id="99" xr3:uid="{763B9119-5A5B-43F5-853A-A7D8E229D119}" name="Column85"/>
    <tableColumn id="100" xr3:uid="{C11341A8-50F7-4B09-93B7-CBDB691EE06B}" name="Column86"/>
    <tableColumn id="101" xr3:uid="{D23CA8EF-0985-41AB-B3BA-21F47CC24635}" name="Column87"/>
    <tableColumn id="102" xr3:uid="{3045A7FA-DA33-446B-A99D-91E9D8D892DE}" name="Column88"/>
    <tableColumn id="103" xr3:uid="{9C70C8F6-5282-4AE0-B4C5-8E3FEBC2A6BA}" name="Column89"/>
    <tableColumn id="104" xr3:uid="{405E01C1-B18A-4D81-BEE7-6D6949549BCE}" name="Column90"/>
    <tableColumn id="105" xr3:uid="{41729359-3705-47AD-9831-3FA8D9426211}" name="Column91"/>
    <tableColumn id="106" xr3:uid="{0FF77665-7933-435A-BC4B-42561DFF2B31}" name="Column92"/>
    <tableColumn id="107" xr3:uid="{98A59BC7-FB8A-464C-8BE7-0DE59A49A1A6}" name="Column93"/>
    <tableColumn id="108" xr3:uid="{84CFAD79-90BF-4880-BEF1-E65C644654A5}" name="Column94"/>
    <tableColumn id="109" xr3:uid="{4EA76ECB-8FB6-4104-893E-DAF726C98C4E}" name="Column95"/>
    <tableColumn id="110" xr3:uid="{77354369-95B3-480C-9848-9F7B738FFF62}" name="Column96"/>
    <tableColumn id="111" xr3:uid="{1265A357-0C17-4283-A188-A1A7F3581A5C}" name="Column97"/>
    <tableColumn id="112" xr3:uid="{5C7DDF5E-788B-474A-B4DC-2388EF1518B4}" name="Column98"/>
    <tableColumn id="113" xr3:uid="{3ACAC391-8613-4ECA-9992-4EDF8C8E58BF}" name="Column99"/>
    <tableColumn id="114" xr3:uid="{516B6383-AF2C-4E9E-8F4A-F0DACA9B112E}" name="Column100"/>
    <tableColumn id="115" xr3:uid="{B390B794-8800-4790-9861-095B9CEF1538}" name="Column101"/>
    <tableColumn id="116" xr3:uid="{0F47F9D9-A1A0-42C2-ACFD-78C2E4DFC25D}" name="Column102"/>
    <tableColumn id="117" xr3:uid="{1D3BCE20-246F-4993-A851-1163C758B523}" name="Column103"/>
    <tableColumn id="118" xr3:uid="{0FF7C21C-21CF-40E1-9824-2AB5C0E7698D}" name="Column104"/>
    <tableColumn id="119" xr3:uid="{CE8EA511-2C80-44EB-9783-85507DE43419}" name="Column105"/>
    <tableColumn id="120" xr3:uid="{655FA6C0-6D5D-47E8-8201-889661801431}" name="Column106"/>
    <tableColumn id="121" xr3:uid="{26B989FA-EB06-41AB-8277-E8973EC93B81}" name="Column107"/>
    <tableColumn id="122" xr3:uid="{8FC625E7-ABBB-41A1-90D7-0EE6EEF83BDC}" name="Column108"/>
    <tableColumn id="123" xr3:uid="{3361E729-C127-4513-A450-B216C3D44E45}" name="Column109"/>
    <tableColumn id="124" xr3:uid="{2A1597F6-05C7-4E83-821B-5590A5152335}" name="Column110"/>
    <tableColumn id="125" xr3:uid="{414970CD-B5FB-4338-BB17-BE016C1E69CF}" name="Column111"/>
    <tableColumn id="126" xr3:uid="{2503CF3A-4C04-4830-AC69-9DEC2C35BC01}" name="Column112"/>
    <tableColumn id="127" xr3:uid="{EE4CCA7F-6B03-472E-8B62-01A2B899ECE6}" name="Column113"/>
    <tableColumn id="128" xr3:uid="{C1EE8DE2-2412-4386-9022-6BECAE3AE7D1}" name="Column114"/>
    <tableColumn id="129" xr3:uid="{6798E379-08CF-4ED9-8F6A-BEB21C832B4C}" name="Column115"/>
    <tableColumn id="130" xr3:uid="{2BC04594-8569-4EE3-9406-0C3F33CC4DDB}" name="Column116"/>
    <tableColumn id="131" xr3:uid="{55A6EE16-F08D-45EF-85C1-4069B9F9A55E}" name="Column117"/>
    <tableColumn id="132" xr3:uid="{58FE3C30-18B6-4B50-8E32-BA3E5A7D552F}" name="Column118"/>
    <tableColumn id="133" xr3:uid="{0AD87E2D-BBA0-4BFA-9B1D-01F8B8359E96}" name="Column119"/>
    <tableColumn id="134" xr3:uid="{6392E523-8E2C-4682-B3AC-D1B1A08DF465}" name="Column120"/>
    <tableColumn id="135" xr3:uid="{27348A6E-00CE-4A84-B03B-1333FB5833D4}" name="Column121"/>
    <tableColumn id="136" xr3:uid="{CA9BFEEA-DDDD-4FBF-8648-07DAFCEF2752}" name="Column122"/>
    <tableColumn id="137" xr3:uid="{37FB2113-7D39-4504-839A-F21DE7728E13}" name="Column123"/>
    <tableColumn id="138" xr3:uid="{FA56C840-DB0A-4641-B29A-88DD13448AEE}" name="Column124"/>
    <tableColumn id="139" xr3:uid="{09CD7AF1-956C-4C03-AD2A-67AD76AAB8B0}" name="Column125"/>
    <tableColumn id="140" xr3:uid="{8BA6E05B-E15F-4A7F-AB94-935001CE519E}" name="Column126"/>
    <tableColumn id="141" xr3:uid="{6C53DA44-F38E-45C9-B186-185A93DDBB65}" name="Column127"/>
    <tableColumn id="142" xr3:uid="{227C14BE-2DA1-4E47-A2F1-65C9477D5581}" name="Column128"/>
    <tableColumn id="143" xr3:uid="{FAE52EB8-89E2-4A03-B63B-24868605201C}" name="Column129"/>
    <tableColumn id="144" xr3:uid="{41443575-69AB-4BCC-954C-CA0CA83A12CF}" name="Column130"/>
    <tableColumn id="145" xr3:uid="{433F247B-E536-4A79-BD04-6AC0A9DC202E}" name="Column131"/>
    <tableColumn id="146" xr3:uid="{80CD3538-5E3D-43CF-AA80-3B9D7565DFB7}" name="Column132"/>
    <tableColumn id="147" xr3:uid="{46289DF6-2794-4474-AC3F-1DB29B942D85}" name="Column133"/>
    <tableColumn id="148" xr3:uid="{DC479194-873B-4857-A2C1-4B10212EEC02}" name="Column134"/>
    <tableColumn id="149" xr3:uid="{0A5EBE48-FA5B-4492-9EAC-7E47AAC79038}" name="Column135"/>
    <tableColumn id="150" xr3:uid="{E3DA5543-B054-41A5-B7C7-E4048E035E45}" name="Column136"/>
    <tableColumn id="151" xr3:uid="{65FF149F-8978-411D-B33A-12D58B54CEC6}" name="Column137"/>
    <tableColumn id="152" xr3:uid="{44A5214D-4C7C-4970-93EA-FDC1774D4876}" name="Column138"/>
    <tableColumn id="153" xr3:uid="{B1875EDF-5D25-441B-B914-225B09AE1FE9}" name="Column139"/>
    <tableColumn id="154" xr3:uid="{86E5EE92-B443-4B52-931E-A2175000ECD0}" name="Column140"/>
    <tableColumn id="155" xr3:uid="{00C3A1A1-4151-411E-BA3F-CB55C2EE9333}" name="Column141"/>
    <tableColumn id="156" xr3:uid="{ADCDC4F8-3C92-4314-A1E1-1E478870C2C8}" name="Column142"/>
    <tableColumn id="157" xr3:uid="{122BAF6B-650C-4C30-AE3A-00794FF1F166}" name="Column143"/>
    <tableColumn id="158" xr3:uid="{7B2C5F37-AE3E-4358-98D7-B55BE115DFBE}" name="Column144"/>
    <tableColumn id="159" xr3:uid="{26191B5A-55DE-4760-9215-C051EB4F9CF8}" name="Column145"/>
    <tableColumn id="160" xr3:uid="{0CE8637C-E685-4909-AEBC-971BBC2705E6}" name="Column146"/>
    <tableColumn id="161" xr3:uid="{40BE997F-A19F-4A27-BDB3-C333BBD5F0B8}" name="Column147"/>
    <tableColumn id="162" xr3:uid="{0AAE728E-0854-425A-B25F-94994BED1334}" name="Column148"/>
    <tableColumn id="163" xr3:uid="{8DB0F9E6-3B48-4E1F-B596-41D655B8D36C}" name="Column149"/>
    <tableColumn id="164" xr3:uid="{AA74C4B8-B61C-4DC0-AEC2-6166E5B0BCB2}" name="Column150"/>
    <tableColumn id="165" xr3:uid="{FBF68BE8-8D33-40E5-AEEE-C51BED3FC09D}" name="Column151"/>
    <tableColumn id="166" xr3:uid="{E5526664-D7F1-4FD5-AC6E-7D394216D315}" name="Column152"/>
    <tableColumn id="167" xr3:uid="{54C8FCA6-5655-4B2D-9354-7E13EE1C5036}" name="Column153"/>
    <tableColumn id="168" xr3:uid="{8585595D-37FF-48E5-96D9-95AFD5CFF157}" name="Column154"/>
    <tableColumn id="169" xr3:uid="{B945EFF9-158E-421F-8A50-537E417083CE}" name="Column155"/>
    <tableColumn id="170" xr3:uid="{77140682-DB98-4030-9D71-9962FDE046E0}" name="Column156"/>
    <tableColumn id="171" xr3:uid="{350976B1-5E1A-4A92-B89B-F20EB1AEC5C4}" name="Column157"/>
    <tableColumn id="172" xr3:uid="{F7AD1395-849A-4600-8BBC-FC8265468C5D}" name="Column158"/>
    <tableColumn id="173" xr3:uid="{4EF2FFDE-B9B6-458D-8EEB-A6A945EB943F}" name="Column159"/>
    <tableColumn id="174" xr3:uid="{4D35F812-DA42-4E72-9EF8-E2E6F8F8330D}" name="Column160"/>
    <tableColumn id="175" xr3:uid="{1A380AEB-AE2D-4427-840E-0423B8EBC298}" name="Column161"/>
    <tableColumn id="176" xr3:uid="{C862A06A-85C8-4222-99E7-4A27E913B7C7}" name="Column162"/>
    <tableColumn id="177" xr3:uid="{B52FCB83-ECFF-4D2D-AF3D-9BA2FC1C8F0D}" name="Column163"/>
    <tableColumn id="178" xr3:uid="{623C039B-A3D2-4529-B435-D4EBA4B20E18}" name="Column164"/>
    <tableColumn id="179" xr3:uid="{BE81AA60-A600-4D0E-BF17-2331A494454C}" name="Column165"/>
    <tableColumn id="180" xr3:uid="{96FDDAF6-5736-4CC7-9AFD-8AE829C3A038}" name="Column166"/>
    <tableColumn id="181" xr3:uid="{4BC1BB74-F21A-46AB-9232-40407BCA136E}" name="Column167"/>
    <tableColumn id="182" xr3:uid="{40200C47-4222-47AD-95A3-79A0921D8122}" name="Column168"/>
    <tableColumn id="183" xr3:uid="{E474B78E-9FA3-4F0D-92D2-35A9FBEAF1AC}" name="Column169"/>
    <tableColumn id="184" xr3:uid="{F54B45B6-6561-4F1A-ABC5-69911EDFE7B7}" name="Column170"/>
    <tableColumn id="185" xr3:uid="{11F9E70D-1C78-4E72-A10D-3347D70AE854}" name="Column171"/>
    <tableColumn id="186" xr3:uid="{3AA3F7A6-2B72-4E49-A1D5-8C0D6EA7B235}" name="Column172"/>
    <tableColumn id="187" xr3:uid="{47182702-D7AE-49ED-BA86-02E355460160}" name="Column173"/>
    <tableColumn id="188" xr3:uid="{9694DA89-3C51-4B99-987F-EA7FC8DC74C1}" name="Column174"/>
    <tableColumn id="189" xr3:uid="{9E8A3C41-C249-4D5A-BC1B-5FB602E46F66}" name="Column175"/>
    <tableColumn id="190" xr3:uid="{10A0882D-C870-4A23-A8CF-90A42E2C2975}" name="Column176"/>
    <tableColumn id="191" xr3:uid="{01B8E008-BD33-4B88-AB2D-2817299FA00E}" name="Column177"/>
    <tableColumn id="192" xr3:uid="{40F6F8E0-D5FF-4F67-BB3D-DC63BA032303}" name="Column178"/>
    <tableColumn id="193" xr3:uid="{3142682C-7347-48EB-A0EC-66C63E099B63}" name="Column179"/>
    <tableColumn id="194" xr3:uid="{7F559556-BA0D-4F58-8FDE-9252F7DF4D15}" name="Column180"/>
    <tableColumn id="195" xr3:uid="{77385942-BBB2-47F7-BE84-5559E9CB8AA2}" name="Column181"/>
    <tableColumn id="196" xr3:uid="{60F26F59-C0A0-4A73-9B71-D8E4B6B97755}" name="Column182"/>
    <tableColumn id="197" xr3:uid="{D9218A24-DE27-4FDA-8616-0D73458B8127}" name="Column183"/>
    <tableColumn id="198" xr3:uid="{FB867CC1-A7D7-4838-9D4C-E991B5291E5B}" name="Column184"/>
    <tableColumn id="199" xr3:uid="{E175B30A-1E94-41CA-A37E-CFAD6BB38690}" name="Column185"/>
    <tableColumn id="200" xr3:uid="{EF2F9240-EAC4-423F-B644-81C2726071F8}" name="Column186"/>
    <tableColumn id="201" xr3:uid="{FD8CD37C-E5B9-4503-B1E5-8E739B448CD8}" name="Column187"/>
    <tableColumn id="202" xr3:uid="{1B25FE18-7C5D-4D1D-99A0-D94C5CBA7AB2}" name="Column188"/>
    <tableColumn id="203" xr3:uid="{FD117E22-22B5-4385-B040-2B47379E3B00}" name="Column189"/>
    <tableColumn id="204" xr3:uid="{8DC1C92A-CF1E-4BBC-865F-92C6143CF3F4}" name="Column190"/>
    <tableColumn id="205" xr3:uid="{D7E01F01-BD12-45DD-B58D-8FFF674CB83F}" name="Column191"/>
    <tableColumn id="206" xr3:uid="{F26AC99F-4301-4784-86BD-CA3A5BE52E5A}" name="Column192"/>
    <tableColumn id="207" xr3:uid="{0307D8B5-6771-4965-9108-A8E3E2883FD1}" name="Column193"/>
    <tableColumn id="208" xr3:uid="{85ECF502-55C4-4A7B-B855-78658E79CE36}" name="Column194"/>
    <tableColumn id="209" xr3:uid="{B93191B8-9525-4DE4-9A63-4B25A7103367}" name="Column195"/>
    <tableColumn id="210" xr3:uid="{4F1404A8-77FD-4C96-BBB0-3B45C0F56536}" name="Column196"/>
    <tableColumn id="211" xr3:uid="{CA7D87B1-3CDB-4851-9CE0-31705115267A}" name="Column197"/>
    <tableColumn id="212" xr3:uid="{BB30628A-4D3D-4AD1-8279-4F9DF3D7A083}" name="Column198"/>
    <tableColumn id="213" xr3:uid="{5ADE15E5-0111-49C0-818B-EBE5FE936535}" name="Column199"/>
    <tableColumn id="214" xr3:uid="{6216EE10-2AAF-4F63-B99B-7E5D830F1804}" name="Column200"/>
    <tableColumn id="215" xr3:uid="{10D639E3-9DD6-4F5B-A125-F34E648EF068}" name="Column201"/>
    <tableColumn id="216" xr3:uid="{340BF5B7-D0E0-4B37-B0A1-38783D4F143C}" name="Column202"/>
    <tableColumn id="217" xr3:uid="{A0178634-6651-426B-81F6-7F7BF30B12AE}" name="Column203"/>
    <tableColumn id="218" xr3:uid="{C27F760D-9F49-4054-B1FF-253E72E240A6}" name="Column204"/>
    <tableColumn id="219" xr3:uid="{FE88DE58-123A-4FB2-904E-ACAEBA5F3E36}" name="Column205"/>
    <tableColumn id="220" xr3:uid="{B3CEE618-C3D3-4812-8AAA-5AB756B02027}" name="Column206"/>
    <tableColumn id="221" xr3:uid="{62118403-05A1-4503-B031-88CD9765753B}" name="Column207"/>
    <tableColumn id="222" xr3:uid="{A8D40CFB-ECBB-4998-8684-33B89F774B05}" name="Column208"/>
    <tableColumn id="223" xr3:uid="{D1B6F1D1-C1ED-4B81-83CB-F14F0B6AE204}" name="Column209"/>
    <tableColumn id="224" xr3:uid="{6CC80224-140B-4FA3-BE4C-BFD6427E8F35}" name="Column210"/>
    <tableColumn id="225" xr3:uid="{2B5AB696-15CD-4ACC-B5DC-A396B61F24B2}" name="Column211"/>
    <tableColumn id="226" xr3:uid="{0284DB3B-215C-4AE2-A7AB-F91B59FD6ADB}" name="Column212"/>
    <tableColumn id="227" xr3:uid="{D49304CB-6136-4408-A839-F49F7AFF11BF}" name="Column213"/>
    <tableColumn id="228" xr3:uid="{A49EE21C-9CDC-4FC6-8AFC-EDAA4DC658CB}" name="Column214"/>
    <tableColumn id="229" xr3:uid="{3CA7DDD7-9A64-48EF-9825-22530ECDA533}" name="Column215"/>
    <tableColumn id="230" xr3:uid="{5687A0D9-5E69-4A92-9170-B6A180CFF2EB}" name="Column216"/>
    <tableColumn id="231" xr3:uid="{DAF98700-E784-4075-8DB8-D75247697D4F}" name="Column217"/>
    <tableColumn id="232" xr3:uid="{4A42828A-9E30-4AFB-9D2C-A3C236A3A95C}" name="Column218"/>
    <tableColumn id="233" xr3:uid="{C3F037DD-5E6B-4654-98FB-30A91E453BA5}" name="Column219"/>
    <tableColumn id="234" xr3:uid="{9D81EF50-9C73-4033-8A66-904C6C285447}" name="Column220"/>
    <tableColumn id="235" xr3:uid="{4708C556-894F-40CC-9E42-29F4B4EAC76A}" name="Column221"/>
    <tableColumn id="236" xr3:uid="{951ED502-FEB3-47EC-9232-2A26D8C9F996}" name="Column222"/>
    <tableColumn id="237" xr3:uid="{A3C64F0F-2F6B-4180-8A53-45AB01AB8E95}" name="Column223"/>
    <tableColumn id="238" xr3:uid="{951A8383-786E-4FAA-9D88-B64023EBD758}" name="Column224"/>
    <tableColumn id="239" xr3:uid="{59AFE9AD-6290-4B0B-A550-2CA7DEA22882}" name="Column225"/>
    <tableColumn id="240" xr3:uid="{5EB6B1E7-B5B7-4858-95CD-AC4918874ED9}" name="Column226"/>
    <tableColumn id="241" xr3:uid="{F1930F29-E3FE-4C23-AC05-8F9E1042518C}" name="Column227"/>
    <tableColumn id="242" xr3:uid="{1576F8AA-9D29-4AF1-AEC5-B045E6C629F1}" name="Column228"/>
    <tableColumn id="243" xr3:uid="{BACE8E6E-C18B-43ED-AF16-6B79E02FE8FE}" name="Column229"/>
    <tableColumn id="244" xr3:uid="{0FDC6D4C-AEE9-4183-9891-EE597E6ACF23}" name="Column230"/>
    <tableColumn id="245" xr3:uid="{7E466A63-CECF-4D48-B0CB-4D6E5812305F}" name="Column231"/>
    <tableColumn id="246" xr3:uid="{5EAAF975-F76E-4ECA-9370-1F82FA5490FB}" name="Column232"/>
    <tableColumn id="247" xr3:uid="{B7414FD5-594A-43DF-B863-187E4F3E3B63}" name="Column233"/>
    <tableColumn id="248" xr3:uid="{02981823-A9CF-4FE8-9990-1C921BE810C6}" name="Column234"/>
    <tableColumn id="249" xr3:uid="{556A700E-B903-4234-AD97-2BE60A7E35D0}" name="Column235"/>
    <tableColumn id="250" xr3:uid="{05CFD26B-42F8-4AF4-9B9B-2CF2D301A9C6}" name="Column236"/>
    <tableColumn id="251" xr3:uid="{B27226BC-0A3C-418D-8E76-C894E52A18FE}" name="Column237"/>
    <tableColumn id="252" xr3:uid="{FF6264DC-2CEB-48DA-9B2D-6D140AE85621}" name="Column238"/>
    <tableColumn id="253" xr3:uid="{A59B8D02-0271-4AB0-B436-0B8F21998DA3}" name="Column239"/>
    <tableColumn id="254" xr3:uid="{ACFD0494-3B65-4C66-9672-1B18E9993274}" name="Column240"/>
    <tableColumn id="255" xr3:uid="{45A39833-FA0D-4B6A-8B55-00CA2EC9DE63}" name="Column241"/>
    <tableColumn id="256" xr3:uid="{FE0F4EF4-035F-41C9-BA41-B1384E2B8F45}" name="Column242"/>
    <tableColumn id="257" xr3:uid="{6D62CC6E-0A50-4885-93D4-96C4C6EAAF45}" name="Column243"/>
    <tableColumn id="258" xr3:uid="{77A7968C-EF7C-4F7A-BBF6-94D5A3A3E923}" name="Column244"/>
    <tableColumn id="259" xr3:uid="{071B6A5A-29A5-4937-AD4B-BDF2A9933FFE}" name="Column245"/>
    <tableColumn id="260" xr3:uid="{679964BC-C523-465D-A609-424287DE8EF9}" name="Column246"/>
    <tableColumn id="261" xr3:uid="{619E88FF-89BE-45E7-94B0-DDDB1B275A5D}" name="Column247"/>
    <tableColumn id="262" xr3:uid="{41910527-BF1B-444E-AFCF-5DDA9966A588}" name="Column248"/>
    <tableColumn id="263" xr3:uid="{DD77A4C6-8DAF-4EE3-8666-05F1726F3ACA}" name="Column249"/>
    <tableColumn id="264" xr3:uid="{7D5FD0E2-53A0-4E4B-B9ED-8DE97233BD2C}" name="Column250"/>
    <tableColumn id="265" xr3:uid="{6FD073F7-5C9A-4C7E-84DF-B1FE40EED228}" name="Column251"/>
    <tableColumn id="266" xr3:uid="{2CBD177F-4E6A-42D1-8547-C8D4DFD9F783}" name="Column252"/>
    <tableColumn id="267" xr3:uid="{7FBB4781-8CF0-432C-BCEC-BA2426FD8C29}" name="Column253"/>
    <tableColumn id="268" xr3:uid="{2EAA0786-AFE2-453D-9BEC-286D2C4D271F}" name="Column254"/>
    <tableColumn id="269" xr3:uid="{E25ED556-65D1-4A4E-993F-8FE4778D2BAA}" name="Column255"/>
    <tableColumn id="270" xr3:uid="{49CA2CA8-42CC-4724-8E97-00CDBEC3356C}" name="Column256"/>
    <tableColumn id="271" xr3:uid="{47957574-7366-4EEB-A612-4E01C7524022}" name="Column257"/>
    <tableColumn id="272" xr3:uid="{B2A1B9D8-CD7E-4521-A53B-03C13C9B4FA0}" name="Column258"/>
    <tableColumn id="273" xr3:uid="{91E54B84-4D69-4B1C-A02E-C477BB525C70}" name="Column259"/>
    <tableColumn id="274" xr3:uid="{2F1D6F11-6AD3-471D-81CD-00F245CC4CE6}" name="Column260"/>
    <tableColumn id="275" xr3:uid="{F8AA3031-4DC5-4EE7-A856-B548A8488FBD}" name="Column261"/>
    <tableColumn id="276" xr3:uid="{0EFCA0E9-FD3D-4F94-AE6E-BAA67969AA49}" name="Column262"/>
    <tableColumn id="277" xr3:uid="{431A860A-E4C0-4CC7-999B-6F69E011FEBB}" name="Column263"/>
    <tableColumn id="278" xr3:uid="{227138AF-D2A8-4802-B2D1-56F80F44DE6E}" name="Column264"/>
    <tableColumn id="279" xr3:uid="{5AF5F7B1-071B-42E0-837F-2AECBF39B93B}" name="Column265"/>
    <tableColumn id="280" xr3:uid="{49A139E8-C22D-428B-B43D-84F92269DA24}" name="Column266"/>
    <tableColumn id="281" xr3:uid="{386C1A0D-AA20-4B76-9B38-ABEE93AA7F25}" name="Column267"/>
    <tableColumn id="282" xr3:uid="{D99B7B36-C272-42A7-8208-9FF66ECF3B0B}" name="Column268"/>
    <tableColumn id="283" xr3:uid="{74370FF1-2477-4E43-B213-A7E94603DA7A}" name="Column269"/>
    <tableColumn id="284" xr3:uid="{4AC4FFD0-4AD3-4D00-A24C-973D092ED1B9}" name="Column270"/>
    <tableColumn id="285" xr3:uid="{E617EA63-B5E5-48A5-B888-851F0FCBF0A2}" name="Column271"/>
    <tableColumn id="286" xr3:uid="{15764318-42A2-47D9-ACDF-844CA5317AF5}" name="Column272"/>
    <tableColumn id="287" xr3:uid="{712D551D-3A49-4698-9DA3-FFC592C755D0}" name="Column273"/>
    <tableColumn id="288" xr3:uid="{DA7BF3E8-947D-49AA-AE22-24D6D0503A76}" name="Column274"/>
    <tableColumn id="289" xr3:uid="{D44BF2DA-7563-4A5D-A20A-37D394397136}" name="Column275"/>
    <tableColumn id="290" xr3:uid="{A973BFC3-1E0B-44DE-8F8E-139F4C5C9DD1}" name="Column276"/>
    <tableColumn id="291" xr3:uid="{BEE4BE34-053A-4581-A24E-F4B5DD9B3E57}" name="Column277"/>
    <tableColumn id="292" xr3:uid="{DBF9A919-FF22-48AE-9DC4-4ACA8235650C}" name="Column278"/>
    <tableColumn id="293" xr3:uid="{02B516BD-DF75-4F51-935E-47A02739BC4A}" name="Column279"/>
    <tableColumn id="294" xr3:uid="{88E36525-179A-4451-917B-4128D21F99B3}" name="Column280"/>
    <tableColumn id="295" xr3:uid="{3B904E0E-DD9F-4E88-8CC5-BDCE11837B0E}" name="Column281"/>
    <tableColumn id="296" xr3:uid="{3400F46B-03FA-4508-9676-738B0D9045C8}" name="Column282"/>
    <tableColumn id="297" xr3:uid="{EA9D804E-AD37-469F-A03B-74B62A09051F}" name="Column283"/>
    <tableColumn id="298" xr3:uid="{5F629B9E-5228-4BC0-B715-29CF5A28BC58}" name="Column284"/>
    <tableColumn id="299" xr3:uid="{06D680AF-16B2-4D7A-93AB-6EE32B1252DB}" name="Column285"/>
    <tableColumn id="300" xr3:uid="{2E1EBD7A-8A46-497E-9003-76D5D4A6D623}" name="Column286"/>
    <tableColumn id="301" xr3:uid="{155E7203-C4A8-4A2F-9C18-3DEB9801CC6F}" name="Column287"/>
    <tableColumn id="302" xr3:uid="{E6B943A4-CB97-40D3-9673-AB2F66619BFE}" name="Column288"/>
    <tableColumn id="303" xr3:uid="{6C20D0D6-9B41-4A6A-ABA1-103F82A18CA0}" name="Column289"/>
    <tableColumn id="304" xr3:uid="{3ECCA00C-C7CB-421A-9B55-983E6DF2B504}" name="Column290"/>
    <tableColumn id="305" xr3:uid="{36AB6EE6-2DCA-4516-90E6-579026178719}" name="Column291"/>
    <tableColumn id="306" xr3:uid="{C4267657-5433-458A-9A4A-095E5FC7490F}" name="Column292"/>
    <tableColumn id="307" xr3:uid="{C4456290-0301-4161-BE91-4C84C49F8AF5}" name="Column293"/>
    <tableColumn id="308" xr3:uid="{873FC965-4642-47B4-8D4E-4B6CE726562C}" name="Column294"/>
    <tableColumn id="309" xr3:uid="{937E10C5-2AA3-44EE-96E2-7F0B0007702B}" name="Column295"/>
    <tableColumn id="310" xr3:uid="{0EC47193-23EB-434E-9C20-13D7D506E7B7}" name="Column296"/>
    <tableColumn id="311" xr3:uid="{8381BD0E-0C82-4FC0-A0B8-93522990D3F8}" name="Column297"/>
    <tableColumn id="312" xr3:uid="{89A9BEC0-57EC-43D3-8919-53A5CF9A655F}" name="Column298"/>
    <tableColumn id="313" xr3:uid="{6C640C82-3F14-4639-9058-83D0354D65A0}" name="Column299"/>
    <tableColumn id="314" xr3:uid="{E2241518-F9E4-4AEC-9732-4498B0D070B8}" name="Column300"/>
    <tableColumn id="315" xr3:uid="{60905E3C-B24C-4CA1-865D-38DB919366BC}" name="Column301"/>
    <tableColumn id="316" xr3:uid="{0C55C0B4-AC40-475D-A797-FB64EA680CE2}" name="Column302"/>
    <tableColumn id="317" xr3:uid="{938B6655-982A-48DE-80B0-BE08FB1DE1B6}" name="Column303"/>
    <tableColumn id="318" xr3:uid="{B4C13225-1D92-42FD-AD1E-568E6C48431C}" name="Column304"/>
    <tableColumn id="319" xr3:uid="{8C8B6B2D-4DC7-4CEF-86C9-CD078C62DA31}" name="Column305"/>
    <tableColumn id="320" xr3:uid="{0DCDCCF5-C511-41D6-BEA5-617E78900C08}" name="Column306"/>
    <tableColumn id="321" xr3:uid="{CC560135-3CEC-4A51-A4D9-42A7145D62AB}" name="Column307"/>
    <tableColumn id="322" xr3:uid="{D3D40064-F85F-4F62-A40F-1D33C6485458}" name="Column308"/>
    <tableColumn id="323" xr3:uid="{E4F08DAC-9E95-467D-907E-C80B361223BC}" name="Column309"/>
    <tableColumn id="324" xr3:uid="{2BF85834-2FB5-43F5-BEDD-8D9400631427}" name="Column310"/>
    <tableColumn id="325" xr3:uid="{3996DB87-7E99-4557-B77E-4251F3256184}" name="Column311"/>
    <tableColumn id="326" xr3:uid="{F0AD21F4-D3C7-481C-AC61-537E84C74BB3}" name="Column312"/>
    <tableColumn id="327" xr3:uid="{D9F553C1-4E42-4F7B-8E65-85FCED367168}" name="Column313"/>
    <tableColumn id="328" xr3:uid="{0DC30264-B45F-4BF1-B5BB-0BA4CF4F9348}" name="Column314"/>
    <tableColumn id="329" xr3:uid="{64FB982B-E12C-4F21-A80E-D91C336FFBCF}" name="Column315"/>
    <tableColumn id="330" xr3:uid="{F02AE268-0978-4F78-9300-996099C60117}" name="Column316"/>
    <tableColumn id="331" xr3:uid="{E5AFAC83-EBE2-418D-B5E6-D75CE3187DFD}" name="Column317"/>
    <tableColumn id="332" xr3:uid="{951BF1F1-36DF-4154-8CD2-29535497922F}" name="Column318"/>
    <tableColumn id="333" xr3:uid="{5A9FF8DE-CEE1-4A8D-AAEF-87D37C222644}" name="Column319"/>
    <tableColumn id="334" xr3:uid="{7772DE7A-C4A2-48C1-BA8C-1DAF4A3947C4}" name="Column320"/>
    <tableColumn id="335" xr3:uid="{8E68A5FB-5449-408F-A5D9-9EF55556B219}" name="Column321"/>
    <tableColumn id="336" xr3:uid="{7D19B41D-E7B1-4CFC-9BCF-0DF85008E503}" name="Column322"/>
    <tableColumn id="337" xr3:uid="{B875FB9E-0334-44CF-941D-F4C14FE7797A}" name="Column323"/>
    <tableColumn id="338" xr3:uid="{1F46B6BD-73F5-4D1F-9DDC-6B0FBC2A7F09}" name="Column324"/>
    <tableColumn id="339" xr3:uid="{9DEC77B1-B0CD-420A-8C64-5A0F14B5CC29}" name="Column325"/>
    <tableColumn id="340" xr3:uid="{12B54EBB-1847-4788-BF4C-F952A03C2853}" name="Column326"/>
    <tableColumn id="341" xr3:uid="{2D0D389A-B0B8-421C-978C-A21481D49C11}" name="Column327"/>
    <tableColumn id="342" xr3:uid="{8A5EF2AC-5731-4D91-8894-012E02F78CA7}" name="Column328"/>
    <tableColumn id="343" xr3:uid="{2970EC33-84D9-4C2B-A51E-8654F48D18F6}" name="Column329"/>
    <tableColumn id="344" xr3:uid="{20A74D95-CF9F-42DF-B52E-9FF2A443CB51}" name="Column330"/>
    <tableColumn id="345" xr3:uid="{0FC9EDDD-65D0-415D-8B08-1A57F20D2B41}" name="Column331"/>
    <tableColumn id="346" xr3:uid="{3861EDEE-2868-4662-B60F-F731A6DC64C8}" name="Column332"/>
    <tableColumn id="347" xr3:uid="{D178B6F9-C2EB-42C9-8DB5-C2D59BDE052F}" name="Column333"/>
    <tableColumn id="348" xr3:uid="{C2C407BA-E492-4C60-B50A-85EBDED4B873}" name="Column334"/>
    <tableColumn id="349" xr3:uid="{C15CCB18-6F27-4DC8-AD0E-5620E16179E8}" name="Column335"/>
    <tableColumn id="350" xr3:uid="{3D5CE6E8-07FF-40F2-AA84-0C5AEF1EAF2B}" name="Column336"/>
    <tableColumn id="351" xr3:uid="{300E73F5-C9C9-4869-9E3C-421D8D2EA8D7}" name="Column337"/>
    <tableColumn id="352" xr3:uid="{CF48D301-307B-43CC-A9D9-1C6E0552A40B}" name="Column338"/>
    <tableColumn id="353" xr3:uid="{2A69EA4A-02A6-4A06-A750-9A6038B1B352}" name="Column339"/>
    <tableColumn id="354" xr3:uid="{DC2E4BE6-408D-49C5-89A7-A7FFD6C1166C}" name="Column340"/>
    <tableColumn id="355" xr3:uid="{87575111-C7E7-4C27-9479-F3CB364765CA}" name="Column341"/>
    <tableColumn id="356" xr3:uid="{DEC8384D-47B1-4F2F-85B5-C8BAC7F39014}" name="Column342"/>
    <tableColumn id="357" xr3:uid="{656FF071-7D63-463A-B393-920020820AD1}" name="Column343"/>
    <tableColumn id="358" xr3:uid="{88C8A9F5-289E-4CDB-9AE9-26F1CA4A3537}" name="Column344"/>
    <tableColumn id="359" xr3:uid="{6A18B999-9254-4ADA-9E00-9418FE9AE741}" name="Column345"/>
    <tableColumn id="360" xr3:uid="{863CA515-47AA-4557-81CD-36BA3F652D57}" name="Column346"/>
    <tableColumn id="361" xr3:uid="{C91D487B-49EE-44B4-BF1A-A25306AA84AB}" name="Column347"/>
    <tableColumn id="362" xr3:uid="{1DB84ED8-778A-4B7F-B15E-6A19CCD525EB}" name="Column348"/>
    <tableColumn id="363" xr3:uid="{321B5100-899F-4A91-9888-2616DC8A34FF}" name="Column349"/>
    <tableColumn id="364" xr3:uid="{C64824C5-EE49-40FA-976A-DE9135CC80A0}" name="Column350"/>
    <tableColumn id="365" xr3:uid="{32E3E232-B64B-4668-B37F-B53096D8DCE8}" name="Column351"/>
    <tableColumn id="366" xr3:uid="{0A5B1C96-7873-46C8-8D0C-4504BA87B427}" name="Column352"/>
    <tableColumn id="367" xr3:uid="{EA786413-A651-46D9-8515-673AE375894A}" name="Column353"/>
    <tableColumn id="368" xr3:uid="{FDBFDF30-EF3A-4F22-91F5-5E2C8D91728F}" name="Column354"/>
    <tableColumn id="369" xr3:uid="{139FF136-9FB6-46B5-A315-53D6D08A42DE}" name="Column355"/>
    <tableColumn id="370" xr3:uid="{1BEFC968-1AB8-4C24-9CB9-DCEC3863B85C}" name="Column356"/>
    <tableColumn id="371" xr3:uid="{31A52147-A38E-41FC-8BB9-93ED1E38EFB1}" name="Column357"/>
    <tableColumn id="372" xr3:uid="{1F9BDB81-8F33-4BD9-9947-C8C8A0A4B06E}" name="Column358"/>
    <tableColumn id="373" xr3:uid="{89DE85C2-2D66-4418-9D06-AAC4D76AB0EF}" name="Column359"/>
    <tableColumn id="374" xr3:uid="{10A93473-48D0-4CF4-B354-32A5EFB6369E}" name="Column360"/>
    <tableColumn id="375" xr3:uid="{B7FB4EEF-6C6E-4316-A746-CEA20D27050D}" name="Column361"/>
    <tableColumn id="376" xr3:uid="{9494AEB4-EAE7-4298-8749-A5C4CC7F796E}" name="Column362"/>
    <tableColumn id="377" xr3:uid="{762467E9-07D7-4C30-9D84-FA4909A240D7}" name="Column363"/>
    <tableColumn id="378" xr3:uid="{57A400D3-2F32-4969-BE15-E9A0FD8EFFA1}" name="Column364"/>
    <tableColumn id="379" xr3:uid="{350ED473-85AB-4AA1-BCF6-7BB53ED37AEF}" name="Column365"/>
    <tableColumn id="380" xr3:uid="{179A5DDB-FEDE-4508-AC91-24B55DD120A4}" name="Column366"/>
    <tableColumn id="381" xr3:uid="{49587059-B8B1-4ED1-A6D1-CFF82FFFB970}" name="Column367"/>
    <tableColumn id="382" xr3:uid="{32A00482-9261-4DE8-9B23-256FBBFABB6F}" name="Column368"/>
    <tableColumn id="383" xr3:uid="{2C0B7E2B-A32D-4845-AB69-7796FAB87337}" name="Column369"/>
    <tableColumn id="384" xr3:uid="{DFEB50FB-2469-4847-BA00-51F620985F7A}" name="Column370"/>
    <tableColumn id="385" xr3:uid="{3F35A824-615E-4F79-9A2A-5D8309B63B83}" name="Column371"/>
    <tableColumn id="386" xr3:uid="{C9E7D1FF-63E7-42E6-83F3-F23455FBFA5B}" name="Column372"/>
    <tableColumn id="387" xr3:uid="{AEA5A0CE-A4E3-44A7-B69D-B721C200134F}" name="Column373"/>
    <tableColumn id="388" xr3:uid="{A288C89E-648E-45F5-830E-B1439A20C75C}" name="Column374"/>
    <tableColumn id="389" xr3:uid="{8066FC76-DCEF-413C-952B-1C4AA7B7E83C}" name="Column375"/>
    <tableColumn id="390" xr3:uid="{F7E70F7A-F6C9-44F9-857F-3C0CCA3E797C}" name="Column376"/>
    <tableColumn id="391" xr3:uid="{2DFE5BFA-2B4F-4D3F-896B-85F76DD3F528}" name="Column377"/>
    <tableColumn id="392" xr3:uid="{53276A67-807A-4073-B98F-0052F033CEA7}" name="Column378"/>
    <tableColumn id="393" xr3:uid="{339025CE-7C6C-40B6-BEFF-8C2BDED339F1}" name="Column379"/>
    <tableColumn id="394" xr3:uid="{3BA3EEF9-EBDA-494F-9455-B41C79DB38BE}" name="Column380"/>
    <tableColumn id="395" xr3:uid="{AD090BA6-50EE-4A74-8946-945F35AE6E8D}" name="Column381"/>
    <tableColumn id="396" xr3:uid="{5391D62D-7E60-4AC0-B413-DC40A4315025}" name="Column382"/>
    <tableColumn id="397" xr3:uid="{A627D9BB-4DE0-45A8-8426-C92576580454}" name="Column383"/>
    <tableColumn id="398" xr3:uid="{2FE8B9E8-8847-4DFB-AD64-870E404C86C3}" name="Column384"/>
    <tableColumn id="399" xr3:uid="{1EB670D2-AF73-4F03-897B-C10D3E291538}" name="Column385"/>
    <tableColumn id="400" xr3:uid="{6EEB80C1-1C4E-4525-B996-7F375A1FC0F6}" name="Column386"/>
    <tableColumn id="401" xr3:uid="{0F202FC5-B627-4C5E-9235-D93489758333}" name="Column387"/>
    <tableColumn id="402" xr3:uid="{3F918784-8706-44BD-ABCA-96071EB21520}" name="Column388"/>
    <tableColumn id="403" xr3:uid="{338ABE65-DD83-448B-8F77-272C1E4CBE89}" name="Column389"/>
    <tableColumn id="404" xr3:uid="{A1EFC308-607D-4DC0-B5CA-7810E37EEB42}" name="Column390"/>
    <tableColumn id="405" xr3:uid="{B3AE8DC2-F33C-4E32-B529-01AF93F29D62}" name="Column391"/>
    <tableColumn id="406" xr3:uid="{34A91FB9-455A-4593-9B7A-643B871F5CBA}" name="Column392"/>
    <tableColumn id="407" xr3:uid="{1FAF5611-7247-4F64-A2FC-A00CD931CB10}" name="Column393"/>
    <tableColumn id="408" xr3:uid="{8CAF981D-E10F-4F81-9C06-AFBC6C1E680A}" name="Column394"/>
    <tableColumn id="409" xr3:uid="{07FF9AE7-EF2D-4667-A094-D531481DECA5}" name="Column395"/>
    <tableColumn id="410" xr3:uid="{CC5E7D8F-D1A0-40AD-8D6D-47B0A2C97C4D}" name="Column396"/>
    <tableColumn id="411" xr3:uid="{E455E4DE-9EEB-4424-8323-0A4ACE193FE3}" name="Column397"/>
    <tableColumn id="412" xr3:uid="{FCB9B5BF-8B58-4BC2-A0A0-7F28557B3547}" name="Column398"/>
    <tableColumn id="413" xr3:uid="{5E428244-590B-48B2-8F9F-A77B0F3C679F}" name="Column399"/>
    <tableColumn id="414" xr3:uid="{11C36843-7AA0-43C0-98CC-FABCF9FC20C2}" name="Column400"/>
    <tableColumn id="415" xr3:uid="{2DBDE87D-C73A-4A2F-A06F-74FFFB14840F}" name="Column401"/>
    <tableColumn id="416" xr3:uid="{8914371A-4DDC-4881-B00C-4353A5908755}" name="Column402"/>
    <tableColumn id="417" xr3:uid="{49F873D5-D433-4EA7-9B7C-D79D8224EDF7}" name="Column403"/>
    <tableColumn id="418" xr3:uid="{4B8F1D3C-8598-4123-B40E-CD7BE3828D22}" name="Column404"/>
    <tableColumn id="419" xr3:uid="{E1C20C7C-6F45-4D5A-820C-5C2284161D88}" name="Column405"/>
    <tableColumn id="420" xr3:uid="{F5ECCE20-20AB-4783-B187-81316FAE8A98}" name="Column406"/>
    <tableColumn id="421" xr3:uid="{EA2C19D8-F775-475A-9EC4-82741359B6AC}" name="Column407"/>
    <tableColumn id="422" xr3:uid="{5DD2BA09-0CF3-4555-91A1-2C637C4779C0}" name="Column408"/>
    <tableColumn id="423" xr3:uid="{B22AFBD5-D7DC-4F5B-A720-9C61FF64AB08}" name="Column409"/>
    <tableColumn id="424" xr3:uid="{EF54EFE9-5576-4A69-8BA2-F70502196ECA}" name="Column410"/>
    <tableColumn id="425" xr3:uid="{B300E95F-D0E2-4027-8D11-26AE17C272A5}" name="Column411"/>
    <tableColumn id="426" xr3:uid="{8254AF38-9F75-4032-8F8D-AA0FC5C7646A}" name="Column412"/>
    <tableColumn id="427" xr3:uid="{3CE20181-EDFC-4C9A-BA2D-F6D4A2F3B2CB}" name="Column413"/>
    <tableColumn id="428" xr3:uid="{5A8D2C5D-7862-41F0-A902-F6818F0AA429}" name="Column414"/>
    <tableColumn id="429" xr3:uid="{CEB948E5-E0CB-4188-9A3B-17EF9A9A30D8}" name="Column415"/>
    <tableColumn id="430" xr3:uid="{25058F02-11D5-4DC2-8679-ACC19EE46C83}" name="Column416"/>
    <tableColumn id="431" xr3:uid="{611AED25-1A4C-482C-AB2D-3A1D2D731AE5}" name="Column417"/>
    <tableColumn id="432" xr3:uid="{E96F5B15-802C-4EC5-A8C8-0DA29DB6BD58}" name="Column418"/>
    <tableColumn id="433" xr3:uid="{84F497BD-71CA-43C6-B77A-8EDFCFD31341}" name="Column419"/>
    <tableColumn id="434" xr3:uid="{205CAF00-4D35-430E-867B-4D166F7C6A7A}" name="Column420"/>
    <tableColumn id="435" xr3:uid="{D88ABD06-2CE7-4138-8370-E1D25EEC9B76}" name="Column421"/>
    <tableColumn id="436" xr3:uid="{25C21E71-0644-4F7E-81CD-1F9F7BC5826F}" name="Column422"/>
    <tableColumn id="437" xr3:uid="{A683BED9-C6FB-4722-AE38-4033B0E1AE47}" name="Column423"/>
    <tableColumn id="438" xr3:uid="{9943189E-8AD6-4A40-AA89-16E56F29DFB1}" name="Column424"/>
    <tableColumn id="439" xr3:uid="{87D16FE5-591B-4300-8CF8-6C9E0E042C8E}" name="Column425"/>
    <tableColumn id="440" xr3:uid="{E0990817-4524-4B59-90F5-9040F2D4F76B}" name="Column426"/>
    <tableColumn id="441" xr3:uid="{97806B99-457C-4A66-B754-9DB1734D2F3F}" name="Column427"/>
    <tableColumn id="442" xr3:uid="{CC6C9406-1152-4BF2-9975-1E2693D55913}" name="Column428"/>
    <tableColumn id="443" xr3:uid="{20DCDD62-6A21-4186-886C-371A1C4344D1}" name="Column429"/>
    <tableColumn id="444" xr3:uid="{ED771B19-6E5C-4C18-817D-EA3656AABB63}" name="Column430"/>
    <tableColumn id="445" xr3:uid="{97DAD8E9-2F3F-4B8A-8125-EDA531A4648A}" name="Column431"/>
    <tableColumn id="446" xr3:uid="{1684AF17-819C-4BDD-9B95-D696E4102728}" name="Column432"/>
    <tableColumn id="447" xr3:uid="{CD28A210-7353-4BDF-BAB9-47C4F77A0B32}" name="Column433"/>
    <tableColumn id="448" xr3:uid="{C15A623E-FCB5-4BA7-B91B-A93903E715ED}" name="Column434"/>
    <tableColumn id="449" xr3:uid="{4A96A1F7-F664-416D-A663-A9586F05C3E9}" name="Column435"/>
    <tableColumn id="450" xr3:uid="{325DC53D-F4FE-41F0-928B-05EAEAD92050}" name="Column436"/>
    <tableColumn id="451" xr3:uid="{034C48DA-0779-4AF0-833B-EAF7AFE2248C}" name="Column437"/>
    <tableColumn id="452" xr3:uid="{9D1E8076-6C33-4258-8042-7C91495F0AD6}" name="Column438"/>
    <tableColumn id="453" xr3:uid="{73826186-21AC-4FFF-B9A8-05CD5C090F75}" name="Column439"/>
    <tableColumn id="454" xr3:uid="{4D1C8073-BDF6-4056-83C8-DC53C081ECAB}" name="Column440"/>
    <tableColumn id="455" xr3:uid="{BF314BAA-3386-4C7B-9126-BA7A6F1B4666}" name="Column441"/>
    <tableColumn id="456" xr3:uid="{D7DDF90A-CB64-4298-852D-28BE522AD65B}" name="Column442"/>
    <tableColumn id="457" xr3:uid="{DCC052C6-3D7A-4A2F-B4D5-7AADB0EC26C3}" name="Column443"/>
    <tableColumn id="458" xr3:uid="{AE0366B1-40CA-4884-9D15-77677467B9E9}" name="Column444"/>
    <tableColumn id="459" xr3:uid="{7A469FFC-721F-45C3-841B-191D59E892D3}" name="Column445"/>
    <tableColumn id="460" xr3:uid="{5C57A0B9-4D08-4330-8E5A-F56C82F2BD7E}" name="Column446"/>
    <tableColumn id="461" xr3:uid="{453CFF8E-EB93-4EDE-9359-AC85702A0DC2}" name="Column447"/>
    <tableColumn id="462" xr3:uid="{EFD6C207-65F2-4CC2-BE31-86567E463910}" name="Column448"/>
    <tableColumn id="463" xr3:uid="{34CFC6E0-F44A-4BED-873A-5B330491E59C}" name="Column449"/>
    <tableColumn id="464" xr3:uid="{BF0DF393-285A-4C85-8536-795CB1501A2F}" name="Column450"/>
    <tableColumn id="465" xr3:uid="{85EF51C6-5663-4291-A688-85C63D95CA18}" name="Column451"/>
    <tableColumn id="466" xr3:uid="{87BFC357-8856-48E1-9F9B-5BC6F7D3537E}" name="Column452"/>
    <tableColumn id="467" xr3:uid="{41BD4360-061F-49A8-91F4-B3FFD978E6EA}" name="Column453"/>
    <tableColumn id="468" xr3:uid="{66CCE215-CC88-4663-BBB5-56A67B1D7D38}" name="Column454"/>
    <tableColumn id="469" xr3:uid="{0D9DFC76-E1E2-4DBD-82D3-2E23643A4CA2}" name="Column455"/>
    <tableColumn id="470" xr3:uid="{3F45E4DB-D4CE-4295-98B0-C76157695864}" name="Column456"/>
    <tableColumn id="471" xr3:uid="{D4AB32DB-C027-411F-9E7D-95C46E2DF039}" name="Column457"/>
    <tableColumn id="472" xr3:uid="{C5BE195D-79DF-4948-A7F2-17EE55C18CC4}" name="Column458"/>
    <tableColumn id="473" xr3:uid="{A9C267DB-D3FC-475F-924D-1E54E8BB1722}" name="Column459"/>
    <tableColumn id="474" xr3:uid="{A252F767-8AC4-4D9D-B0B5-CDFF91B182A8}" name="Column460"/>
    <tableColumn id="475" xr3:uid="{9EBE13EC-CBEE-4946-BAE5-844E6A1DD3BE}" name="Column461"/>
    <tableColumn id="476" xr3:uid="{41569029-3E54-4C2C-A81D-4506CBD67414}" name="Column462"/>
    <tableColumn id="477" xr3:uid="{20EE437E-0077-4644-BC1D-394FAC7D7ECD}" name="Column463"/>
    <tableColumn id="478" xr3:uid="{1B9F24E5-03D6-4D6D-A817-B774DB825CE4}" name="Column464"/>
    <tableColumn id="479" xr3:uid="{9DF38AA0-1DAF-45A7-B43D-46E8A64E3D0D}" name="Column465"/>
    <tableColumn id="480" xr3:uid="{47DD781F-B5CD-4D31-80B9-795E0662AF39}" name="Column466"/>
    <tableColumn id="481" xr3:uid="{466498CD-79F6-4994-9420-CE20B0B65900}" name="Column467"/>
    <tableColumn id="482" xr3:uid="{305608AA-29FF-467F-BC1B-EACCD8A12CD0}" name="Column468"/>
    <tableColumn id="483" xr3:uid="{3DE7235B-DA77-4691-87D5-F07FD879ADCC}" name="Column469"/>
    <tableColumn id="484" xr3:uid="{C8B4E25F-C64A-4FBD-93D0-C3EBF8FFA514}" name="Column470"/>
    <tableColumn id="485" xr3:uid="{85B9673C-C81D-409B-88DF-62D78131A6B6}" name="Column471"/>
    <tableColumn id="486" xr3:uid="{BC26F36A-8BAC-4BF6-A77E-2069613452CF}" name="Column472"/>
    <tableColumn id="487" xr3:uid="{2C74F7C9-80C8-423C-A6EA-25659D931DAE}" name="Column473"/>
    <tableColumn id="488" xr3:uid="{097195A3-DFC0-4811-AB5B-F68D5240D8AF}" name="Column474"/>
    <tableColumn id="489" xr3:uid="{4E14797F-7189-4C49-BEFD-17B8EA657EBA}" name="Column475"/>
    <tableColumn id="490" xr3:uid="{A05BCD48-46A2-42E9-A6A0-F2CB4CB17302}" name="Column476"/>
    <tableColumn id="491" xr3:uid="{CAD0BC07-9143-44AF-814A-F871729F63FF}" name="Column477"/>
    <tableColumn id="492" xr3:uid="{30F6CC86-D836-4840-B821-BFC43FF42704}" name="Column478"/>
    <tableColumn id="493" xr3:uid="{49CFAE21-15E1-4871-8291-8F389FEF8AAE}" name="Column479"/>
    <tableColumn id="494" xr3:uid="{45D70514-E860-4F14-85C5-6486AB6A1D36}" name="Column480"/>
    <tableColumn id="495" xr3:uid="{DCC1A54A-C3F1-4244-8A19-B240068C2602}" name="Column481"/>
    <tableColumn id="496" xr3:uid="{1F94F540-1B41-418B-BE2C-2C9630320B2C}" name="Column482"/>
    <tableColumn id="497" xr3:uid="{5F1DDB22-A5DC-400C-81E3-AA7EFFAB2F02}" name="Column483"/>
    <tableColumn id="498" xr3:uid="{2ADDCF9E-5C0E-4E27-91DE-B9260902877C}" name="Column484"/>
    <tableColumn id="499" xr3:uid="{F27F351D-F7B8-42AC-A20F-12896FAB158B}" name="Column485"/>
    <tableColumn id="500" xr3:uid="{E65DC53B-288E-42CE-BF36-65ACE1F45975}" name="Column486"/>
    <tableColumn id="501" xr3:uid="{7D6082B4-9510-4C3A-B756-F7F277B985DF}" name="Column487"/>
    <tableColumn id="502" xr3:uid="{D33264BD-E78C-4A15-B028-A9CCA10D8E12}" name="Column488"/>
    <tableColumn id="503" xr3:uid="{EDE5AAD5-86C2-4AD2-B668-F781DFE7B4E0}" name="Column489"/>
    <tableColumn id="504" xr3:uid="{CDC96B18-BD9A-4112-A999-EB99B121D7BD}" name="Column490"/>
    <tableColumn id="505" xr3:uid="{0857015B-DBDB-4204-9DD0-78E650495556}" name="Column491"/>
    <tableColumn id="506" xr3:uid="{2B60694D-2964-466C-8B50-61A49DE32C7F}" name="Column492"/>
    <tableColumn id="507" xr3:uid="{7F836F21-0D30-4E7E-986D-78C0554EB81F}" name="Column493"/>
    <tableColumn id="508" xr3:uid="{E9CEFD25-FDCC-4BB4-B30A-6BF68D7636B6}" name="Column494"/>
    <tableColumn id="509" xr3:uid="{A4B35CDC-3C9C-4F0A-B430-439FC9658103}" name="Column495"/>
    <tableColumn id="510" xr3:uid="{A105060C-ECEA-4AE7-82B4-7C34201C25F3}" name="Column496"/>
    <tableColumn id="511" xr3:uid="{A0469272-E6FB-4A24-99F6-14E40EE0B53C}" name="Column497"/>
    <tableColumn id="512" xr3:uid="{BC1D5D49-60A6-4DFC-B2F7-C51C679C45AA}" name="Column498"/>
    <tableColumn id="513" xr3:uid="{64C09D62-E7E8-478C-8162-6731C845544D}" name="Column499"/>
    <tableColumn id="514" xr3:uid="{B3DDAB25-8B45-47C8-8E40-F4E7F91EA1E2}" name="Column500"/>
    <tableColumn id="515" xr3:uid="{7FFD9D14-0A0A-4252-8DC1-1DCCB31A6E7A}" name="Column501"/>
    <tableColumn id="516" xr3:uid="{6487605E-9EFC-4F44-BAA6-F81EB682A140}" name="Column502"/>
    <tableColumn id="517" xr3:uid="{9ECE37E8-C1D5-4D84-A4FE-00FEB1AA6DAA}" name="Column503"/>
    <tableColumn id="518" xr3:uid="{023C0B1F-0C91-4241-A886-7221B1B3F652}" name="Column504"/>
    <tableColumn id="519" xr3:uid="{9C075F82-9431-4EA1-81AA-DB28D065BF03}" name="Column505"/>
    <tableColumn id="520" xr3:uid="{CBBD49F2-CEFC-4E98-82CB-227737776502}" name="Column506"/>
    <tableColumn id="521" xr3:uid="{91E3EA93-6433-40E1-AF9D-6C921B75EA24}" name="Column507"/>
    <tableColumn id="522" xr3:uid="{C21AF4DB-9940-42CB-AE41-DBB99C16150A}" name="Column508"/>
    <tableColumn id="523" xr3:uid="{22341242-C2FC-4D99-99DF-D59938DA30A2}" name="Column509"/>
    <tableColumn id="524" xr3:uid="{6E1AA7E6-4D00-425F-A2F1-5178F6204660}" name="Column510"/>
    <tableColumn id="525" xr3:uid="{F03E6788-D769-4853-93D7-70B5937F1320}" name="Column511"/>
    <tableColumn id="526" xr3:uid="{2592E5B0-C9BD-4F06-B0D9-F128480217D7}" name="Column512"/>
    <tableColumn id="527" xr3:uid="{D33FF854-EBA5-4AA1-B4A7-D85F36526788}" name="Column513"/>
    <tableColumn id="528" xr3:uid="{C0BB5F1C-13A7-4FFE-AC01-9B9F81C472F9}" name="Column514"/>
    <tableColumn id="529" xr3:uid="{9A034B5E-2524-4101-8493-BCF5185C5914}" name="Column515"/>
    <tableColumn id="530" xr3:uid="{BEA59B70-6C1C-4DFC-85EA-D5429F95137A}" name="Column516"/>
    <tableColumn id="531" xr3:uid="{98BA98DB-7BAD-4B1B-9F78-BB5B65457D13}" name="Column517"/>
    <tableColumn id="532" xr3:uid="{4E59230E-A783-4815-98E0-425BB3BA8C0C}" name="Column518"/>
    <tableColumn id="533" xr3:uid="{6C7ED248-3F40-43A9-85A0-E0E216639C3C}" name="Column519"/>
    <tableColumn id="534" xr3:uid="{BC9DA335-5F58-4048-904F-617BB15396E2}" name="Column520"/>
    <tableColumn id="535" xr3:uid="{761B0FD5-7970-428F-828F-E32A367B4A0F}" name="Column521"/>
    <tableColumn id="536" xr3:uid="{E8481F6B-884D-4D3D-B885-3A189C75AA15}" name="Column522"/>
    <tableColumn id="537" xr3:uid="{C34F8E29-5B33-46D2-A008-4164BC078863}" name="Column523"/>
    <tableColumn id="538" xr3:uid="{CA45E297-0F47-4CC5-9921-CDAF88CE4E7F}" name="Column524"/>
    <tableColumn id="539" xr3:uid="{24E2EFB2-2690-4301-8610-E0B531AC9149}" name="Column525"/>
    <tableColumn id="540" xr3:uid="{A8C56588-5D4B-49D2-B1BF-59024D97F8B9}" name="Column526"/>
    <tableColumn id="541" xr3:uid="{7D5FB460-C412-4661-BE87-F044C138BCD8}" name="Column527"/>
    <tableColumn id="542" xr3:uid="{54F86141-F94D-4132-8080-80B3F6F432F2}" name="Column528"/>
    <tableColumn id="543" xr3:uid="{A292C603-9AD7-453C-8C9E-6576AA378C66}" name="Column529"/>
    <tableColumn id="544" xr3:uid="{3860D62F-A31D-4798-8266-A8CA2457B815}" name="Column530"/>
    <tableColumn id="545" xr3:uid="{7FF3667A-3AAD-4A6F-8DEF-0F0DAD3572DA}" name="Column531"/>
    <tableColumn id="546" xr3:uid="{B35E1584-6C5E-4C47-B379-E92441E53380}" name="Column532"/>
    <tableColumn id="547" xr3:uid="{BD675BBC-FB1B-44E2-9168-97902071CBD7}" name="Column533"/>
    <tableColumn id="548" xr3:uid="{3EEBF648-2D00-4214-A1C8-3D956B4EB15A}" name="Column534"/>
    <tableColumn id="549" xr3:uid="{3E9F2868-016F-430B-8BFC-063E0E68ABC4}" name="Column535"/>
    <tableColumn id="550" xr3:uid="{3B2E01CF-3F48-4BF9-9C03-6E3284BAF276}" name="Column536"/>
    <tableColumn id="551" xr3:uid="{A77B7411-B739-443C-A510-837164B2DB09}" name="Column537"/>
    <tableColumn id="552" xr3:uid="{BA42D835-7428-43F7-A90F-00DA9C1093A8}" name="Column538"/>
    <tableColumn id="553" xr3:uid="{427313B9-93F2-46CE-9C1F-F454932260B2}" name="Column539"/>
    <tableColumn id="554" xr3:uid="{E068922C-1D37-4CFC-831A-015D579BB927}" name="Column540"/>
    <tableColumn id="555" xr3:uid="{F07869C5-B35D-4F33-81EC-3EE3EE303004}" name="Column541"/>
    <tableColumn id="556" xr3:uid="{17DDC048-281A-4097-AFAC-E015C60B92A9}" name="Column542"/>
    <tableColumn id="557" xr3:uid="{25651156-A23B-4383-A1EA-D814C21FEE8A}" name="Column543"/>
    <tableColumn id="558" xr3:uid="{7075F7D4-1D02-4E6F-BDB6-97A5F96D03B0}" name="Column544"/>
    <tableColumn id="559" xr3:uid="{7DE1B189-D6B2-46E0-AB63-3B9724721143}" name="Column545"/>
    <tableColumn id="560" xr3:uid="{CECCF151-4DCF-48E6-B3EF-C0BE21183B45}" name="Column546"/>
    <tableColumn id="561" xr3:uid="{A334F700-48F4-447D-87D0-A6A312B81FB4}" name="Column547"/>
    <tableColumn id="562" xr3:uid="{9852D097-DF03-46E9-A917-CF820E0960B1}" name="Column548"/>
    <tableColumn id="563" xr3:uid="{DE7AA795-2A19-49A1-AC64-EA273607157E}" name="Column549"/>
    <tableColumn id="564" xr3:uid="{1C84A8E4-1D5F-4000-B254-8F6729208319}" name="Column550"/>
    <tableColumn id="565" xr3:uid="{C09F305F-130B-48BC-97F9-468101F9355B}" name="Column551"/>
    <tableColumn id="566" xr3:uid="{6C3D8D62-5B3F-4E3B-AE8E-9B7E3973C197}" name="Column552"/>
    <tableColumn id="567" xr3:uid="{AAD88C34-8F74-4F60-9B50-948478D78454}" name="Column553"/>
    <tableColumn id="568" xr3:uid="{F8674A40-0C26-4AD9-9456-EE92FACC5907}" name="Column554"/>
    <tableColumn id="569" xr3:uid="{09DC84AB-072E-404C-BCCB-AA9D95B3DDC6}" name="Column555"/>
    <tableColumn id="570" xr3:uid="{1F6F233C-B25A-4CA2-91A9-E7EE1B5C6B5E}" name="Column556"/>
    <tableColumn id="571" xr3:uid="{905469AF-0E9B-4645-9E59-3B3FFFDA87F2}" name="Column557"/>
    <tableColumn id="572" xr3:uid="{FABA54EE-2503-4ECB-A47D-A9C6A281DB9E}" name="Column558"/>
    <tableColumn id="573" xr3:uid="{EE29EC74-F005-4415-9BF8-CB035C06FAC1}" name="Column559"/>
    <tableColumn id="574" xr3:uid="{4EEC11FD-CEC8-4B1F-AED7-B2BBB5505352}" name="Column560"/>
    <tableColumn id="575" xr3:uid="{B9DF58C8-A082-4A6E-B1A9-9BC83EAF291F}" name="Column561"/>
    <tableColumn id="576" xr3:uid="{68E5F70E-42DC-4824-AF78-BB250CE9A429}" name="Column562"/>
    <tableColumn id="577" xr3:uid="{BE79E35F-877A-4D66-925B-4C0EF96D6661}" name="Column563"/>
    <tableColumn id="578" xr3:uid="{260462AE-1246-4F25-BC4C-A17A19207B5C}" name="Column564"/>
    <tableColumn id="579" xr3:uid="{8087D4CA-DCE2-4621-919A-37724CDBF9ED}" name="Column565"/>
    <tableColumn id="580" xr3:uid="{9D66B19E-696D-426C-ABAF-C92B20779FAC}" name="Column566"/>
    <tableColumn id="581" xr3:uid="{05A52D58-8D76-4CB8-8D89-863DAF5F3065}" name="Column567"/>
    <tableColumn id="582" xr3:uid="{78E2C63C-6EAB-4F32-9BFD-0CF55B814643}" name="Column568"/>
    <tableColumn id="583" xr3:uid="{61EC119A-EF86-4576-A4BD-BDF4543BC389}" name="Column569"/>
    <tableColumn id="584" xr3:uid="{F59DAAF7-CDCF-413A-90C6-D0A47EE193FA}" name="Column570"/>
    <tableColumn id="585" xr3:uid="{8D2638A5-A88B-4981-856E-1A7A4BD527EA}" name="Column571"/>
    <tableColumn id="586" xr3:uid="{50DB4153-F099-4B72-B725-A4D9FDB301F2}" name="Column572"/>
    <tableColumn id="587" xr3:uid="{314A674B-DC36-45E7-97DB-2EA754BEDE4B}" name="Column573"/>
    <tableColumn id="588" xr3:uid="{E38BFDEB-00F5-4E6B-9858-8A9193FC8550}" name="Column574"/>
    <tableColumn id="589" xr3:uid="{C0B19AC5-8B5D-4978-A166-2F9D1DA5F1E1}" name="Column575"/>
    <tableColumn id="590" xr3:uid="{B06ED767-D8EB-4963-A083-0CAD041962C1}" name="Column576"/>
    <tableColumn id="591" xr3:uid="{15D297DD-DF3F-43FA-94AD-0751BCCC184B}" name="Column577"/>
    <tableColumn id="592" xr3:uid="{3A88C4F4-35FA-46BC-B563-7B395946DB95}" name="Column578"/>
    <tableColumn id="593" xr3:uid="{49B0A781-F26C-479A-8B1A-AE1019BF62D9}" name="Column579"/>
    <tableColumn id="594" xr3:uid="{A64088E4-027E-465D-AED2-AA1C24F6855B}" name="Column580"/>
    <tableColumn id="595" xr3:uid="{2657D049-4F77-4F92-B2EB-4CA93116CFC6}" name="Column581"/>
    <tableColumn id="596" xr3:uid="{B60B8C7F-F1C5-412B-88CB-AFBA0A7D44C4}" name="Column582"/>
    <tableColumn id="597" xr3:uid="{71225D83-BDAB-4B47-9562-C73B80035118}" name="Column583"/>
    <tableColumn id="598" xr3:uid="{8BA687C3-9FF3-49BE-B97C-7910349F8222}" name="Column584"/>
    <tableColumn id="599" xr3:uid="{92B52C6F-D14E-4F9E-B36B-B51D6E8401FD}" name="Column585"/>
    <tableColumn id="600" xr3:uid="{360859FC-D70C-42AE-9657-C01049648A91}" name="Column586"/>
    <tableColumn id="601" xr3:uid="{22B42B55-50F4-4FD0-9ECD-63537952E86A}" name="Column587"/>
    <tableColumn id="602" xr3:uid="{B05CB519-E118-44F3-8E64-B24E57E5170E}" name="Column588"/>
    <tableColumn id="603" xr3:uid="{30A3A58C-BE1C-4682-A4DF-7B562BADEA7E}" name="Column589"/>
    <tableColumn id="604" xr3:uid="{DF75F883-A3FC-4B46-9A42-64BAFFEBA067}" name="Column590"/>
    <tableColumn id="605" xr3:uid="{477C96A8-A2E2-4CF6-A3FD-A95598B33F2F}" name="Column591"/>
    <tableColumn id="606" xr3:uid="{E13E91D5-2E0F-40D4-81B9-ED4B3CA29344}" name="Column592"/>
    <tableColumn id="607" xr3:uid="{E1E86A5D-1305-465D-A2C9-5B93BB49109F}" name="Column593"/>
    <tableColumn id="608" xr3:uid="{A7FD85F0-0C0A-479D-8245-A28652F5658C}" name="Column594"/>
    <tableColumn id="609" xr3:uid="{27941F43-BDF7-41D1-8C91-8A76111E08DE}" name="Column595"/>
    <tableColumn id="610" xr3:uid="{358EC4AC-94EE-4624-9B55-BCE2AFE8F808}" name="Column596"/>
    <tableColumn id="611" xr3:uid="{F03E09EF-8F99-48B2-B837-743F36E418E8}" name="Column597"/>
    <tableColumn id="612" xr3:uid="{4C28A39E-0EE9-42B5-8849-DCA856574351}" name="Column598"/>
    <tableColumn id="613" xr3:uid="{ACCCB372-B4E0-4BCE-A62B-4102BAA88102}" name="Column599"/>
    <tableColumn id="614" xr3:uid="{048C2342-721A-4445-BD44-AA3979D2BD1C}" name="Column600"/>
    <tableColumn id="615" xr3:uid="{8C4EF29F-45F9-405D-B50D-C97FABC99C85}" name="Column601"/>
    <tableColumn id="616" xr3:uid="{F11BD154-3796-4EC8-9CAA-EAC61166BD39}" name="Column602"/>
    <tableColumn id="617" xr3:uid="{C8480082-CC62-449E-A90B-4A2630396137}" name="Column603"/>
    <tableColumn id="618" xr3:uid="{2B9E9FE9-C9CF-4E5D-A163-1A46884CD435}" name="Column604"/>
    <tableColumn id="619" xr3:uid="{2173BBB4-0CEF-4412-82E0-A709310A42B6}" name="Column605"/>
    <tableColumn id="620" xr3:uid="{FE416154-7E54-4F70-A65D-01579C1F59F6}" name="Column606"/>
    <tableColumn id="621" xr3:uid="{6941EEEE-0A7F-4923-81EB-357D89CCACEF}" name="Column607"/>
    <tableColumn id="622" xr3:uid="{3F64D6FC-721B-4FD8-A97E-705FCE4A0980}" name="Column608"/>
    <tableColumn id="623" xr3:uid="{3F894967-E298-4720-93EA-A9D6E3B9DC91}" name="Column609"/>
    <tableColumn id="624" xr3:uid="{0FBB63B2-5AD9-473F-BE47-9A6576398FD6}" name="Column610"/>
    <tableColumn id="625" xr3:uid="{44498BE2-F00C-4B73-B1E8-79EBA8019B32}" name="Column611"/>
    <tableColumn id="626" xr3:uid="{244D3940-22EC-476B-B5CD-2ACF5E05FCE4}" name="Column612"/>
    <tableColumn id="627" xr3:uid="{49D63F9E-3EBA-41A9-A083-800C3B435C57}" name="Column613"/>
    <tableColumn id="628" xr3:uid="{EF7BB03C-D77F-4E1B-89DA-A30A96228C79}" name="Column614"/>
    <tableColumn id="629" xr3:uid="{7D440D1C-F9BC-4B9A-A146-9C09BA3A17B4}" name="Column615"/>
    <tableColumn id="630" xr3:uid="{C48BCA8A-B918-4908-896E-AEBFACC2939E}" name="Column616"/>
    <tableColumn id="631" xr3:uid="{D40BAA19-8973-467E-A45A-D51B332BB6E3}" name="Column617"/>
    <tableColumn id="632" xr3:uid="{7439C4E3-01EF-4C8E-8D39-DD7F3C9D5D41}" name="Column618"/>
    <tableColumn id="633" xr3:uid="{28810548-322D-44A5-BB00-CD73163FB6D0}" name="Column619"/>
    <tableColumn id="634" xr3:uid="{6C7F75C4-FF13-451E-8EE3-5571D9FECD94}" name="Column620"/>
    <tableColumn id="635" xr3:uid="{E23AAF5F-1E46-4B4B-87CB-1D816DA1E03D}" name="Column621"/>
    <tableColumn id="636" xr3:uid="{75F014DD-4C2B-4DFD-9090-048B19D977C1}" name="Column622"/>
    <tableColumn id="637" xr3:uid="{9CB8EB49-CD05-4960-BD0C-DA65DFF08A49}" name="Column623"/>
    <tableColumn id="638" xr3:uid="{8F8A63C9-448A-436E-BD86-AA46A6F049D2}" name="Column624"/>
    <tableColumn id="639" xr3:uid="{A4339539-5DD6-4006-B7BB-EC84252CDE7A}" name="Column625"/>
    <tableColumn id="640" xr3:uid="{9A5610B1-C217-42F0-A1CE-DCB7FC0C9F1E}" name="Column626"/>
    <tableColumn id="641" xr3:uid="{2742DDA2-EC54-4F3D-AD7D-421CB85BDDA5}" name="Column627"/>
    <tableColumn id="642" xr3:uid="{35A7112A-F767-4B41-88E5-6057E3711DFA}" name="Column628"/>
    <tableColumn id="643" xr3:uid="{CE160932-18C7-4A07-822C-16F4A37CAF4D}" name="Column629"/>
    <tableColumn id="644" xr3:uid="{6399859B-AE22-41D9-910D-0DA5F97A4A0F}" name="Column630"/>
    <tableColumn id="645" xr3:uid="{2F467D8A-70C1-49BA-A82D-27E260630652}" name="Column631"/>
    <tableColumn id="646" xr3:uid="{CE568573-3181-419E-912A-0B5C069BF440}" name="Column632"/>
    <tableColumn id="647" xr3:uid="{8EEE8B09-9044-4D1A-8447-DDD53D9B64F2}" name="Column633"/>
    <tableColumn id="648" xr3:uid="{25680483-D18A-4B70-8B6B-804F0E860537}" name="Column634"/>
    <tableColumn id="649" xr3:uid="{DF4C75DD-AE96-4574-85BE-7330E67B4AF5}" name="Column635"/>
    <tableColumn id="650" xr3:uid="{294B4C8E-6D7F-47A2-A430-BE9C916381EB}" name="Column636"/>
    <tableColumn id="651" xr3:uid="{E12CAD92-7248-4DE9-8A27-842C4DF01412}" name="Column637"/>
    <tableColumn id="652" xr3:uid="{0DA43F0F-791A-46A2-9286-DE894116764C}" name="Column638"/>
    <tableColumn id="653" xr3:uid="{843C3F35-E866-4B7F-ABAF-81F77D14B2BA}" name="Column639"/>
    <tableColumn id="654" xr3:uid="{09F3797D-CB19-41A2-B4E2-255D3D10538F}" name="Column640"/>
    <tableColumn id="655" xr3:uid="{9D7A910E-5AED-44AB-8266-63530D89BA57}" name="Column641"/>
    <tableColumn id="656" xr3:uid="{8ACDAFA3-6EEC-4D33-A6D4-C404E8FC1C9C}" name="Column642"/>
    <tableColumn id="657" xr3:uid="{08CD571C-95BF-4709-91AF-E9E044944C53}" name="Column643"/>
    <tableColumn id="658" xr3:uid="{7553628E-44F1-4734-A7D2-6CE870E82442}" name="Column644"/>
    <tableColumn id="659" xr3:uid="{69379296-0425-47D8-B390-A70E89E3B2FD}" name="Column645"/>
    <tableColumn id="660" xr3:uid="{8BC39F69-C4C9-4F56-8059-1539FFC490C4}" name="Column646"/>
    <tableColumn id="661" xr3:uid="{D892A4D1-6437-4482-BF19-D8213ABE7A02}" name="Column647"/>
    <tableColumn id="662" xr3:uid="{0B0AF230-9CB1-41C8-8C39-A5AD88E2E020}" name="Column648"/>
    <tableColumn id="663" xr3:uid="{06869DDF-714F-42D2-908F-377AECC05022}" name="Column649"/>
    <tableColumn id="664" xr3:uid="{E97338A7-A4A0-4006-88E1-0360FD1E8ECE}" name="Column650"/>
    <tableColumn id="665" xr3:uid="{FFA57F26-F899-45BF-9002-8DD535D396A3}" name="Column651"/>
    <tableColumn id="666" xr3:uid="{35E3B766-60C4-4FD8-8C9F-091AB04FDA1B}" name="Column652"/>
    <tableColumn id="667" xr3:uid="{28F8BF2F-E918-45CD-8FFB-EC7B30B4F0BB}" name="Column653"/>
    <tableColumn id="668" xr3:uid="{B31C15B7-7DD5-486A-98FD-A800B971AF28}" name="Column654"/>
    <tableColumn id="669" xr3:uid="{49A886C4-8147-4499-9B96-479B11C48265}" name="Column655"/>
    <tableColumn id="670" xr3:uid="{A8C60E2C-99FC-448D-9077-29D4F8A77196}" name="Column656"/>
    <tableColumn id="671" xr3:uid="{C343D691-9FE7-4135-A350-E0282B8C5C77}" name="Column657"/>
    <tableColumn id="672" xr3:uid="{FE444A6B-236B-4A42-981E-3859A40D9F69}" name="Column658"/>
    <tableColumn id="673" xr3:uid="{125030FD-317F-4A91-B21F-976582A12A1D}" name="Column659"/>
    <tableColumn id="674" xr3:uid="{00D3805B-AFFE-4492-81DC-7C5F7D8561CD}" name="Column660"/>
    <tableColumn id="675" xr3:uid="{FCA30634-89E0-4DBE-988D-87A97DC5B9A8}" name="Column661"/>
    <tableColumn id="676" xr3:uid="{135433F2-A1C2-446E-AF3D-A330AE2D3522}" name="Column662"/>
    <tableColumn id="677" xr3:uid="{64A2B392-A0BF-4123-8F9D-EED201B91F03}" name="Column663"/>
    <tableColumn id="678" xr3:uid="{B7FB762F-2D43-493A-9D62-41E22B26442C}" name="Column664"/>
    <tableColumn id="679" xr3:uid="{08761653-793B-407D-B898-43169DFC8C9E}" name="Column665"/>
    <tableColumn id="680" xr3:uid="{A191876B-6238-4BF7-A5AE-0E496539E20E}" name="Column666"/>
    <tableColumn id="681" xr3:uid="{C14B4677-8595-426B-9AB6-ADDCB42F8790}" name="Column667"/>
    <tableColumn id="682" xr3:uid="{C9E64000-30EE-4550-A626-C81A18226898}" name="Column668"/>
    <tableColumn id="683" xr3:uid="{EFD0B476-20C3-4190-8662-2EEF51EB4669}" name="Column669"/>
    <tableColumn id="684" xr3:uid="{3BE19687-7C76-4159-A22B-4EE49F728B5B}" name="Column670"/>
    <tableColumn id="685" xr3:uid="{3CD8582D-5AB6-4CF6-8B50-97B955BA1E1F}" name="Column671"/>
    <tableColumn id="686" xr3:uid="{9E4F6936-8621-4438-8970-BECD0E1AB05F}" name="Column672"/>
    <tableColumn id="687" xr3:uid="{08771F2C-7F33-4278-9B10-15A1846F3FF0}" name="Column673"/>
    <tableColumn id="688" xr3:uid="{A7A50BB0-171D-4322-8039-AEB8B176EF7F}" name="Column674"/>
    <tableColumn id="689" xr3:uid="{79BFDC3E-20B8-4E44-A24A-E7A818CCD6FC}" name="Column675"/>
    <tableColumn id="690" xr3:uid="{DB50603E-309A-4BE7-B8BE-85D3AE5E5525}" name="Column676"/>
    <tableColumn id="691" xr3:uid="{217C4F64-99D4-4BDD-9CDF-F2629D1860C3}" name="Column677"/>
    <tableColumn id="692" xr3:uid="{19ABA779-DE08-4758-9B7B-ED0DB1C65502}" name="Column678"/>
    <tableColumn id="693" xr3:uid="{E2779B05-69FE-4753-8B17-955A838FCEB7}" name="Column679"/>
    <tableColumn id="694" xr3:uid="{E37B2F18-ED01-40B3-B219-0E55F951BC7B}" name="Column680"/>
    <tableColumn id="695" xr3:uid="{418E7053-9837-4A0B-BBC4-53DDF33208B8}" name="Column681"/>
    <tableColumn id="696" xr3:uid="{1D60A3F4-0576-4D4B-9823-6E2855C95F85}" name="Column682"/>
    <tableColumn id="697" xr3:uid="{75EA6BAA-ACBB-4D8C-AE13-78A9C10E5D38}" name="Column683"/>
    <tableColumn id="698" xr3:uid="{313EAF11-C3A3-44EA-B7B2-72741D54DDED}" name="Column684"/>
    <tableColumn id="699" xr3:uid="{D8B32CD4-9823-48AD-A77E-055A9D1E250F}" name="Column685"/>
    <tableColumn id="700" xr3:uid="{95DAC5CA-610B-488E-A903-CA8302DB39A8}" name="Column686"/>
    <tableColumn id="701" xr3:uid="{552AC470-3F17-4046-BDA0-BB7370B1D088}" name="Column687"/>
    <tableColumn id="702" xr3:uid="{F48C62E0-56A0-4016-BF48-14D9018075BB}" name="Column688"/>
    <tableColumn id="703" xr3:uid="{A3C82EE8-55D4-4972-8C7B-CB0553195F0C}" name="Column689"/>
    <tableColumn id="704" xr3:uid="{1664B18C-E4B0-4F42-9791-64EDADF62936}" name="Column690"/>
    <tableColumn id="705" xr3:uid="{3619F533-5E5F-48AF-ADCE-C00E4D1C708D}" name="Column691"/>
    <tableColumn id="706" xr3:uid="{9D16C215-5E5C-4A50-A966-AF490C104012}" name="Column692"/>
    <tableColumn id="707" xr3:uid="{A03A3841-870A-423C-8E69-F7CAC251C589}" name="Column693"/>
    <tableColumn id="708" xr3:uid="{CB729285-41CF-4B61-B0EE-1264D20B510D}" name="Column694"/>
    <tableColumn id="709" xr3:uid="{D98CEC78-1BFD-4B47-B78E-5AFF6755C161}" name="Column695"/>
    <tableColumn id="710" xr3:uid="{6A2E2C05-15ED-4BC6-869F-641B735F3372}" name="Column696"/>
    <tableColumn id="711" xr3:uid="{99649923-E64F-4ED5-915E-898D8DB02A14}" name="Column697"/>
    <tableColumn id="712" xr3:uid="{E82B54DE-C4DB-4586-AD15-800051DC5A67}" name="Column698"/>
    <tableColumn id="713" xr3:uid="{D8875AF1-2053-44A6-81D6-533172908979}" name="Column699"/>
    <tableColumn id="714" xr3:uid="{C6CF531C-F05C-4B4E-BAA7-C976559974F3}" name="Column700"/>
    <tableColumn id="715" xr3:uid="{ED68239F-406F-4B86-8D57-E02F9A3CB01C}" name="Column701"/>
    <tableColumn id="716" xr3:uid="{11B750F0-834E-4B49-89CF-068C99C164D9}" name="Column702"/>
    <tableColumn id="717" xr3:uid="{A92DD48B-3FC8-489A-A292-03F28DF79A45}" name="Column703"/>
    <tableColumn id="718" xr3:uid="{56DEC3A9-3D20-41BD-9447-4467AD2F7E6D}" name="Column704"/>
    <tableColumn id="719" xr3:uid="{9D827D8A-3970-444E-A523-F6AC6C6016B3}" name="Column705"/>
    <tableColumn id="720" xr3:uid="{437D8C64-5C69-46DF-87BA-9F22B51A04E8}" name="Column706"/>
    <tableColumn id="721" xr3:uid="{EA2169D2-1631-42B0-8FE7-484B5370E9C3}" name="Column707"/>
    <tableColumn id="722" xr3:uid="{70EBE70B-5B68-4643-9482-29A8B99E81D8}" name="Column708"/>
    <tableColumn id="723" xr3:uid="{5318D5B1-9712-43B6-9034-DEA13CAFB23C}" name="Column709"/>
    <tableColumn id="724" xr3:uid="{123F439D-5A78-4DA2-84DA-EFDE9BF3A5D7}" name="Column710"/>
    <tableColumn id="725" xr3:uid="{9908BDBA-7846-4FD0-903B-2742E1672EA8}" name="Column711"/>
    <tableColumn id="726" xr3:uid="{6B166E30-EEF6-43BA-82A6-BC3E0977C53D}" name="Column712"/>
    <tableColumn id="727" xr3:uid="{C21219FC-2A1B-472C-80F0-341400B16A04}" name="Column713"/>
    <tableColumn id="728" xr3:uid="{CFFD0AF5-5310-4877-BD15-6858A6DFFAA6}" name="Column714"/>
    <tableColumn id="729" xr3:uid="{A115A7B2-154B-4A7D-9FD6-994CB218047F}" name="Column715"/>
    <tableColumn id="730" xr3:uid="{F1E920CF-F185-46F2-AC51-7C845DE6E8B3}" name="Column716"/>
    <tableColumn id="731" xr3:uid="{49DE6F85-2735-4427-85F0-9F4CE46AF82F}" name="Column717"/>
    <tableColumn id="732" xr3:uid="{B871452A-A4FA-44B3-BE3B-E96B2D6960D5}" name="Column718"/>
    <tableColumn id="733" xr3:uid="{C687A451-B38F-4F4A-B60A-6C5F37F8FB40}" name="Column719"/>
    <tableColumn id="734" xr3:uid="{162C89A4-DB90-43F8-9AF2-6A4EA7A77188}" name="Column720"/>
    <tableColumn id="735" xr3:uid="{477DC5E1-2A3A-47E3-8FC9-DAFF04F37083}" name="Column721"/>
    <tableColumn id="736" xr3:uid="{6A6EC25F-EF7D-430E-9BD9-797678E44B69}" name="Column722"/>
    <tableColumn id="737" xr3:uid="{E238ED82-7F6E-4B59-9500-52215ED7FC68}" name="Column723"/>
    <tableColumn id="738" xr3:uid="{2FDD6752-CFED-47BD-9DA6-3207A09928B3}" name="Column724"/>
    <tableColumn id="739" xr3:uid="{7AAC25C7-0C4D-4C1A-A021-4C84729D5C28}" name="Column725"/>
    <tableColumn id="740" xr3:uid="{DB743507-6CFC-4D3D-A0F1-738DAA93BB2A}" name="Column726"/>
    <tableColumn id="741" xr3:uid="{140E8BA7-5627-49BD-900D-DD10C242489A}" name="Column727"/>
    <tableColumn id="742" xr3:uid="{D4FE22EF-8C12-4A02-9A15-FEC14490B4F8}" name="Column728"/>
    <tableColumn id="743" xr3:uid="{7152914D-71EA-4800-90FE-72FE60DDF4B3}" name="Column729"/>
    <tableColumn id="744" xr3:uid="{9FE067AC-5CA4-45D3-A6BC-5A935486953F}" name="Column730"/>
    <tableColumn id="745" xr3:uid="{4AF11E61-65B1-40C7-B362-D610886B7448}" name="Column731"/>
    <tableColumn id="746" xr3:uid="{56B3D0D5-6753-4C46-8582-8C8DE8ED0659}" name="Column732"/>
    <tableColumn id="747" xr3:uid="{0974FE0D-9EF1-4D19-8B15-0FBC151BF56C}" name="Column733"/>
    <tableColumn id="748" xr3:uid="{E570BA9B-5184-479F-9EE5-7B6D4D8DD7AF}" name="Column734"/>
    <tableColumn id="749" xr3:uid="{93D4A6C3-7763-4005-9195-30F6E001D93B}" name="Column735"/>
    <tableColumn id="750" xr3:uid="{38603D4B-E30A-499D-94F0-02FD99BF78FE}" name="Column736"/>
    <tableColumn id="751" xr3:uid="{9B9AD0A5-1C88-4481-979C-A6A0C124472E}" name="Column737"/>
    <tableColumn id="752" xr3:uid="{D8038207-48EB-4D50-99A5-1D76E70E2F30}" name="Column738"/>
    <tableColumn id="753" xr3:uid="{93E27437-0A45-401B-8024-FDA04E71A59D}" name="Column739"/>
    <tableColumn id="754" xr3:uid="{5BB2A502-597F-4C68-BFB8-29A2728676C0}" name="Column740"/>
    <tableColumn id="755" xr3:uid="{38709D88-0F4A-45D4-A61D-846AFE8E10B9}" name="Column741"/>
    <tableColumn id="756" xr3:uid="{6D59D463-AB8B-4B26-830B-475136AF0650}" name="Column742"/>
    <tableColumn id="757" xr3:uid="{63E28CAF-8DF8-40E1-AC76-9C756D2C8E29}" name="Column743"/>
    <tableColumn id="758" xr3:uid="{B06E2100-F9B8-4FE4-8546-BC03B503E2F4}" name="Column744"/>
    <tableColumn id="759" xr3:uid="{008E9B35-12D8-40D5-8BBB-645E118D2463}" name="Column745"/>
    <tableColumn id="760" xr3:uid="{3A2F99FC-19FE-4D8D-876E-B79E2FB2E36A}" name="Column746"/>
    <tableColumn id="761" xr3:uid="{945A04CB-F9C2-4347-93FE-95C8F1C80904}" name="Column747"/>
    <tableColumn id="762" xr3:uid="{131665A5-8144-45CE-9DFB-0F23155C682A}" name="Column748"/>
    <tableColumn id="763" xr3:uid="{09C5209C-6600-4EB6-96EB-DADAA103E42D}" name="Column749"/>
    <tableColumn id="764" xr3:uid="{1682EE46-CD38-42DC-9801-CDDF28FF8EF9}" name="Column750"/>
    <tableColumn id="765" xr3:uid="{1EC843D6-6982-476F-873E-E06829A2C191}" name="Column751"/>
    <tableColumn id="766" xr3:uid="{69C0A9FB-6E30-424F-A462-677D4EA03199}" name="Column752"/>
    <tableColumn id="767" xr3:uid="{B12D5EF1-F3B9-4522-ABA2-874D786BAF41}" name="Column753"/>
    <tableColumn id="768" xr3:uid="{571A5A39-3D46-4092-A5D0-8B1E59ED3E3B}" name="Column754"/>
    <tableColumn id="769" xr3:uid="{E38DC9FA-6478-4BE3-B827-BD4A171AF507}" name="Column755"/>
    <tableColumn id="770" xr3:uid="{5C5B8298-AB3F-417C-8471-EFDB4D546684}" name="Column756"/>
    <tableColumn id="771" xr3:uid="{336C4A70-E7F9-4451-A7C2-BC7787C2FD2A}" name="Column757"/>
    <tableColumn id="772" xr3:uid="{BAE286F5-033B-422A-AD5B-D8F61869D23C}" name="Column758"/>
    <tableColumn id="773" xr3:uid="{45FBE860-159A-4309-8A3D-011F9E581F0D}" name="Column759"/>
    <tableColumn id="774" xr3:uid="{D50489A5-9B93-44EF-9F9E-86BED7DC3292}" name="Column760"/>
    <tableColumn id="775" xr3:uid="{41D65D50-959D-4A6C-AAEC-70120F521E05}" name="Column761"/>
    <tableColumn id="776" xr3:uid="{8A1A43D6-AADF-41AE-BC71-5AD9450F2F33}" name="Column762"/>
    <tableColumn id="777" xr3:uid="{CF11B4F0-6522-4A12-987A-564B35C24478}" name="Column763"/>
    <tableColumn id="778" xr3:uid="{26269D76-D179-4345-A086-606E365E5895}" name="Column764"/>
    <tableColumn id="779" xr3:uid="{3C2D065C-5D42-4637-9FC2-B964AC75188A}" name="Column765"/>
    <tableColumn id="780" xr3:uid="{01B8ED11-8377-4E19-9A3B-8A3F8BAC3A85}" name="Column766"/>
    <tableColumn id="781" xr3:uid="{A0775302-846A-4553-8288-D56B3E41D13E}" name="Column767"/>
    <tableColumn id="782" xr3:uid="{2D33C971-4BC8-4F13-BECB-FE5643E5A8D8}" name="Column768"/>
    <tableColumn id="783" xr3:uid="{E298597B-4115-46F2-9C12-D5328E11E199}" name="Column769"/>
    <tableColumn id="784" xr3:uid="{4590A1BB-A59E-4957-91D9-7DB21A77AF47}" name="Column770"/>
    <tableColumn id="785" xr3:uid="{2DCF46DA-C363-4421-AFF9-B8A3AEAFC29F}" name="Column771"/>
    <tableColumn id="786" xr3:uid="{C349CA58-50AF-4637-AEB0-29A67B66C89F}" name="Column772"/>
    <tableColumn id="787" xr3:uid="{D27A4A16-07C0-4FB6-987B-D013FD0BFAFD}" name="Column773"/>
    <tableColumn id="788" xr3:uid="{E4E93779-3B70-44A3-8D7C-B5E70AF613B9}" name="Column774"/>
    <tableColumn id="789" xr3:uid="{82F2173A-5965-4C18-A25E-EB0A096E7C85}" name="Column775"/>
    <tableColumn id="790" xr3:uid="{DEC4F5C8-FFF7-4C20-B8F5-062889064771}" name="Column776"/>
    <tableColumn id="791" xr3:uid="{9E049660-6603-4860-AAE5-CCA0FB7B48A2}" name="Column777"/>
    <tableColumn id="792" xr3:uid="{59DF65A6-ADB5-4C3B-885C-DB567F8E0410}" name="Column778"/>
    <tableColumn id="793" xr3:uid="{B4A012C1-B1E7-4824-B28D-7109D3C9649B}" name="Column779"/>
    <tableColumn id="794" xr3:uid="{7BA03461-3DDF-4C21-9F30-DADCEA8256C5}" name="Column780"/>
    <tableColumn id="795" xr3:uid="{4743A9E1-5C9D-4D03-ADEE-88D417467AAF}" name="Column781"/>
    <tableColumn id="796" xr3:uid="{1D6B350D-6DF8-4423-BBF6-34A54ADA8849}" name="Column782"/>
    <tableColumn id="797" xr3:uid="{5D2323BB-C993-4ACE-BA22-4267FAB10779}" name="Column783"/>
    <tableColumn id="798" xr3:uid="{ADCC3F2E-7264-4CAD-A4B0-A470AE7408CB}" name="Column784"/>
    <tableColumn id="799" xr3:uid="{A7BE9B8E-0A8A-481C-BB7C-6BD4BA4159F1}" name="Column785"/>
    <tableColumn id="800" xr3:uid="{C43ED709-4FA6-4C12-A76B-1379854EE96B}" name="Column786"/>
    <tableColumn id="801" xr3:uid="{25FCD8B7-E084-4F39-8DF8-16DA3A47DBB1}" name="Column787"/>
    <tableColumn id="802" xr3:uid="{E29AB377-20A0-4D9E-8DF9-38DF49AFD40F}" name="Column788"/>
    <tableColumn id="803" xr3:uid="{34001016-F4D0-4EBC-8607-2591EBB70133}" name="Column789"/>
    <tableColumn id="804" xr3:uid="{5AAC1B40-CACA-406E-A940-BEA9D02E2A16}" name="Column790"/>
    <tableColumn id="805" xr3:uid="{9EC1CA7D-CB6E-423F-8C2E-2DC22DFC191E}" name="Column791"/>
    <tableColumn id="806" xr3:uid="{D96CD724-2972-40CE-B941-02DF60F6910E}" name="Column792"/>
    <tableColumn id="807" xr3:uid="{13EC1710-43D3-4FAA-BF82-3E44A68B06A2}" name="Column793"/>
    <tableColumn id="808" xr3:uid="{B9F6596F-12A0-409B-988F-3FA2FBE29D7E}" name="Column794"/>
    <tableColumn id="809" xr3:uid="{CD660E1F-B7F9-47D8-8E8A-FCB594F4BDA1}" name="Column795"/>
    <tableColumn id="810" xr3:uid="{C74425AD-2115-4D81-B049-21FE60E36B45}" name="Column796"/>
    <tableColumn id="811" xr3:uid="{455B6309-4943-469D-B8A9-F130A92201B5}" name="Column797"/>
    <tableColumn id="812" xr3:uid="{7130BC16-4C0A-4DEE-B5A1-D4C6E795F586}" name="Column798"/>
    <tableColumn id="813" xr3:uid="{62DD9173-8F55-48A5-94E8-E5E03F9F1613}" name="Column799"/>
    <tableColumn id="814" xr3:uid="{B0E6A6F4-A6FC-436A-B55C-5EB12669CB25}" name="Column800"/>
    <tableColumn id="815" xr3:uid="{D0FB1959-5236-4D53-95B7-B3765FCC48F3}" name="Column801"/>
    <tableColumn id="816" xr3:uid="{AFED42DF-CDE4-4A9D-ACBA-943ECD903BD7}" name="Column802"/>
    <tableColumn id="817" xr3:uid="{0D8FB1A8-A29D-4888-8305-AABA077A643B}" name="Column803"/>
    <tableColumn id="818" xr3:uid="{2F577064-D21C-4418-8A4B-BA2231213980}" name="Column804"/>
    <tableColumn id="819" xr3:uid="{9D71AF33-5AAF-46E6-A627-53150AA21271}" name="Column805"/>
    <tableColumn id="820" xr3:uid="{9CBB8F52-D184-43D2-8DAA-5E042B566907}" name="Column806"/>
    <tableColumn id="821" xr3:uid="{85A77BD8-EBCE-4730-81E0-BEAD72012DEB}" name="Column807"/>
    <tableColumn id="822" xr3:uid="{FFC09D72-F28C-4F66-86B5-4038CAE5EC23}" name="Column808"/>
    <tableColumn id="823" xr3:uid="{4D613B97-97B9-480A-A84E-87C83414A0BE}" name="Column809"/>
    <tableColumn id="824" xr3:uid="{EB8124F8-159A-4E7D-9EF1-CA45C2298230}" name="Column810"/>
    <tableColumn id="825" xr3:uid="{75CD0D69-BF8C-48D4-8D2D-AF8AC6F02F56}" name="Column811"/>
    <tableColumn id="826" xr3:uid="{E48CAC9D-1D25-4BCA-911C-DE9F69AAA1D3}" name="Column812"/>
    <tableColumn id="827" xr3:uid="{155FA3DE-1C80-414F-8197-2445CE644B21}" name="Column813"/>
    <tableColumn id="828" xr3:uid="{B4385A64-511C-46E6-8E0A-D534367D79BF}" name="Column814"/>
    <tableColumn id="829" xr3:uid="{A526905F-F080-4183-97B0-0C0ACE3B7D61}" name="Column815"/>
    <tableColumn id="830" xr3:uid="{79727250-4F19-42D5-AD53-2D5D81B75175}" name="Column816"/>
    <tableColumn id="831" xr3:uid="{BB8BA321-F431-4A17-8313-C02CAB31CBAE}" name="Column817"/>
    <tableColumn id="832" xr3:uid="{2B476767-4F55-4857-9A10-722604064B46}" name="Column818"/>
    <tableColumn id="833" xr3:uid="{E855529B-CC0D-445F-A3B8-39BC67978F20}" name="Column819"/>
    <tableColumn id="834" xr3:uid="{77373B2C-6450-4A52-B043-3A9D4178B6DA}" name="Column820"/>
    <tableColumn id="835" xr3:uid="{178A4969-A7B8-4FEE-886E-D62F4E0CD889}" name="Column821"/>
    <tableColumn id="836" xr3:uid="{AF959047-2EB3-4A51-839F-71C9F0148189}" name="Column822"/>
    <tableColumn id="837" xr3:uid="{A7B81965-C2C0-420E-8727-18AE21946638}" name="Column823"/>
    <tableColumn id="838" xr3:uid="{79CDF91F-74A9-4062-9FC7-8363D6A5A451}" name="Column824"/>
    <tableColumn id="839" xr3:uid="{5B2FCC5F-54D9-44C8-8F3B-10D7F8F85252}" name="Column825"/>
    <tableColumn id="840" xr3:uid="{A25146E3-1A59-45E2-87AE-AD3C684C3DE3}" name="Column826"/>
    <tableColumn id="841" xr3:uid="{C9B7E11A-C1ED-438F-B594-5B3A5C35ED83}" name="Column827"/>
    <tableColumn id="842" xr3:uid="{A156F974-4F89-49C2-A7A7-436C54990021}" name="Column828"/>
    <tableColumn id="843" xr3:uid="{2992940E-E5B8-4AB3-A119-7E076C7A5362}" name="Column829"/>
    <tableColumn id="844" xr3:uid="{0E537CE1-702C-4302-95AC-185CCCFA7454}" name="Column830"/>
    <tableColumn id="845" xr3:uid="{1AF30106-98B9-4454-9FB4-63C697590256}" name="Column831"/>
    <tableColumn id="846" xr3:uid="{16368E3A-0C92-49BB-8C19-4C97501948F2}" name="Column832"/>
    <tableColumn id="847" xr3:uid="{29BCE6A8-2CDA-4AEC-8864-3EAD1642B24F}" name="Column833"/>
    <tableColumn id="848" xr3:uid="{F9915EAE-B211-4BB4-832C-D4ABD8737CEB}" name="Column834"/>
    <tableColumn id="849" xr3:uid="{0C04F1A9-156F-4620-BACE-2DA8A21EE54F}" name="Column835"/>
    <tableColumn id="850" xr3:uid="{6358CAA3-3CB0-483F-81A1-34C544AC1494}" name="Column836"/>
    <tableColumn id="851" xr3:uid="{BFD800A3-7167-4C81-88B0-450FF34D3081}" name="Column837"/>
    <tableColumn id="852" xr3:uid="{F492D118-8F88-482B-987D-23A1EB1CAD42}" name="Column838"/>
    <tableColumn id="853" xr3:uid="{2F64E5D9-9D21-4B6D-9BC9-04273CA70365}" name="Column839"/>
    <tableColumn id="854" xr3:uid="{BF5B8C8C-91A7-46AD-8D04-31C389943FFB}" name="Column840"/>
    <tableColumn id="855" xr3:uid="{4D1260C5-F649-4409-B769-C8A6911547A5}" name="Column841"/>
    <tableColumn id="856" xr3:uid="{61FA8822-F8E4-451D-9DCF-9CD18D52C9BF}" name="Column842"/>
    <tableColumn id="857" xr3:uid="{F284C232-35FF-4D04-B214-A1FB65DB2A25}" name="Column843"/>
    <tableColumn id="858" xr3:uid="{7C782EE9-AE83-4231-BBEA-79A83A3F6453}" name="Column844"/>
    <tableColumn id="859" xr3:uid="{D35AC990-1D8D-4407-91AD-2313A0920326}" name="Column845"/>
    <tableColumn id="860" xr3:uid="{98BCFF42-5E0E-452B-BDAC-95249471A812}" name="Column846"/>
    <tableColumn id="861" xr3:uid="{9073D6B0-2618-4112-AA91-222060D4FFA0}" name="Column847"/>
    <tableColumn id="862" xr3:uid="{1C39FCEF-92AB-4210-B918-AB6CB72C23FE}" name="Column848"/>
    <tableColumn id="863" xr3:uid="{9BA07420-225D-42AB-86C5-A39CE0C1608E}" name="Column849"/>
    <tableColumn id="864" xr3:uid="{B455868F-4C49-40F0-9EF2-2D1038B35F28}" name="Column850"/>
    <tableColumn id="865" xr3:uid="{6D5629A6-EE0D-47F1-8133-B95E4E146B42}" name="Column851"/>
    <tableColumn id="866" xr3:uid="{FBFE886F-E779-4FB2-9A4A-2A66D1BE6A03}" name="Column852"/>
    <tableColumn id="867" xr3:uid="{C25EA19C-3C05-4C1B-A4C1-E5CABF739A2B}" name="Column853"/>
    <tableColumn id="868" xr3:uid="{A3C7A47B-6CC2-4D2E-8C3C-ED224FC00FDB}" name="Column854"/>
    <tableColumn id="869" xr3:uid="{36058B63-E408-481B-9971-8F352089C5A1}" name="Column855"/>
    <tableColumn id="870" xr3:uid="{2BAB6FAF-83B4-447B-94B7-C1A37032D40A}" name="Column856"/>
    <tableColumn id="871" xr3:uid="{8D55756D-4E5F-4B34-97B5-7FA1F2135646}" name="Column857"/>
    <tableColumn id="872" xr3:uid="{B34B4824-69BE-4647-94C0-522823AFCEC6}" name="Column858"/>
    <tableColumn id="873" xr3:uid="{52CAE16B-D542-4FFC-AA24-31074D8E9034}" name="Column859"/>
    <tableColumn id="874" xr3:uid="{381DCD5C-27FE-4301-9E5E-820C04978F58}" name="Column860"/>
    <tableColumn id="875" xr3:uid="{C400C64B-BC1E-4467-B872-69B445364025}" name="Column861"/>
    <tableColumn id="876" xr3:uid="{6B571A8B-939F-427D-8485-847D77D36A58}" name="Column862"/>
    <tableColumn id="877" xr3:uid="{B81B8B56-79A2-435D-BA98-CDBDD0C29187}" name="Column863"/>
    <tableColumn id="878" xr3:uid="{95555690-90E6-4543-8267-24257494AE8A}" name="Column864"/>
    <tableColumn id="879" xr3:uid="{2D7CB6E3-6789-474A-8DEF-D03397B74E00}" name="Column865"/>
    <tableColumn id="880" xr3:uid="{EDEA5670-EE04-4E13-9F5A-FABE42140B5A}" name="Column866"/>
    <tableColumn id="881" xr3:uid="{274F1525-E875-424E-98A9-DDEEFA81E6E2}" name="Column867"/>
    <tableColumn id="882" xr3:uid="{8697D9E7-03B3-4138-AD87-090A00C6507D}" name="Column868"/>
    <tableColumn id="883" xr3:uid="{A6767036-46D5-4F63-B533-58BCBAD992EE}" name="Column869"/>
    <tableColumn id="884" xr3:uid="{794FD2A8-BA47-4C54-AD17-F56B8C69F8C4}" name="Column870"/>
    <tableColumn id="885" xr3:uid="{4CE6D573-B0A0-451A-99C0-983ACCDD6EE0}" name="Column871"/>
    <tableColumn id="886" xr3:uid="{132E6779-0760-45A1-BD49-F46D651EBD9E}" name="Column872"/>
    <tableColumn id="887" xr3:uid="{48F4FDE1-0238-40FA-BD13-B0B55E454C9C}" name="Column873"/>
    <tableColumn id="888" xr3:uid="{BEC8417B-F7DC-4C1D-A455-3BFCD161E6B1}" name="Column874"/>
    <tableColumn id="889" xr3:uid="{0EEDC307-F9F0-49EB-A11F-20BD2EDA9BFA}" name="Column875"/>
    <tableColumn id="890" xr3:uid="{BD4AD73C-FD98-4FC6-86F0-98E7F584B44E}" name="Column876"/>
    <tableColumn id="891" xr3:uid="{BEBB64CB-2E13-41AA-8AD4-F804495CDCA4}" name="Column877"/>
    <tableColumn id="892" xr3:uid="{BDEE120E-BE6A-4C29-86A1-F95BFEE662DD}" name="Column878"/>
    <tableColumn id="893" xr3:uid="{462AB6EC-999A-4A0A-B3A7-AA9AB243DE70}" name="Column879"/>
    <tableColumn id="894" xr3:uid="{17DEDAC0-4243-4C17-8274-72D12EC81F4F}" name="Column880"/>
    <tableColumn id="895" xr3:uid="{8ACB7641-AA47-464C-9A0B-440D5165EDC0}" name="Column881"/>
    <tableColumn id="896" xr3:uid="{EDD537AC-42BC-453B-B0F5-5923083FA5C6}" name="Column882"/>
    <tableColumn id="897" xr3:uid="{97626267-D14A-46D5-91C6-21245D6BE1AC}" name="Column883"/>
    <tableColumn id="898" xr3:uid="{B29E6CED-5A8F-4758-A826-79CB67325A0F}" name="Column884"/>
    <tableColumn id="899" xr3:uid="{69AAE878-ADF8-451F-9C40-7277C930A6F8}" name="Column885"/>
    <tableColumn id="900" xr3:uid="{0BA3D559-B55C-4DE9-8006-30FF69A476C3}" name="Column886"/>
    <tableColumn id="901" xr3:uid="{BB6001E9-B4AB-4BB6-93AC-54ECB8CE7D5D}" name="Column887"/>
    <tableColumn id="902" xr3:uid="{EE7985A4-F18A-4949-8C48-E2211F24A4B9}" name="Column888"/>
    <tableColumn id="903" xr3:uid="{675147F8-3233-4800-BA8B-FB87ADC4E1CC}" name="Column889"/>
    <tableColumn id="904" xr3:uid="{676CF2AC-56B4-4E30-9A87-8820B0C961E2}" name="Column890"/>
    <tableColumn id="905" xr3:uid="{B843241A-41D1-4CE0-9A3C-7D324370B551}" name="Column891"/>
    <tableColumn id="906" xr3:uid="{B99FEB30-2E33-469D-AEE7-5134479F3EB1}" name="Column892"/>
    <tableColumn id="907" xr3:uid="{2132E6C7-0AA5-4FFE-AA2C-AF6ACC9B128D}" name="Column893"/>
    <tableColumn id="908" xr3:uid="{9B8442FE-A212-46DA-9F38-F5026BB820A4}" name="Column894"/>
    <tableColumn id="909" xr3:uid="{39FEBCFD-E3BE-442A-A2C7-022F89621F3A}" name="Column895"/>
    <tableColumn id="910" xr3:uid="{DC86E1EA-5D4E-42A6-8E94-E1922D9AF10E}" name="Column896"/>
    <tableColumn id="911" xr3:uid="{3A27BCD4-40FD-4664-A85B-DFD8212A01AE}" name="Column897"/>
    <tableColumn id="912" xr3:uid="{8A82A9AA-1CCC-46A1-BD60-3C54C51C08AD}" name="Column898"/>
    <tableColumn id="913" xr3:uid="{611EFA27-8C22-4542-B78E-EF5D5F01F1E7}" name="Column899"/>
    <tableColumn id="914" xr3:uid="{1FA5B2D3-791B-4A43-A52A-3E315AFA1A70}" name="Column900"/>
    <tableColumn id="915" xr3:uid="{F6D1E810-7252-43C7-8C3A-D0C95942F028}" name="Column901"/>
    <tableColumn id="916" xr3:uid="{3142C845-0024-4085-86D9-32FF5B4ECE87}" name="Column902"/>
    <tableColumn id="917" xr3:uid="{DFEFDE46-D2F6-4755-A549-82777F0ED60E}" name="Column903"/>
    <tableColumn id="918" xr3:uid="{ED392C8F-B49A-41CF-96B7-6A1CBA84771F}" name="Column904"/>
    <tableColumn id="919" xr3:uid="{6E594CF8-22C1-4161-8488-9D118C326638}" name="Column905"/>
    <tableColumn id="920" xr3:uid="{18D366DE-292E-49E7-9C22-BB20259FB59A}" name="Column906"/>
    <tableColumn id="921" xr3:uid="{091E495F-433D-4199-9A95-0B609795A4E3}" name="Column907"/>
    <tableColumn id="922" xr3:uid="{3474A639-B04F-481C-A612-E136DF159E99}" name="Column908"/>
    <tableColumn id="923" xr3:uid="{6D4545A0-C534-4F10-ABDD-C86C1C3F9D5A}" name="Column909"/>
    <tableColumn id="924" xr3:uid="{A64DDC64-AAD4-455E-8F42-61FA204F862D}" name="Column910"/>
    <tableColumn id="925" xr3:uid="{EA7D4B9B-3ADC-4CC7-982A-8A98A5159683}" name="Column911"/>
    <tableColumn id="926" xr3:uid="{65096852-D148-476F-A23C-7AB7F1EE91F4}" name="Column912"/>
    <tableColumn id="927" xr3:uid="{347202A2-A36A-4975-9CFD-2EB520EA9805}" name="Column913"/>
    <tableColumn id="928" xr3:uid="{D90EBF11-C650-49EB-91A5-A797419FC5B4}" name="Column914"/>
    <tableColumn id="929" xr3:uid="{DF80CF96-204C-4C88-997B-B2560E348A30}" name="Column915"/>
    <tableColumn id="930" xr3:uid="{B803558A-FA50-45F2-BF5C-B1D6FBF42D0F}" name="Column916"/>
    <tableColumn id="931" xr3:uid="{73DD28E9-328C-45F4-BE5D-E386F49EBE87}" name="Column917"/>
    <tableColumn id="932" xr3:uid="{B1719AAD-2017-4C00-B273-377062561B6C}" name="Column918"/>
    <tableColumn id="933" xr3:uid="{1B6D9208-9F30-4244-BA2F-4CB46193B04D}" name="Column919"/>
    <tableColumn id="934" xr3:uid="{A04B88FE-A962-48D4-9E7D-DDD1023F2F60}" name="Column920"/>
    <tableColumn id="935" xr3:uid="{9BCFF1C8-3517-4124-B1FF-B00FAD9A9781}" name="Column921"/>
    <tableColumn id="936" xr3:uid="{CFA1EF57-4CF3-4256-B4CB-891442E3050E}" name="Column922"/>
    <tableColumn id="937" xr3:uid="{11486C24-504C-4CA9-B8D8-0301D2D21BBF}" name="Column923"/>
    <tableColumn id="938" xr3:uid="{49DD35A0-ECCD-4F64-898B-5AE97B34AC9C}" name="Column924"/>
    <tableColumn id="939" xr3:uid="{6D906556-0938-4D59-B4D0-5FF88F8A4389}" name="Column925"/>
    <tableColumn id="940" xr3:uid="{EEDBED4A-A866-4928-8E64-C22969188C81}" name="Column926"/>
    <tableColumn id="941" xr3:uid="{1BD7C28D-FA88-4EE7-A945-96D0B1E745CA}" name="Column927"/>
    <tableColumn id="942" xr3:uid="{BE87F124-2D82-417C-B164-581ECC80B770}" name="Column928"/>
    <tableColumn id="943" xr3:uid="{1142D373-19E9-4F45-8BB9-04DE06ECC8E1}" name="Column929"/>
    <tableColumn id="944" xr3:uid="{32ADB8BC-7B38-4855-A33D-DBC2D065BBF8}" name="Column930"/>
    <tableColumn id="945" xr3:uid="{DEC1F71A-2FF8-4EDA-A079-A5F470ED5E26}" name="Column931"/>
    <tableColumn id="946" xr3:uid="{E1C9EE58-9630-4B8D-AFB4-C364EB2B7800}" name="Column932"/>
    <tableColumn id="947" xr3:uid="{716B0397-6FB2-49D9-A2AB-B76A1A1D84B9}" name="Column933"/>
    <tableColumn id="948" xr3:uid="{C8A21342-5356-4B4E-920D-0DAF1393F3B5}" name="Column934"/>
    <tableColumn id="949" xr3:uid="{9CFED52D-4C33-40D0-AE52-C3D2D8C9A6B9}" name="Column935"/>
    <tableColumn id="950" xr3:uid="{11EBD685-D52F-4BCB-8FB2-90CEB059E8CB}" name="Column936"/>
    <tableColumn id="951" xr3:uid="{3D72F26F-8897-47B0-8441-B49CFA88ECA6}" name="Column937"/>
    <tableColumn id="952" xr3:uid="{9143F2EA-C54D-4AF9-AEEF-EF41E9599BF8}" name="Column938"/>
    <tableColumn id="953" xr3:uid="{018BA016-BC84-4FD2-A3BB-C595E94BD303}" name="Column939"/>
    <tableColumn id="954" xr3:uid="{5F9C5B5F-D5BC-4ABD-818F-6F114848EE1E}" name="Column940"/>
    <tableColumn id="955" xr3:uid="{785CE68D-DBA8-40CC-BBFF-1C1D1C506C14}" name="Column941"/>
    <tableColumn id="956" xr3:uid="{7C144E0C-C258-4731-8248-878F898C0045}" name="Column942"/>
    <tableColumn id="957" xr3:uid="{2BDA3939-18DD-410D-8327-DF115D55152A}" name="Column943"/>
    <tableColumn id="958" xr3:uid="{BAD3A33D-978E-4C62-82AE-B66DF8E4EA24}" name="Column944"/>
    <tableColumn id="959" xr3:uid="{C3C80940-F04E-4FCC-BA88-A6A30CDF695B}" name="Column945"/>
    <tableColumn id="960" xr3:uid="{D6035541-BA2E-4CEF-B85B-8B34385CDDE2}" name="Column946"/>
    <tableColumn id="961" xr3:uid="{EE51BC4C-2A98-4630-9008-C5A0144C389F}" name="Column947"/>
    <tableColumn id="962" xr3:uid="{740C7081-68E2-4B51-B650-74C6CCBD8A9B}" name="Column948"/>
    <tableColumn id="963" xr3:uid="{7B64A275-E353-44D9-B934-71DC0D8EED07}" name="Column949"/>
    <tableColumn id="964" xr3:uid="{45DAC7E5-CB48-4C3A-BC3B-9DEA272EB0E6}" name="Column950"/>
    <tableColumn id="965" xr3:uid="{5637A258-AF56-4DD2-A946-8C5612C9A0AC}" name="Column951"/>
    <tableColumn id="966" xr3:uid="{2AD65FF5-BD56-489B-873C-1C7A5D27F7C7}" name="Column952"/>
    <tableColumn id="967" xr3:uid="{B9B9AC7F-DC47-47D7-9356-A074318857B9}" name="Column953"/>
    <tableColumn id="968" xr3:uid="{0C5A507F-62D4-431C-A9FD-58EC89801CF5}" name="Column954"/>
    <tableColumn id="969" xr3:uid="{C35464B3-1DED-4DE3-AAC7-099357F6E6CD}" name="Column955"/>
    <tableColumn id="970" xr3:uid="{73DAC692-567C-4EF2-A508-DD95187BC27B}" name="Column956"/>
    <tableColumn id="971" xr3:uid="{76ACE153-E291-46CE-BBE6-DA79EA8FD853}" name="Column957"/>
    <tableColumn id="972" xr3:uid="{8B471F43-6BE2-4D16-971D-DD064F7A3EE5}" name="Column958"/>
    <tableColumn id="973" xr3:uid="{7A010C1A-CD29-41D3-A69A-D714B3D85F30}" name="Column959"/>
    <tableColumn id="974" xr3:uid="{B3D428A0-2777-4463-A324-D042FFD2888E}" name="Column960"/>
    <tableColumn id="975" xr3:uid="{625928E4-7125-40D6-A7E6-1810832A463B}" name="Column961"/>
    <tableColumn id="976" xr3:uid="{527F51E9-B0A9-4B6F-A4FB-2DB6DFA66964}" name="Column962"/>
    <tableColumn id="977" xr3:uid="{41130F74-B20B-4AC4-BD5D-C0FF2F2A7147}" name="Column963"/>
    <tableColumn id="978" xr3:uid="{8F872CFD-A341-41E7-BB14-1B3FAB5C72A2}" name="Column964"/>
    <tableColumn id="979" xr3:uid="{1B3CCD48-B6E6-4E77-8137-42F7AEE42ADF}" name="Column965"/>
    <tableColumn id="980" xr3:uid="{27F7C916-C6A4-45E7-B7CA-513392D1FB51}" name="Column966"/>
    <tableColumn id="981" xr3:uid="{EC7987EB-876D-40EA-9AD9-61C43E9FD906}" name="Column967"/>
    <tableColumn id="982" xr3:uid="{CDAE9A3D-B230-43A9-89AB-F79A50F73D78}" name="Column968"/>
    <tableColumn id="983" xr3:uid="{83C823DF-91EA-411F-AFFE-ECBC74CACF26}" name="Column969"/>
    <tableColumn id="984" xr3:uid="{EAC6A026-5B0A-4455-96A0-4C64925AD347}" name="Column970"/>
    <tableColumn id="985" xr3:uid="{1277DF66-535F-4A7D-B825-B32652FE1C9F}" name="Column971"/>
    <tableColumn id="986" xr3:uid="{D0D23CF8-BC60-467D-AC2E-5AF8A8EBD3BE}" name="Column972"/>
    <tableColumn id="987" xr3:uid="{C9CBE07E-F623-4F79-9E5F-A85157469326}" name="Column973"/>
    <tableColumn id="988" xr3:uid="{5AD74F8E-2B56-4DB5-B8C5-486497E670C5}" name="Column974"/>
    <tableColumn id="989" xr3:uid="{F8A9B1FC-7B97-490A-B5FB-2CB81CD99EA6}" name="Column975"/>
    <tableColumn id="990" xr3:uid="{2B00116C-49BD-4082-8D41-C613F8B9264A}" name="Column976"/>
    <tableColumn id="991" xr3:uid="{C07C3691-B165-477E-9A5D-693B66064434}" name="Column977"/>
    <tableColumn id="992" xr3:uid="{FA53AE8A-E3D5-4167-B5DA-69E5E3BC34D4}" name="Column978"/>
    <tableColumn id="993" xr3:uid="{EED5E0CA-70F5-49E5-BE0E-8C26265B1C55}" name="Column979"/>
    <tableColumn id="994" xr3:uid="{E92B1236-565D-4413-8034-87F61F8E1AFF}" name="Column980"/>
    <tableColumn id="995" xr3:uid="{58BBA7B8-A0A7-43FB-8B91-234D36FCD7EC}" name="Column981"/>
    <tableColumn id="996" xr3:uid="{51E35868-8997-4E8F-99B4-6A31761E9C7B}" name="Column982"/>
    <tableColumn id="997" xr3:uid="{A2E855DC-7DAA-470D-B17F-DBA8FE51AC1F}" name="Column983"/>
    <tableColumn id="998" xr3:uid="{C6F6E91C-AF29-4982-8CB5-7E82ADAD37AF}" name="Column984"/>
    <tableColumn id="999" xr3:uid="{681DE8AF-680B-436E-B5FB-EC75136BAB43}" name="Column985"/>
    <tableColumn id="1000" xr3:uid="{FCBE5C40-E3DD-4DEE-9617-D8D5FDF38685}" name="Column986"/>
    <tableColumn id="1001" xr3:uid="{954E602B-BA32-4D25-BD9B-20523727FAA0}" name="Column987"/>
    <tableColumn id="1002" xr3:uid="{5E7906C4-2652-4166-9B86-A176339E473D}" name="Column988"/>
    <tableColumn id="1003" xr3:uid="{9934DC74-808B-4BFC-8E80-9269885E4374}" name="Column989"/>
    <tableColumn id="1004" xr3:uid="{A20A6FC7-40F6-467E-94D0-5AF2E0BE3BE8}" name="Column990"/>
    <tableColumn id="1005" xr3:uid="{AF4546DE-E7D4-45BA-81ED-C7B81549695A}" name="Column991"/>
    <tableColumn id="1006" xr3:uid="{313B9FB0-1954-4EB0-9904-4C8003410EF1}" name="Column992"/>
    <tableColumn id="1007" xr3:uid="{B93B5F67-1C1C-41E6-80D8-9DA40AC4B676}" name="Column993"/>
    <tableColumn id="1008" xr3:uid="{FFD2C997-FFEA-42B7-B3D8-6D8DA0255128}" name="Column994"/>
    <tableColumn id="1009" xr3:uid="{F85E0DD0-7AAD-479B-B0DA-90E90A9375CD}" name="Column995"/>
    <tableColumn id="1010" xr3:uid="{13A188B0-55BD-4491-8250-52CA21DCE1B0}" name="Column996"/>
    <tableColumn id="1011" xr3:uid="{71D28641-4299-4259-AE7C-C652B7371770}" name="Column997"/>
    <tableColumn id="1012" xr3:uid="{BE4DE9BF-5F68-4F7F-852C-6E3DD56C2E99}" name="Column998"/>
    <tableColumn id="1013" xr3:uid="{F158BE4A-135D-4296-9B9E-074AD778798B}" name="Column999"/>
    <tableColumn id="1014" xr3:uid="{C4101250-FB06-4FD4-9F6E-983E209AC422}" name="Column1000"/>
    <tableColumn id="1015" xr3:uid="{B89A74B4-7897-42F1-974A-0CF22BE345A2}" name="Column1001"/>
    <tableColumn id="1016" xr3:uid="{127DF258-795B-4AD2-8C0A-88B2F907636E}" name="Column1002"/>
    <tableColumn id="1017" xr3:uid="{2862B98C-2911-4085-AD18-11557154AEFE}" name="Column1003"/>
    <tableColumn id="1018" xr3:uid="{9B14181C-E1D2-497B-A202-55894DB4AC3F}" name="Column1004"/>
    <tableColumn id="1019" xr3:uid="{41AF015C-E19C-445D-A5AB-BE371D916827}" name="Column1005"/>
    <tableColumn id="1020" xr3:uid="{89441532-57EF-4342-A876-71F417CB0518}" name="Column1006"/>
    <tableColumn id="1021" xr3:uid="{DDC30337-06BF-4E4F-9C5A-A87BF12D7F28}" name="Column1007"/>
    <tableColumn id="1022" xr3:uid="{7E0E07BF-1D58-4607-AA4F-5BE0FA0C0CA0}" name="Column1008"/>
    <tableColumn id="1023" xr3:uid="{4CAF5E91-EC51-470E-8FAD-F0E2D05B510C}" name="Column1009"/>
    <tableColumn id="1024" xr3:uid="{3F8F3E4A-1FC4-4CF5-940A-6E1FCE8E45F5}" name="Column1010"/>
    <tableColumn id="1025" xr3:uid="{4E9F4956-1EBA-4029-89C9-5A7936B5AA1E}" name="Column1011"/>
    <tableColumn id="1026" xr3:uid="{D3C9BD56-01B0-4714-A3C3-1B68E4046260}" name="Column1012"/>
    <tableColumn id="1027" xr3:uid="{CB7232AD-D5A5-4400-B826-6FC2426E5F7D}" name="Column1013"/>
    <tableColumn id="1028" xr3:uid="{DC03072F-840E-4D50-AD5F-C353C2416683}" name="Column1014"/>
    <tableColumn id="1029" xr3:uid="{BC3CE7F6-2FBB-46DC-966A-23871862A554}" name="Column1015"/>
    <tableColumn id="1030" xr3:uid="{975342A8-9479-457C-82A8-A5895F831EEE}" name="Column1016"/>
    <tableColumn id="1031" xr3:uid="{5BA01344-D253-4B63-9FC8-220318735A0E}" name="Column1017"/>
    <tableColumn id="1032" xr3:uid="{12A474FF-8C45-40A1-99A8-84A3C7864935}" name="Column1018"/>
    <tableColumn id="1033" xr3:uid="{98891FDB-5126-4743-BB82-3BCC56E171AF}" name="Column1019"/>
    <tableColumn id="1034" xr3:uid="{20AC452E-3572-41C8-AB41-492E971E6B83}" name="Column1020"/>
    <tableColumn id="1035" xr3:uid="{E35AB982-87A3-4D8E-B8F0-0CBE10C7CCC3}" name="Column1021"/>
    <tableColumn id="1036" xr3:uid="{5648B7D8-4889-4EC7-943D-9171ADD2F960}" name="Column1022"/>
    <tableColumn id="1037" xr3:uid="{A14B44EB-CEBE-473B-8135-900A4655B1D6}" name="Column1023"/>
    <tableColumn id="1038" xr3:uid="{1C421D04-7220-4026-8EDD-4E580D29C406}" name="Column1024"/>
    <tableColumn id="1039" xr3:uid="{01222C6C-CF41-493C-8150-11D205067224}" name="Column1025"/>
    <tableColumn id="1040" xr3:uid="{13A24DB8-2889-429B-B636-820AA07FC401}" name="Column1026"/>
    <tableColumn id="1041" xr3:uid="{B5CE9B74-5B8A-484E-8036-D87D3C96C365}" name="Column1027"/>
    <tableColumn id="1042" xr3:uid="{2B278821-C0D4-46AB-BDEC-BCCA733EC7A1}" name="Column1028"/>
    <tableColumn id="1043" xr3:uid="{99846256-24A6-4479-B988-E25ADC7DBE4E}" name="Column1029"/>
    <tableColumn id="1044" xr3:uid="{9ECA0F7A-0177-4D50-B4ED-E31A0BC2179B}" name="Column1030"/>
    <tableColumn id="1045" xr3:uid="{D3F1DBBB-4BA3-4967-90FF-0F427CF3D78F}" name="Column1031"/>
    <tableColumn id="1046" xr3:uid="{8B172AAB-86EF-44DB-BD7C-716FB78BFC8F}" name="Column1032"/>
    <tableColumn id="1047" xr3:uid="{D6B0630C-F81B-4D83-ACF8-0AE5D3BA5834}" name="Column1033"/>
    <tableColumn id="1048" xr3:uid="{172A79C5-51A4-4750-AA72-5D8A688A8B0C}" name="Column1034"/>
    <tableColumn id="1049" xr3:uid="{4848FDDC-4314-4364-BF00-F3EA78F11505}" name="Column1035"/>
    <tableColumn id="1050" xr3:uid="{2BA874C6-C588-4704-8ED4-5ECD87B3622A}" name="Column1036"/>
    <tableColumn id="1051" xr3:uid="{EE4A700B-253B-40FB-B60C-E0698982984F}" name="Column1037"/>
    <tableColumn id="1052" xr3:uid="{8866A403-C158-4EC5-AD18-1F0DCB1D97EA}" name="Column1038"/>
    <tableColumn id="1053" xr3:uid="{CF575CF2-3FAF-4012-9A8E-C8977C10E6F5}" name="Column1039"/>
    <tableColumn id="1054" xr3:uid="{389DE06D-8272-4F41-96CB-7AE9D85D1B82}" name="Column1040"/>
    <tableColumn id="1055" xr3:uid="{6B91FEC8-8246-4F96-857F-5B13C5C85BF0}" name="Column1041"/>
    <tableColumn id="1056" xr3:uid="{74DECB49-DC14-44FA-B104-98AA8B6286BE}" name="Column1042"/>
    <tableColumn id="1057" xr3:uid="{64CD7C86-4622-4664-964C-7FA30C19CCBF}" name="Column1043"/>
    <tableColumn id="1058" xr3:uid="{0B51773B-EE1A-4A83-AF82-25ECB41464C9}" name="Column1044"/>
    <tableColumn id="1059" xr3:uid="{5B501C9F-8A44-4691-BE49-9AFABEE04927}" name="Column1045"/>
    <tableColumn id="1060" xr3:uid="{6764AA22-D651-400E-BB0F-F92CEB9E3AEB}" name="Column1046"/>
    <tableColumn id="1061" xr3:uid="{15A8FD6A-22C5-4D16-AE59-A73963BBF3BE}" name="Column1047"/>
    <tableColumn id="1062" xr3:uid="{CCD6A6B5-EC3D-4989-A40E-46723AEB7274}" name="Column1048"/>
    <tableColumn id="1063" xr3:uid="{3E53C69A-8D5E-4A49-BDB8-DAEE670FA4C1}" name="Column1049"/>
    <tableColumn id="1064" xr3:uid="{0521F51B-FEF0-4D48-9621-81CAAF54311A}" name="Column1050"/>
    <tableColumn id="1065" xr3:uid="{6B4D1F61-E444-4F78-A5FA-E807E4504B36}" name="Column1051"/>
    <tableColumn id="1066" xr3:uid="{A03512D5-374A-425F-AB44-173A28FACDC9}" name="Column1052"/>
    <tableColumn id="1067" xr3:uid="{15AC2624-8A17-4D12-8B28-AF8DD1026067}" name="Column1053"/>
    <tableColumn id="1068" xr3:uid="{59F5630E-E760-492F-972F-FCB14AD35FE5}" name="Column1054"/>
    <tableColumn id="1069" xr3:uid="{38666253-85D3-424D-9AC6-B2D4543A543E}" name="Column1055"/>
    <tableColumn id="1070" xr3:uid="{31A7875F-29C7-42BC-95FA-A27A9695A165}" name="Column1056"/>
    <tableColumn id="1071" xr3:uid="{DB69A54F-24ED-4B48-9FA5-BFEB09B0D160}" name="Column1057"/>
    <tableColumn id="1072" xr3:uid="{034DC854-ACFA-4A8F-A49E-B5D4E1669214}" name="Column1058"/>
    <tableColumn id="1073" xr3:uid="{88F389E7-3C14-42F2-986F-981B65CF7C0D}" name="Column1059"/>
    <tableColumn id="1074" xr3:uid="{1766D1F4-EF09-4291-B85A-99D56E082832}" name="Column1060"/>
    <tableColumn id="1075" xr3:uid="{A88A719D-0119-4894-B309-4F1EF0A04C78}" name="Column1061"/>
    <tableColumn id="1076" xr3:uid="{A1EB648B-D304-4E1D-B095-3F0BF0F72D86}" name="Column1062"/>
    <tableColumn id="1077" xr3:uid="{DB9E8194-94F1-4078-AD8D-419BC16E8900}" name="Column1063"/>
    <tableColumn id="1078" xr3:uid="{1A9A0800-CD25-41DF-A77C-DB72041E6FE8}" name="Column1064"/>
    <tableColumn id="1079" xr3:uid="{D2D06A23-B930-43FB-88F5-0FCD348A5626}" name="Column1065"/>
    <tableColumn id="1080" xr3:uid="{898DC8F0-54D6-48C6-8F4A-739DC2F84F43}" name="Column1066"/>
    <tableColumn id="1081" xr3:uid="{F3443A32-2DFF-477D-852C-DF389F91DE92}" name="Column1067"/>
    <tableColumn id="1082" xr3:uid="{540A0422-2B86-4F39-A263-9209591FFB30}" name="Column1068"/>
    <tableColumn id="1083" xr3:uid="{7E83A6B0-4429-4982-BBDB-EB2220787F9D}" name="Column1069"/>
    <tableColumn id="1084" xr3:uid="{480F6F75-DE31-4AB4-835B-F60BFFC868D8}" name="Column1070"/>
    <tableColumn id="1085" xr3:uid="{FB2129EE-6F1D-4F40-883C-80B302A1DB3F}" name="Column1071"/>
    <tableColumn id="1086" xr3:uid="{86207304-1D39-4024-AC84-2B2DC18DF474}" name="Column1072"/>
    <tableColumn id="1087" xr3:uid="{71DD0900-7D46-40F0-BC54-6BC7BE96B7C5}" name="Column1073"/>
    <tableColumn id="1088" xr3:uid="{2602CCCD-00E5-4D5D-B06B-9F6ED6C49BE7}" name="Column1074"/>
    <tableColumn id="1089" xr3:uid="{85A5A898-6A43-4CC0-8740-9D90C817F665}" name="Column1075"/>
    <tableColumn id="1090" xr3:uid="{3E0BE29C-0B25-4055-8133-2EDC96CC6690}" name="Column1076"/>
    <tableColumn id="1091" xr3:uid="{B88DBC0C-1A3F-4BBF-B502-08482BC60D9A}" name="Column1077"/>
    <tableColumn id="1092" xr3:uid="{CDDF02EA-1BCA-4C37-83C7-E79F50CE5759}" name="Column1078"/>
    <tableColumn id="1093" xr3:uid="{8298B6AA-0928-4F4F-B32D-7210889AC524}" name="Column1079"/>
    <tableColumn id="1094" xr3:uid="{3C84D263-8D38-4877-A35F-CAB76426323B}" name="Column1080"/>
    <tableColumn id="1095" xr3:uid="{77C522AE-CF2C-4790-B819-43267C664910}" name="Column1081"/>
    <tableColumn id="1096" xr3:uid="{3DC742BC-E014-450B-A117-DD7135C41A29}" name="Column1082"/>
    <tableColumn id="1097" xr3:uid="{B9324C5D-09A5-4873-A0D0-2E25980D12D0}" name="Column1083"/>
    <tableColumn id="1098" xr3:uid="{CE4FB2AA-BC76-420B-B44A-D16BD6B26F20}" name="Column1084"/>
    <tableColumn id="1099" xr3:uid="{F64CBE78-2E79-4833-9120-5075EEE9F396}" name="Column1085"/>
    <tableColumn id="1100" xr3:uid="{2E2948E6-ACE2-4BA2-89E2-DC5DBFD12E8D}" name="Column1086"/>
    <tableColumn id="1101" xr3:uid="{5F742B98-D7A3-4FD4-BADA-E9E3F4CB852A}" name="Column1087"/>
    <tableColumn id="1102" xr3:uid="{AC925641-0DF4-42AB-A6B6-2A554E6D3C6F}" name="Column1088"/>
    <tableColumn id="1103" xr3:uid="{E2AA9213-9FD4-42AA-A66F-1EEF1944D3E1}" name="Column1089"/>
    <tableColumn id="1104" xr3:uid="{0C7B9BEC-95A1-4AE8-B8D0-41FA99C73DDD}" name="Column1090"/>
    <tableColumn id="1105" xr3:uid="{851C18EF-0DDA-4238-81A7-72052E223BE3}" name="Column1091"/>
    <tableColumn id="1106" xr3:uid="{B33DAF39-7496-4B35-8013-92670A6C4D3C}" name="Column1092"/>
    <tableColumn id="1107" xr3:uid="{D5DBF3E0-82A6-464D-BC11-E7439D36854D}" name="Column1093"/>
    <tableColumn id="1108" xr3:uid="{AB6D32EB-1E66-47BA-A1DF-A35F3911F0E4}" name="Column1094"/>
    <tableColumn id="1109" xr3:uid="{F0E1C2AB-F2A6-421F-80C3-CE53146D3819}" name="Column1095"/>
    <tableColumn id="1110" xr3:uid="{BC7316EC-6C73-4FDB-8C11-C6408A5E15B1}" name="Column1096"/>
    <tableColumn id="1111" xr3:uid="{68986A51-F751-4833-91A9-A701861B3D19}" name="Column1097"/>
    <tableColumn id="1112" xr3:uid="{80DF229E-9FD6-4F02-B68B-5764C1406FCE}" name="Column1098"/>
    <tableColumn id="1113" xr3:uid="{741A6E6C-6567-42FE-AFC3-FB5051B486EF}" name="Column1099"/>
    <tableColumn id="1114" xr3:uid="{4EC12755-530B-4793-B8D6-6054BC422FC7}" name="Column1100"/>
    <tableColumn id="1115" xr3:uid="{CEF48075-0BA9-4849-95EB-7C2AA9C97549}" name="Column1101"/>
    <tableColumn id="1116" xr3:uid="{EE8D7029-E056-4312-A71A-121D4DB7946B}" name="Column1102"/>
    <tableColumn id="1117" xr3:uid="{02D3BC39-229E-4CE7-A327-38A4ED466280}" name="Column1103"/>
    <tableColumn id="1118" xr3:uid="{44DEA72C-D80D-4229-8721-8380670264B2}" name="Column1104"/>
    <tableColumn id="1119" xr3:uid="{8F42214D-7C43-4C20-9CB0-23B959C23C97}" name="Column1105"/>
    <tableColumn id="1120" xr3:uid="{000D7168-9EF7-46A9-A8C6-7770593B4237}" name="Column1106"/>
    <tableColumn id="1121" xr3:uid="{49BC84CF-D927-4AC7-AE5F-9AC3CC76CC7E}" name="Column1107"/>
    <tableColumn id="1122" xr3:uid="{F73F7514-9F7B-4EB5-A54E-2F14051EAE54}" name="Column1108"/>
    <tableColumn id="1123" xr3:uid="{2E742972-296F-4E63-8B18-3A18F647F802}" name="Column1109"/>
    <tableColumn id="1124" xr3:uid="{88F27411-1A88-415C-BFA9-2E2EACD9A5B5}" name="Column1110"/>
    <tableColumn id="1125" xr3:uid="{FB4B9A60-A932-49FF-8953-CE0C08BB4000}" name="Column1111"/>
    <tableColumn id="1126" xr3:uid="{31F81AB4-8996-4976-AF81-839B96D688AE}" name="Column1112"/>
    <tableColumn id="1127" xr3:uid="{837A411D-5E02-41C4-8C06-201AF19C3BE9}" name="Column1113"/>
    <tableColumn id="1128" xr3:uid="{EA261D61-CA75-4EEC-9E3B-D207F02E60DF}" name="Column1114"/>
    <tableColumn id="1129" xr3:uid="{AF18D429-805C-4816-B304-FEE8706BC2DB}" name="Column1115"/>
    <tableColumn id="1130" xr3:uid="{08134E6F-931A-4E9C-8496-6D4285294D23}" name="Column1116"/>
    <tableColumn id="1131" xr3:uid="{203D84EF-7F67-47DB-924F-43BEEDE54798}" name="Column1117"/>
    <tableColumn id="1132" xr3:uid="{7947439A-5321-4165-B9ED-C33EBC04F35B}" name="Column1118"/>
    <tableColumn id="1133" xr3:uid="{C6021C08-711D-4633-A73B-039C747843BE}" name="Column1119"/>
    <tableColumn id="1134" xr3:uid="{1185876C-1199-4033-8639-B181A129951E}" name="Column1120"/>
    <tableColumn id="1135" xr3:uid="{5A6A8B2B-B75A-471C-98D0-712D412F9501}" name="Column1121"/>
    <tableColumn id="1136" xr3:uid="{95659757-35AB-4F0C-9F51-F380DB2EEC3E}" name="Column1122"/>
    <tableColumn id="1137" xr3:uid="{1FBFAA71-28C5-434F-A0CE-4741B5A5042F}" name="Column1123"/>
    <tableColumn id="1138" xr3:uid="{82AF8EBA-D79A-43EE-A441-1503756E3F46}" name="Column1124"/>
    <tableColumn id="1139" xr3:uid="{526BA04F-4AED-4ED9-9B8F-94B6255BF505}" name="Column1125"/>
    <tableColumn id="1140" xr3:uid="{7B5A30B9-5925-4541-8046-D578C0594F3E}" name="Column1126"/>
    <tableColumn id="1141" xr3:uid="{55BFC970-E0CA-49BF-A9A6-1106D7FBBD74}" name="Column1127"/>
    <tableColumn id="1142" xr3:uid="{BCCFAD45-D9B0-4681-9ABE-DC88F2E4A1CE}" name="Column1128"/>
    <tableColumn id="1143" xr3:uid="{F18F0B5A-0F4C-4129-9416-899FB63B79D2}" name="Column1129"/>
    <tableColumn id="1144" xr3:uid="{301E5744-1B7E-4055-9B79-80D5097FE000}" name="Column1130"/>
    <tableColumn id="1145" xr3:uid="{B9D97C77-D7EE-4981-95A1-970D5F085F2B}" name="Column1131"/>
    <tableColumn id="1146" xr3:uid="{203D3395-7F41-420D-9AFE-0E6D3A6AF4F1}" name="Column1132"/>
    <tableColumn id="1147" xr3:uid="{151E4B0E-241F-4D52-B696-D9BA164EF8B0}" name="Column1133"/>
    <tableColumn id="1148" xr3:uid="{16FABEC5-FEA2-459A-92CF-D4BE8CFD86ED}" name="Column1134"/>
    <tableColumn id="1149" xr3:uid="{590C636B-75C4-434D-BB47-A9657DCDC348}" name="Column1135"/>
    <tableColumn id="1150" xr3:uid="{44145327-4FB9-4626-9EF1-4A203B4805DA}" name="Column1136"/>
    <tableColumn id="1151" xr3:uid="{886F55D0-DBBF-4F5C-96FD-A6114613DD7F}" name="Column1137"/>
    <tableColumn id="1152" xr3:uid="{9C7A6160-C6C7-4841-9FF4-E3794A66A746}" name="Column1138"/>
    <tableColumn id="1153" xr3:uid="{8F6E8F0A-5EFF-4FBE-BCFB-B7D1E787D6A7}" name="Column1139"/>
    <tableColumn id="1154" xr3:uid="{4BBB6AE3-EB39-4876-AD48-E3BA283D65CA}" name="Column1140"/>
    <tableColumn id="1155" xr3:uid="{41D11192-A3E6-4D96-A6DD-33D297C07374}" name="Column1141"/>
    <tableColumn id="1156" xr3:uid="{85C5D245-36EC-4294-A76D-9FDE3DA2C03F}" name="Column1142"/>
    <tableColumn id="1157" xr3:uid="{317D7BB5-D41C-4E29-8685-B3500A6A64DB}" name="Column1143"/>
    <tableColumn id="1158" xr3:uid="{972A73A8-14CD-47F9-A94F-D3FC8391CD56}" name="Column1144"/>
    <tableColumn id="1159" xr3:uid="{1278FAD3-D9F1-4EA3-8C48-F05DE7E46487}" name="Column1145"/>
    <tableColumn id="1160" xr3:uid="{F4663034-463D-4064-96F7-F293CC39E06B}" name="Column1146"/>
    <tableColumn id="1161" xr3:uid="{A3849B89-8A6A-42EF-9497-631C59C24EF2}" name="Column1147"/>
    <tableColumn id="1162" xr3:uid="{4F9DD25A-726A-40C6-A2B2-03F528A06615}" name="Column1148"/>
    <tableColumn id="1163" xr3:uid="{2FEB63BE-872C-4AFE-B1AC-B901E4CB75E9}" name="Column1149"/>
    <tableColumn id="1164" xr3:uid="{B579E4D7-FFDA-426F-ABD5-A3F23C88413F}" name="Column1150"/>
    <tableColumn id="1165" xr3:uid="{DDA46C75-1DAE-492E-BF5C-A7C4F2967B18}" name="Column1151"/>
    <tableColumn id="1166" xr3:uid="{6FA468FB-B513-46F0-B3AC-691B69C4849B}" name="Column1152"/>
    <tableColumn id="1167" xr3:uid="{0C269A80-A988-488F-91B8-9B504B749E8F}" name="Column1153"/>
    <tableColumn id="1168" xr3:uid="{F196DA1D-DE73-4A64-9346-EDE197FDE77B}" name="Column1154"/>
    <tableColumn id="1169" xr3:uid="{D1CEDED0-7F0E-400D-BC33-E929CD91BDD7}" name="Column1155"/>
    <tableColumn id="1170" xr3:uid="{3A88855C-03B4-4843-8659-8650A8BA9F15}" name="Column1156"/>
    <tableColumn id="1171" xr3:uid="{9C06E255-C6F8-4B76-9B48-4A121734B790}" name="Column1157"/>
    <tableColumn id="1172" xr3:uid="{6C7D9475-7348-41EA-9499-FADCA19AE55E}" name="Column1158"/>
    <tableColumn id="1173" xr3:uid="{48C10D9C-6009-46AB-9F1D-FFF7219CB624}" name="Column1159"/>
    <tableColumn id="1174" xr3:uid="{F32CBAF2-EE0D-4079-B9BF-3F7A7D787581}" name="Column1160"/>
    <tableColumn id="1175" xr3:uid="{F10175AC-867A-40C9-B3A7-D32E27C44B07}" name="Column1161"/>
    <tableColumn id="1176" xr3:uid="{A23C909F-0FE3-42BD-B9DD-CC354374B35B}" name="Column1162"/>
    <tableColumn id="1177" xr3:uid="{B2491F6D-2624-479C-B825-42D282EAA2C1}" name="Column1163"/>
    <tableColumn id="1178" xr3:uid="{1F578106-676C-4CCD-A747-573534974044}" name="Column1164"/>
    <tableColumn id="1179" xr3:uid="{03F6A928-C3DA-4FC3-8DF1-3ADAC6271A6D}" name="Column1165"/>
    <tableColumn id="1180" xr3:uid="{F17E3730-118C-4A01-B5E6-CA6BF333AB6F}" name="Column1166"/>
    <tableColumn id="1181" xr3:uid="{E18CA8AC-F1F2-4309-8E3A-448A80A43597}" name="Column1167"/>
    <tableColumn id="1182" xr3:uid="{D7C1041D-0D23-46B6-BC53-3449892EDF99}" name="Column1168"/>
    <tableColumn id="1183" xr3:uid="{218C5BB4-7759-46F3-8CEC-307CF17C38B3}" name="Column1169"/>
    <tableColumn id="1184" xr3:uid="{180AD520-174B-4A40-AED2-818D3B1F2E37}" name="Column1170"/>
    <tableColumn id="1185" xr3:uid="{38EFEFBD-0B33-4BB4-AC76-DCE74B04044D}" name="Column1171"/>
    <tableColumn id="1186" xr3:uid="{06BC562B-4CB7-481D-AA0C-2D9661C9A782}" name="Column1172"/>
    <tableColumn id="1187" xr3:uid="{1A03B852-C33B-4D3C-908E-F2F12B6E067C}" name="Column1173"/>
    <tableColumn id="1188" xr3:uid="{8067ACF7-1290-46B0-9FFC-6D5595D47881}" name="Column1174"/>
    <tableColumn id="1189" xr3:uid="{5A3ED881-0ECC-49D2-98F7-0BFA4D613E6E}" name="Column1175"/>
    <tableColumn id="1190" xr3:uid="{DC0C0DC3-0D7B-4415-9252-6CADF3B283B1}" name="Column1176"/>
    <tableColumn id="1191" xr3:uid="{054F73B1-0139-4489-8AFD-7902F01B0BA4}" name="Column1177"/>
    <tableColumn id="1192" xr3:uid="{5B9C1763-D615-4101-81EF-3555DB7B6506}" name="Column1178"/>
    <tableColumn id="1193" xr3:uid="{838E09FB-CCAC-4DDD-88A5-9EEAE9B6ACB8}" name="Column1179"/>
    <tableColumn id="1194" xr3:uid="{BE4CEC15-A984-4363-B241-172BBEC90264}" name="Column1180"/>
    <tableColumn id="1195" xr3:uid="{D0BF6E2A-04A7-4E27-B5D5-911E4134B512}" name="Column1181"/>
    <tableColumn id="1196" xr3:uid="{D56DBBAC-EB86-4E6B-BB58-2B2C21F61E21}" name="Column1182"/>
    <tableColumn id="1197" xr3:uid="{F0497776-AEC2-4A5E-9DAE-0BE114482DC2}" name="Column1183"/>
    <tableColumn id="1198" xr3:uid="{766CC697-2806-4E32-AA28-757C051D1F5A}" name="Column1184"/>
    <tableColumn id="1199" xr3:uid="{3651FA97-C4B5-48ED-A9D4-B409CA847656}" name="Column1185"/>
    <tableColumn id="1200" xr3:uid="{1671816F-9894-46AF-A106-40173E1C50D0}" name="Column1186"/>
    <tableColumn id="1201" xr3:uid="{AF90C796-84D3-4B42-B51D-F4D258F94544}" name="Column1187"/>
    <tableColumn id="1202" xr3:uid="{741E291C-0D2D-4069-B1DF-7DDC9CC1BD9B}" name="Column1188"/>
    <tableColumn id="1203" xr3:uid="{0BE49FCC-55E1-4B1F-A423-4E1509E35854}" name="Column1189"/>
    <tableColumn id="1204" xr3:uid="{886AB4B8-901F-46F7-BC17-CF4638E22AB7}" name="Column1190"/>
    <tableColumn id="1205" xr3:uid="{458ACB43-38C5-43FD-B627-F3EECDCF6B21}" name="Column1191"/>
    <tableColumn id="1206" xr3:uid="{D45FCFEE-FD13-4A1C-AC50-82799DDDD170}" name="Column1192"/>
    <tableColumn id="1207" xr3:uid="{462249A5-B727-4EF9-9AE7-2DEF9048D210}" name="Column1193"/>
    <tableColumn id="1208" xr3:uid="{0DA2E4BE-2CE3-4D61-9DA2-7FE1854DF05B}" name="Column1194"/>
    <tableColumn id="1209" xr3:uid="{DC442044-CAD8-4308-9BB2-0479241282C7}" name="Column1195"/>
    <tableColumn id="1210" xr3:uid="{2A6DCDD9-835C-461B-81DD-3F90EBD1654E}" name="Column1196"/>
    <tableColumn id="1211" xr3:uid="{266353DA-875F-4B2B-A4F3-1999F5AFE5C9}" name="Column1197"/>
    <tableColumn id="1212" xr3:uid="{AE7002B7-1042-4B1A-98F1-01724D37B907}" name="Column1198"/>
    <tableColumn id="1213" xr3:uid="{34CB85B7-4E08-4676-90C7-84CD2440C398}" name="Column1199"/>
    <tableColumn id="1214" xr3:uid="{22E40946-3FE4-41EB-B0D1-F8E0867F505E}" name="Column1200"/>
    <tableColumn id="1215" xr3:uid="{603C6159-1022-42AE-AEE0-00722AA16459}" name="Column1201"/>
    <tableColumn id="1216" xr3:uid="{6929585B-3AA9-463F-B16A-6449F545E8DB}" name="Column1202"/>
    <tableColumn id="1217" xr3:uid="{972CC9BC-5BF7-46E5-A5AC-BB4F3D84C526}" name="Column1203"/>
    <tableColumn id="1218" xr3:uid="{2D4AA81C-005E-420E-B678-E5BBFCB7BE1D}" name="Column1204"/>
    <tableColumn id="1219" xr3:uid="{386F94E0-F72A-4ECD-862C-36D3CE3A9497}" name="Column1205"/>
    <tableColumn id="1220" xr3:uid="{D363F545-2211-4479-9B72-70CCA3665DC7}" name="Column1206"/>
    <tableColumn id="1221" xr3:uid="{8F60B645-054C-4B60-9552-927764D3E6F3}" name="Column1207"/>
    <tableColumn id="1222" xr3:uid="{C55A3A7E-8732-4EAC-B729-CC2E43D65503}" name="Column1208"/>
    <tableColumn id="1223" xr3:uid="{91136FFD-A5BE-437A-A6F6-C5C42FC1A93B}" name="Column1209"/>
    <tableColumn id="1224" xr3:uid="{5007CD9C-93A7-4D9C-8530-DD5E8E3567B1}" name="Column1210"/>
    <tableColumn id="1225" xr3:uid="{6664744A-4C4E-44B9-872F-AB1F6A6AED21}" name="Column1211"/>
    <tableColumn id="1226" xr3:uid="{69BDB06F-9671-4DD9-81BB-0B97BB375237}" name="Column1212"/>
    <tableColumn id="1227" xr3:uid="{11E9AF06-DC2E-483C-B5E5-CCE420CC7400}" name="Column1213"/>
    <tableColumn id="1228" xr3:uid="{B3770D2C-5478-4D51-8A24-AA355E7FF8F3}" name="Column1214"/>
    <tableColumn id="1229" xr3:uid="{5E70DD62-607B-47B2-B8BA-81ACD784A022}" name="Column1215"/>
    <tableColumn id="1230" xr3:uid="{9B664D4C-860B-49B8-A00C-E0339894AE67}" name="Column1216"/>
    <tableColumn id="1231" xr3:uid="{5F5100D5-3D74-43EC-88A9-D19E09132FB6}" name="Column1217"/>
    <tableColumn id="1232" xr3:uid="{61716AB0-EB03-45D9-90D0-E2DED3847B82}" name="Column1218"/>
    <tableColumn id="1233" xr3:uid="{7F6DD016-3F16-41EA-BC61-6E9457AD1A34}" name="Column1219"/>
    <tableColumn id="1234" xr3:uid="{7E3A1350-BE28-4369-8246-ADE8EE316DDC}" name="Column1220"/>
    <tableColumn id="1235" xr3:uid="{80CB27A7-5EF8-4990-BF1B-65606B643541}" name="Column1221"/>
    <tableColumn id="1236" xr3:uid="{D1EFB608-DFFB-4FE6-BD73-2274A206B2F3}" name="Column1222"/>
    <tableColumn id="1237" xr3:uid="{79091F4F-AFCC-48AC-9D41-555B97CE89E6}" name="Column1223"/>
    <tableColumn id="1238" xr3:uid="{2CCE9B4A-B176-4339-9C58-E647B0992853}" name="Column1224"/>
    <tableColumn id="1239" xr3:uid="{BEF2650A-3D67-4BA2-85A3-C882DF6FD15A}" name="Column1225"/>
    <tableColumn id="1240" xr3:uid="{B72FC48E-7538-45C2-81B5-80C0595D2017}" name="Column1226"/>
    <tableColumn id="1241" xr3:uid="{B6D0D1CA-968D-4DC8-A31C-98F84E96BC85}" name="Column1227"/>
    <tableColumn id="1242" xr3:uid="{D112ECB9-9230-4122-BDF4-5C86AED29FA2}" name="Column1228"/>
    <tableColumn id="1243" xr3:uid="{AC839503-073C-4E53-A953-4E061358F3F8}" name="Column1229"/>
    <tableColumn id="1244" xr3:uid="{BDE9F890-4306-451C-AF80-349CDCF38D3A}" name="Column1230"/>
    <tableColumn id="1245" xr3:uid="{A5DFBDAA-4B3F-44BB-ADAD-BC544FB9C72A}" name="Column1231"/>
    <tableColumn id="1246" xr3:uid="{F2CE3AE3-FBF0-4FA1-8AA3-BF839A9CD8FD}" name="Column1232"/>
    <tableColumn id="1247" xr3:uid="{623DDC0F-6501-406D-8887-9537A2FF84A0}" name="Column1233"/>
    <tableColumn id="1248" xr3:uid="{139159CB-EFF3-4795-B335-C1E3DA213ED4}" name="Column1234"/>
    <tableColumn id="1249" xr3:uid="{9D82CBE6-D4D4-43D4-B1E1-27C27DC7C4C1}" name="Column1235"/>
    <tableColumn id="1250" xr3:uid="{A430B68D-48D4-4DD9-B29B-36CBCB88D1C1}" name="Column1236"/>
    <tableColumn id="1251" xr3:uid="{160048F0-E946-44B6-923E-F4D038FC51B6}" name="Column1237"/>
    <tableColumn id="1252" xr3:uid="{F9868ADC-A2F0-4A41-806D-8413D9D10930}" name="Column1238"/>
    <tableColumn id="1253" xr3:uid="{57A8A750-0E59-439D-81E7-258039D1A08A}" name="Column1239"/>
    <tableColumn id="1254" xr3:uid="{15F45D70-69FE-4A2A-8652-47C4BFA47F1D}" name="Column1240"/>
    <tableColumn id="1255" xr3:uid="{FB50F4F7-5498-4FAE-823A-D3CFD083964D}" name="Column1241"/>
    <tableColumn id="1256" xr3:uid="{F31780BE-0D63-4E44-A6D5-2A74842236C5}" name="Column1242"/>
    <tableColumn id="1257" xr3:uid="{EA218710-AECD-4D46-83C7-47E5527B8702}" name="Column1243"/>
    <tableColumn id="1258" xr3:uid="{726E7C03-7B9C-4E4A-893B-DD0575C9F381}" name="Column1244"/>
    <tableColumn id="1259" xr3:uid="{2A928C91-3EC8-4BE0-A951-608DA82627BA}" name="Column1245"/>
    <tableColumn id="1260" xr3:uid="{09F23528-C7C6-4AC0-928B-0B8BC5E267CC}" name="Column1246"/>
    <tableColumn id="1261" xr3:uid="{042A349C-E1CE-479C-B84D-41A8DFB0EA3F}" name="Column1247"/>
    <tableColumn id="1262" xr3:uid="{E394E17C-CC26-41DE-9ACD-E3DA7893A0B0}" name="Column1248"/>
    <tableColumn id="1263" xr3:uid="{0D4E27C0-70D4-4D11-9417-F567F57B95F2}" name="Column1249"/>
    <tableColumn id="1264" xr3:uid="{FC1DDCDA-CF47-4165-A1CD-0448DBBAAC3F}" name="Column1250"/>
    <tableColumn id="1265" xr3:uid="{C26E8151-6753-4232-8118-A8DD9D2538BA}" name="Column1251"/>
    <tableColumn id="1266" xr3:uid="{6F7CFEF3-2457-45BB-8ABE-78796570C2EB}" name="Column1252"/>
    <tableColumn id="1267" xr3:uid="{904AAD19-D936-4F7D-B39B-140D73E7A03D}" name="Column1253"/>
    <tableColumn id="1268" xr3:uid="{AE0FB434-7AF8-40D0-93C6-2A8DE3324A89}" name="Column1254"/>
    <tableColumn id="1269" xr3:uid="{2EDCC38D-F05C-40EC-BBC1-6A3211EA5646}" name="Column1255"/>
    <tableColumn id="1270" xr3:uid="{E2B5CCE6-BF6A-4912-99A7-04F0B256CA25}" name="Column1256"/>
    <tableColumn id="1271" xr3:uid="{05D0478E-B44F-49AD-9BEB-A20E1DE0E14A}" name="Column1257"/>
    <tableColumn id="1272" xr3:uid="{34B3DA9D-E842-4C36-AE1F-BED2B4D27A5A}" name="Column1258"/>
    <tableColumn id="1273" xr3:uid="{F86F89F2-8A74-458D-AEB1-D6A73F55D8BC}" name="Column1259"/>
    <tableColumn id="1274" xr3:uid="{E92CC6BA-DC8A-4D24-8EE0-7C8E4D6314A5}" name="Column1260"/>
    <tableColumn id="1275" xr3:uid="{AD7B75DF-64A0-4CE7-B489-5DEFAEFDC0CB}" name="Column1261"/>
    <tableColumn id="1276" xr3:uid="{72C2D0E7-6442-4F24-870E-D73D47BD66CB}" name="Column1262"/>
    <tableColumn id="1277" xr3:uid="{EE9AA0B9-42EE-4A32-A356-6D0C933E1AF8}" name="Column1263"/>
    <tableColumn id="1278" xr3:uid="{F141C5E1-8432-4647-BB44-C6CAF59992AA}" name="Column1264"/>
    <tableColumn id="1279" xr3:uid="{1FC1BBDC-858D-4620-866A-7EEE8A0DCD25}" name="Column1265"/>
    <tableColumn id="1280" xr3:uid="{2175C6DA-9C15-401C-80E6-5308852DC818}" name="Column1266"/>
    <tableColumn id="1281" xr3:uid="{8634ACB8-3105-4F7D-A7E1-C1357EB3D844}" name="Column1267"/>
    <tableColumn id="1282" xr3:uid="{841B1D0F-3EC6-4F0C-85FA-8D977F08CD2E}" name="Column1268"/>
    <tableColumn id="1283" xr3:uid="{4747F02F-5571-4B4E-A2EC-BC91763FE92F}" name="Column1269"/>
    <tableColumn id="1284" xr3:uid="{A9B14B2A-7ADC-4E03-9197-4AEF47E8F461}" name="Column1270"/>
    <tableColumn id="1285" xr3:uid="{955A5FB4-6102-47DB-ADF8-772D814B9F69}" name="Column1271"/>
    <tableColumn id="1286" xr3:uid="{C3B2B118-7DB7-4A2A-ACB2-BDE16A032553}" name="Column1272"/>
    <tableColumn id="1287" xr3:uid="{45C2154E-BCCA-450A-8E5B-AB6D90292F7A}" name="Column1273"/>
    <tableColumn id="1288" xr3:uid="{4FE17DFD-2C83-4D2E-9DCF-76482C0535A4}" name="Column1274"/>
    <tableColumn id="1289" xr3:uid="{64074BF7-BB91-441A-93C8-7B1EAE350567}" name="Column1275"/>
    <tableColumn id="1290" xr3:uid="{CDB67AA5-D110-431E-9486-8D5B7708B3FF}" name="Column1276"/>
    <tableColumn id="1291" xr3:uid="{1AC8C03C-C865-4B26-98C7-8E0869A77614}" name="Column1277"/>
    <tableColumn id="1292" xr3:uid="{FEBA8D1A-A270-428D-BA16-B266D788C88E}" name="Column1278"/>
    <tableColumn id="1293" xr3:uid="{29965E40-9FC2-4154-8638-AED5A81B02A5}" name="Column1279"/>
    <tableColumn id="1294" xr3:uid="{BFD2657B-7C24-46BF-9983-67798A5AC8B4}" name="Column1280"/>
    <tableColumn id="1295" xr3:uid="{C4B11825-25B3-4AD0-AFBC-B6FC196872FA}" name="Column1281"/>
    <tableColumn id="1296" xr3:uid="{CF6F5AB3-755B-4269-BAC2-F8961DDEEAF4}" name="Column1282"/>
    <tableColumn id="1297" xr3:uid="{68BDF821-FCBF-497A-B4F6-9F53AD4DA7ED}" name="Column1283"/>
    <tableColumn id="1298" xr3:uid="{FFD0869A-66A4-4E78-B1E2-B77A6A620E2E}" name="Column1284"/>
    <tableColumn id="1299" xr3:uid="{660823EB-1BE3-497E-A4DA-DD554EDF062E}" name="Column1285"/>
    <tableColumn id="1300" xr3:uid="{BDCEC3DE-7B0C-46C1-911B-72FFEED9EC78}" name="Column1286"/>
    <tableColumn id="1301" xr3:uid="{B9C834D5-7826-4977-833C-9BF5A1E09AC2}" name="Column1287"/>
    <tableColumn id="1302" xr3:uid="{04E19D6D-A316-452D-A531-63D3FE126500}" name="Column1288"/>
    <tableColumn id="1303" xr3:uid="{F497CB53-7BB2-4ACC-B687-DB873EEB5BD4}" name="Column1289"/>
    <tableColumn id="1304" xr3:uid="{5F147D21-E93D-4C56-87D8-ECDFC3CE7C95}" name="Column1290"/>
    <tableColumn id="1305" xr3:uid="{B0B22322-6D98-4C45-A537-9D8288BB3F46}" name="Column1291"/>
    <tableColumn id="1306" xr3:uid="{FDD9E368-DF8D-4931-AE95-570816F4911B}" name="Column1292"/>
    <tableColumn id="1307" xr3:uid="{0E973905-FDB1-45B7-9E7C-C56B9BDED61D}" name="Column1293"/>
    <tableColumn id="1308" xr3:uid="{87CEFD90-9814-401A-AB25-34FBB7D3E9A1}" name="Column1294"/>
    <tableColumn id="1309" xr3:uid="{CFAE373C-26FA-419A-8E31-81CFD36B0122}" name="Column1295"/>
    <tableColumn id="1310" xr3:uid="{917984B2-A46B-4F3E-85B5-DE1B1FB90CE4}" name="Column1296"/>
    <tableColumn id="1311" xr3:uid="{384CFC9B-69F5-4241-9751-B29B24D1EA99}" name="Column1297"/>
    <tableColumn id="1312" xr3:uid="{0C2BD21F-0DC2-4C86-BD73-F54A3EAFB9FA}" name="Column1298"/>
    <tableColumn id="1313" xr3:uid="{B0E580AC-5CB0-4161-AB73-AB06DD8CC0C7}" name="Column1299"/>
    <tableColumn id="1314" xr3:uid="{FE8BEDAA-9430-4F79-B8B4-41D6ABBEBDE4}" name="Column1300"/>
    <tableColumn id="1315" xr3:uid="{CABBE605-6337-4B30-99F6-15F738ADC392}" name="Column1301"/>
    <tableColumn id="1316" xr3:uid="{F175C637-A7B6-41AE-8A92-82BA1670A55D}" name="Column1302"/>
    <tableColumn id="1317" xr3:uid="{4A044485-17F1-4C06-B250-A88B50C6743E}" name="Column1303"/>
    <tableColumn id="1318" xr3:uid="{F4A27349-206A-4098-BC66-647C0768525D}" name="Column1304"/>
    <tableColumn id="1319" xr3:uid="{B4EB2F0F-AEEC-4C88-BAE3-B272D31F708B}" name="Column1305"/>
    <tableColumn id="1320" xr3:uid="{935F689A-1347-4149-8AE7-C22A8BD4A9DD}" name="Column1306"/>
    <tableColumn id="1321" xr3:uid="{2077BE5D-7C7A-423F-A846-7176AC82C2B1}" name="Column1307"/>
    <tableColumn id="1322" xr3:uid="{15BF72A5-BC59-4461-A015-392F948AAFD0}" name="Column1308"/>
    <tableColumn id="1323" xr3:uid="{DDBCCBC5-01AF-4FE1-A3C0-2CA72375A85B}" name="Column1309"/>
    <tableColumn id="1324" xr3:uid="{21BF3F2C-891E-4E7E-B2BE-1D5E4A46BF89}" name="Column1310"/>
    <tableColumn id="1325" xr3:uid="{3244CD33-D630-43C9-B38F-C820D5016665}" name="Column1311"/>
    <tableColumn id="1326" xr3:uid="{5162E06E-1D88-41A5-B2D6-21514AA4DD2B}" name="Column1312"/>
    <tableColumn id="1327" xr3:uid="{6D9BE1E0-0981-46E8-884C-D60627A113FE}" name="Column1313"/>
    <tableColumn id="1328" xr3:uid="{EDA53421-C8AC-41A5-BB7B-5ABCB83C105C}" name="Column1314"/>
    <tableColumn id="1329" xr3:uid="{8FC8AA1D-97CB-427A-A8D9-55FCB819A5D6}" name="Column1315"/>
    <tableColumn id="1330" xr3:uid="{EDFA0F64-34FB-4D7E-AE1D-069F824D84A7}" name="Column1316"/>
    <tableColumn id="1331" xr3:uid="{D0B4CDB4-8ECC-4018-B0B2-2CF71B893338}" name="Column1317"/>
    <tableColumn id="1332" xr3:uid="{F8FBB22E-6A50-4A61-8156-1888E8A508DE}" name="Column1318"/>
    <tableColumn id="1333" xr3:uid="{6C9D5D64-EEAD-4660-804D-90088B8597E0}" name="Column1319"/>
    <tableColumn id="1334" xr3:uid="{3F6687BE-25E5-4FA2-AFAA-5CE9FADCC775}" name="Column1320"/>
    <tableColumn id="1335" xr3:uid="{8F043366-177C-4FAD-8F75-EF279405DCD5}" name="Column1321"/>
    <tableColumn id="1336" xr3:uid="{68049A21-A37B-477D-A78A-D7E357135E71}" name="Column1322"/>
    <tableColumn id="1337" xr3:uid="{74D2989E-F843-4059-9CC7-44F327CBDFBB}" name="Column1323"/>
    <tableColumn id="1338" xr3:uid="{62514569-3D8B-4A15-BCAE-779D3DCD308B}" name="Column1324"/>
    <tableColumn id="1339" xr3:uid="{C618275E-FC58-44C8-90D2-59A2C1566CC4}" name="Column1325"/>
    <tableColumn id="1340" xr3:uid="{7FD54B75-F064-4E86-92B7-6FFD9D4CFE58}" name="Column1326"/>
    <tableColumn id="1341" xr3:uid="{F2AE010A-97C5-4D33-96F0-1BFF750A91A6}" name="Column1327"/>
    <tableColumn id="1342" xr3:uid="{095508A5-D233-4ABE-869E-E9C630FB036D}" name="Column1328"/>
    <tableColumn id="1343" xr3:uid="{0E3285AA-6191-4C88-A21D-6AC80E6A382C}" name="Column1329"/>
    <tableColumn id="1344" xr3:uid="{45095CFD-5B6E-4D3B-806A-554B19CC29C9}" name="Column1330"/>
    <tableColumn id="1345" xr3:uid="{520DEADB-5C24-4FBC-AB74-2D3F71DFD5AB}" name="Column1331"/>
    <tableColumn id="1346" xr3:uid="{B93738FA-FBD7-4569-B2C2-1DBD639F806F}" name="Column1332"/>
    <tableColumn id="1347" xr3:uid="{90A968FD-8595-4541-9CD1-D8B5D8FAB4A4}" name="Column1333"/>
    <tableColumn id="1348" xr3:uid="{CD31D587-E6F5-4594-8F87-76A3D2085526}" name="Column1334"/>
    <tableColumn id="1349" xr3:uid="{F116F7F9-7143-4C3C-971A-0D8D9A04BA7C}" name="Column1335"/>
    <tableColumn id="1350" xr3:uid="{547CD24F-3DC1-4536-AF42-AAEAB60C6A47}" name="Column1336"/>
    <tableColumn id="1351" xr3:uid="{7F02F187-F131-419C-BDB6-B1BB1DE449B1}" name="Column1337"/>
    <tableColumn id="1352" xr3:uid="{AA72FB1B-1BBD-40EF-9D41-B2E9D8CB4E6C}" name="Column1338"/>
    <tableColumn id="1353" xr3:uid="{0D23BAB3-2FDF-4D5B-90F5-B4A8FBFE61A0}" name="Column1339"/>
    <tableColumn id="1354" xr3:uid="{22B0E7EA-0AE9-41EB-8B60-19C60DAA2696}" name="Column1340"/>
    <tableColumn id="1355" xr3:uid="{9C9A7E11-9132-4849-ABFD-734F32E808EF}" name="Column1341"/>
    <tableColumn id="1356" xr3:uid="{29C5F3D4-E723-41B9-BC68-82E2B8C519AE}" name="Column1342"/>
    <tableColumn id="1357" xr3:uid="{CADFED1E-D2E8-4F7B-94EC-DC4A95C9167B}" name="Column1343"/>
    <tableColumn id="1358" xr3:uid="{0464E3B6-8BFF-48D4-B3D7-EFC705B8D568}" name="Column1344"/>
    <tableColumn id="1359" xr3:uid="{47F97642-9D84-480B-A4F6-6C8829985165}" name="Column1345"/>
    <tableColumn id="1360" xr3:uid="{B570B682-2C42-4434-A167-2FACCF47B9C7}" name="Column1346"/>
    <tableColumn id="1361" xr3:uid="{F7AA05E2-CD69-4ECF-9E20-5AA8FB939674}" name="Column1347"/>
    <tableColumn id="1362" xr3:uid="{E8931BEF-05E6-4977-96C6-C2A9D2B71030}" name="Column1348"/>
    <tableColumn id="1363" xr3:uid="{2B055F75-13E2-456E-A699-02DDB64F5DBB}" name="Column1349"/>
    <tableColumn id="1364" xr3:uid="{C7000B9F-C480-44D4-8687-780041E18093}" name="Column1350"/>
    <tableColumn id="1365" xr3:uid="{93938170-92F2-4D17-81B3-E98B9DAC12FF}" name="Column1351"/>
    <tableColumn id="1366" xr3:uid="{4FE3D9FA-DA0C-439C-AE63-6A322F7DB349}" name="Column1352"/>
    <tableColumn id="1367" xr3:uid="{96FDEEA7-3FFA-49AE-A618-C506BDA849EF}" name="Column1353"/>
    <tableColumn id="1368" xr3:uid="{E0B5036A-5C12-424A-9F10-EF14503D45A5}" name="Column1354"/>
    <tableColumn id="1369" xr3:uid="{79F86078-2F16-4D0E-B629-C42FF01BCF4D}" name="Column1355"/>
    <tableColumn id="1370" xr3:uid="{F4CF18BA-D87F-45A3-92B3-1431EEE8EBDD}" name="Column1356"/>
    <tableColumn id="1371" xr3:uid="{44C607BD-F250-443B-A75F-0F91BE6C43A9}" name="Column1357"/>
    <tableColumn id="1372" xr3:uid="{B12AA387-3416-4BD8-B296-2BAE6B58588A}" name="Column1358"/>
    <tableColumn id="1373" xr3:uid="{731131AA-C50A-446A-8A9C-62D536D506C5}" name="Column1359"/>
    <tableColumn id="1374" xr3:uid="{C3D62623-7F24-4EC5-8146-D60CA1F48054}" name="Column1360"/>
    <tableColumn id="1375" xr3:uid="{B3D5A981-2009-4EC3-A363-503A78B2947A}" name="Column1361"/>
    <tableColumn id="1376" xr3:uid="{DF4F296D-0F22-4003-B37D-06DF7AF663C8}" name="Column1362"/>
    <tableColumn id="1377" xr3:uid="{71B878C2-F865-46B3-AAD8-8C32739DFCDD}" name="Column1363"/>
    <tableColumn id="1378" xr3:uid="{E8413FC4-D97E-4C0B-856A-1894F7B7CFD0}" name="Column1364"/>
    <tableColumn id="1379" xr3:uid="{3C52CF62-5686-46B7-8EEA-875D172B3E78}" name="Column1365"/>
    <tableColumn id="1380" xr3:uid="{E9CD9730-B2F0-4A2F-8C68-B53EC0499757}" name="Column1366"/>
    <tableColumn id="1381" xr3:uid="{A65929BC-417E-4864-9059-EAE63C4C9BD4}" name="Column1367"/>
    <tableColumn id="1382" xr3:uid="{89C926DE-2962-4814-BA82-8D0D408D5B28}" name="Column1368"/>
    <tableColumn id="1383" xr3:uid="{E66CEF43-7B45-481D-9344-157E8EB70487}" name="Column1369"/>
    <tableColumn id="1384" xr3:uid="{B4EEEC56-00B9-46D1-983D-7255FB02D383}" name="Column1370"/>
    <tableColumn id="1385" xr3:uid="{84C86A04-58C3-425B-A1BD-ECE3BA60A477}" name="Column1371"/>
    <tableColumn id="1386" xr3:uid="{457E4B37-F2E8-4ACB-B284-0EA9D734680E}" name="Column1372"/>
    <tableColumn id="1387" xr3:uid="{ED18C8BD-F650-4418-BA63-EB1DF33227E6}" name="Column1373"/>
    <tableColumn id="1388" xr3:uid="{B2970E07-0F3D-44C3-B9A9-0D2AB3F97174}" name="Column1374"/>
    <tableColumn id="1389" xr3:uid="{4AB69184-5F2B-436D-91E5-579302B6965E}" name="Column1375"/>
    <tableColumn id="1390" xr3:uid="{F7C950FA-A968-4520-B2BB-A9DC44158E7F}" name="Column1376"/>
    <tableColumn id="1391" xr3:uid="{256B2099-37A5-4FF9-A74B-C48EEA250BA7}" name="Column1377"/>
    <tableColumn id="1392" xr3:uid="{80A4E02C-29FD-4B9A-8E96-C540AC818F1E}" name="Column1378"/>
    <tableColumn id="1393" xr3:uid="{4F9F5E4C-134E-48FE-958C-6EF6B05AB190}" name="Column1379"/>
    <tableColumn id="1394" xr3:uid="{0573CD87-2E78-4C38-A614-A4ECACC24888}" name="Column1380"/>
    <tableColumn id="1395" xr3:uid="{D7314D2B-EBFF-4FC9-AA04-C2AE11A4E7A6}" name="Column1381"/>
    <tableColumn id="1396" xr3:uid="{4B3F5A50-1019-4C94-A0A1-A761B998A407}" name="Column1382"/>
    <tableColumn id="1397" xr3:uid="{F8DA6971-06BE-462C-9B96-C9DDD0AC9937}" name="Column1383"/>
    <tableColumn id="1398" xr3:uid="{3394C94C-AFA4-40D8-9189-EACBE8CBDDA4}" name="Column1384"/>
    <tableColumn id="1399" xr3:uid="{03E7D53A-DDB5-4DC2-905D-F9EACEE02748}" name="Column1385"/>
    <tableColumn id="1400" xr3:uid="{01267F58-FEF9-4582-8B25-C470775B7CBE}" name="Column1386"/>
    <tableColumn id="1401" xr3:uid="{BF36A099-18E2-42DD-B446-6BE0F5578835}" name="Column1387"/>
    <tableColumn id="1402" xr3:uid="{FA41ABE4-F930-401E-BED1-AAA8FC1BD977}" name="Column1388"/>
    <tableColumn id="1403" xr3:uid="{151C715B-6389-49F1-97B8-75728B343C33}" name="Column1389"/>
    <tableColumn id="1404" xr3:uid="{2998B156-C974-4E44-8D67-2B24BE869EE8}" name="Column1390"/>
    <tableColumn id="1405" xr3:uid="{8CC25320-A542-4897-A88A-069AB5C9DE1A}" name="Column1391"/>
    <tableColumn id="1406" xr3:uid="{D079D489-5DD5-4E9D-9140-8123057E2173}" name="Column1392"/>
    <tableColumn id="1407" xr3:uid="{4342B688-92A3-40BD-B02E-0154C08BF82B}" name="Column1393"/>
    <tableColumn id="1408" xr3:uid="{22D336DD-7C7D-44C7-B1E2-941559B02E82}" name="Column1394"/>
    <tableColumn id="1409" xr3:uid="{CA94347D-1D03-4D91-A522-CF5E2ECBEA20}" name="Column1395"/>
    <tableColumn id="1410" xr3:uid="{6AD3C1FF-1CB5-45A3-A04D-3BDB28C2BFE0}" name="Column1396"/>
    <tableColumn id="1411" xr3:uid="{05BD1A9C-4CC7-401E-8CF3-17B4790A98F0}" name="Column1397"/>
    <tableColumn id="1412" xr3:uid="{76CFAB35-3BF1-4D7A-9606-7051C454C35C}" name="Column1398"/>
    <tableColumn id="1413" xr3:uid="{1715BE47-97B2-4397-85B4-A5DDD914F6FA}" name="Column1399"/>
    <tableColumn id="1414" xr3:uid="{2A7AE6DB-D96E-4295-AB28-1BAD86543626}" name="Column1400"/>
    <tableColumn id="1415" xr3:uid="{E122B33E-B360-46D1-995B-6C7E978B1F62}" name="Column1401"/>
    <tableColumn id="1416" xr3:uid="{AAEE2040-767C-45A1-803E-2E7E8F9D70F4}" name="Column1402"/>
    <tableColumn id="1417" xr3:uid="{CE297F31-38B3-4FD0-9834-9F20B163FF3D}" name="Column1403"/>
    <tableColumn id="1418" xr3:uid="{89C2E6FF-C951-450B-9B35-F7E5ACE242A2}" name="Column1404"/>
    <tableColumn id="1419" xr3:uid="{5C4ACF0F-58F2-4E4E-9054-9F49909E1948}" name="Column1405"/>
    <tableColumn id="1420" xr3:uid="{3672C0F7-08E7-4BC8-B7C4-B6400AA039BA}" name="Column1406"/>
    <tableColumn id="1421" xr3:uid="{ADE58328-3485-4C88-9EC6-13DC7EAAE8B4}" name="Column1407"/>
    <tableColumn id="1422" xr3:uid="{2C8E7957-88B3-4020-A0ED-D08D48713312}" name="Column1408"/>
    <tableColumn id="1423" xr3:uid="{BA4183A8-2921-4FBD-AE19-FCB5203BF95D}" name="Column1409"/>
    <tableColumn id="1424" xr3:uid="{11451C2D-C55D-4977-ADE9-2330010DB14C}" name="Column1410"/>
    <tableColumn id="1425" xr3:uid="{842E91C6-3C32-4A9D-9BE1-B05CAD85E0E6}" name="Column1411"/>
    <tableColumn id="1426" xr3:uid="{04F7DC3D-6BD1-4311-AD0A-DA908B9D8E8E}" name="Column1412"/>
    <tableColumn id="1427" xr3:uid="{1A21FD11-7A8B-4FDF-8F3D-3C2B1B996E5E}" name="Column1413"/>
    <tableColumn id="1428" xr3:uid="{37060E75-D8E5-41D1-B9C7-263E474F025F}" name="Column1414"/>
    <tableColumn id="1429" xr3:uid="{7DDAF480-0BB0-4141-85A1-05382D811B52}" name="Column1415"/>
    <tableColumn id="1430" xr3:uid="{63DE84FD-1F8F-4427-92E2-2C3FD538930A}" name="Column1416"/>
    <tableColumn id="1431" xr3:uid="{64923D58-723C-4CA3-8383-FCB081E0F991}" name="Column1417"/>
    <tableColumn id="1432" xr3:uid="{A78ADB2F-7492-491F-B0A7-3611D4A5695F}" name="Column1418"/>
    <tableColumn id="1433" xr3:uid="{E4D12B1C-ACF5-4EF4-A1C9-5B030369D799}" name="Column1419"/>
    <tableColumn id="1434" xr3:uid="{0F04634A-212A-4CDE-9107-526481A890DD}" name="Column1420"/>
    <tableColumn id="1435" xr3:uid="{823BEE16-BC4A-4E40-9577-7BC61141CB33}" name="Column1421"/>
    <tableColumn id="1436" xr3:uid="{9C137EEF-F87E-4885-9818-64BDCE5D3A7B}" name="Column1422"/>
    <tableColumn id="1437" xr3:uid="{9A1E3F42-7378-4EED-961B-AD8BA001A222}" name="Column1423"/>
    <tableColumn id="1438" xr3:uid="{DC9845AA-1BEF-4CEE-A082-6EEABB85F2B3}" name="Column1424"/>
    <tableColumn id="1439" xr3:uid="{482B36CE-4665-4817-92A1-E029FD150872}" name="Column1425"/>
    <tableColumn id="1440" xr3:uid="{F1FB1319-BBDB-40E0-86EE-E88577A38447}" name="Column1426"/>
    <tableColumn id="1441" xr3:uid="{AEE5C945-1833-4512-AADC-A4DE701702A5}" name="Column1427"/>
    <tableColumn id="1442" xr3:uid="{2F72613F-1C25-4897-8E76-3BACC751FA23}" name="Column1428"/>
    <tableColumn id="1443" xr3:uid="{A1329954-DE90-449C-8C15-753B75E73F61}" name="Column1429"/>
    <tableColumn id="1444" xr3:uid="{7122192C-9B7B-42D4-844E-EB6D3ADFB0CD}" name="Column1430"/>
    <tableColumn id="1445" xr3:uid="{005B2A68-0882-45CD-B2A0-3F73E3220855}" name="Column1431"/>
    <tableColumn id="1446" xr3:uid="{7C55A622-1BA8-4CFB-9779-2DA2B883668B}" name="Column1432"/>
    <tableColumn id="1447" xr3:uid="{987A0449-F34A-44A3-8731-E34F49E07AD5}" name="Column1433"/>
    <tableColumn id="1448" xr3:uid="{60D2584E-7FF5-4DE8-972D-E82FB8625AAC}" name="Column1434"/>
    <tableColumn id="1449" xr3:uid="{4979C4CF-35CA-4B09-88B4-72517ECD8ED0}" name="Column1435"/>
    <tableColumn id="1450" xr3:uid="{9D0E5FC2-7F0D-4575-AECB-90916C69F5A5}" name="Column1436"/>
    <tableColumn id="1451" xr3:uid="{627B586F-3D00-450B-9B1F-1EFC643BE743}" name="Column1437"/>
    <tableColumn id="1452" xr3:uid="{237A6C7F-73FE-482E-8D68-88E7940BFB65}" name="Column1438"/>
    <tableColumn id="1453" xr3:uid="{40067CBF-C123-419C-B42E-543C32EE8FAF}" name="Column1439"/>
    <tableColumn id="1454" xr3:uid="{213C33A5-23E4-4174-AEBD-CE99710291CA}" name="Column1440"/>
    <tableColumn id="1455" xr3:uid="{01EA5B03-C7A9-4304-B161-1864186F707C}" name="Column1441"/>
    <tableColumn id="1456" xr3:uid="{64355256-EBDA-4F71-B674-E7037103E117}" name="Column1442"/>
    <tableColumn id="1457" xr3:uid="{E64587DA-C2EF-4F2C-8CC8-9D89D378C5B6}" name="Column1443"/>
    <tableColumn id="1458" xr3:uid="{46154C96-D548-4B24-BB2A-D3BC9C0E772A}" name="Column1444"/>
    <tableColumn id="1459" xr3:uid="{193BA235-4D68-426A-99A5-82946F67379C}" name="Column1445"/>
    <tableColumn id="1460" xr3:uid="{5C4D7CC4-A709-461F-A2A2-425AE3893E9A}" name="Column1446"/>
    <tableColumn id="1461" xr3:uid="{51082562-85C2-4789-B25C-B0DE4A2FEF38}" name="Column1447"/>
    <tableColumn id="1462" xr3:uid="{12BAC472-757A-492C-9EDB-CA6AEB6F6680}" name="Column1448"/>
    <tableColumn id="1463" xr3:uid="{8F21CF7F-8068-4A3F-9236-E7F3C9865E69}" name="Column1449"/>
    <tableColumn id="1464" xr3:uid="{84CEDD08-F3DA-4B1F-9FF5-0A0E2ACB9510}" name="Column1450"/>
    <tableColumn id="1465" xr3:uid="{A8632BF3-EDB6-4360-8A2A-AC79EBC53478}" name="Column1451"/>
    <tableColumn id="1466" xr3:uid="{EBDADD10-638F-4462-8057-195696A9C4B2}" name="Column1452"/>
    <tableColumn id="1467" xr3:uid="{1B48BF5F-C6FF-414E-A808-5E73452ACAF4}" name="Column1453"/>
    <tableColumn id="1468" xr3:uid="{B172686B-4E03-46F5-B3A8-8D9C20A31B94}" name="Column1454"/>
    <tableColumn id="1469" xr3:uid="{3E953A71-116F-48F6-9589-0D79A8C0351C}" name="Column1455"/>
    <tableColumn id="1470" xr3:uid="{766000F3-A428-482B-8224-DBB1F59A312F}" name="Column1456"/>
    <tableColumn id="1471" xr3:uid="{1CE92CF3-190B-4E80-B89D-0BC2BE13396A}" name="Column1457"/>
    <tableColumn id="1472" xr3:uid="{204C9A21-4B25-4962-9F00-A22B37FB9394}" name="Column1458"/>
    <tableColumn id="1473" xr3:uid="{E3E33F41-0F66-4299-9942-9DB460E03C65}" name="Column1459"/>
    <tableColumn id="1474" xr3:uid="{EFABDEA2-8F47-47DB-B3E5-1495CA1694ED}" name="Column1460"/>
    <tableColumn id="1475" xr3:uid="{3C608401-B615-4A82-A9A0-0DB3AE3B3537}" name="Column1461"/>
    <tableColumn id="1476" xr3:uid="{2F7425B9-E11B-44B9-848A-F4167F9301BE}" name="Column1462"/>
    <tableColumn id="1477" xr3:uid="{BADD7D7E-35E1-4631-BC83-78677597B877}" name="Column1463"/>
    <tableColumn id="1478" xr3:uid="{81FEDE89-231A-4356-B419-3BE1A78562BE}" name="Column1464"/>
    <tableColumn id="1479" xr3:uid="{DA2CC1E3-54CA-49A3-A467-C0C5B0290DB6}" name="Column1465"/>
    <tableColumn id="1480" xr3:uid="{ACC9466C-5565-4FC0-8DEC-CBEB2DBC05E3}" name="Column1466"/>
    <tableColumn id="1481" xr3:uid="{814AD63E-C207-4E0D-A13C-FC4FE6510DC1}" name="Column1467"/>
    <tableColumn id="1482" xr3:uid="{1C2A1228-1814-4246-BBBC-0F556C30F414}" name="Column1468"/>
    <tableColumn id="1483" xr3:uid="{42E443EB-3377-4CDB-8DD4-1910D80FC272}" name="Column1469"/>
    <tableColumn id="1484" xr3:uid="{5AE226A1-A756-4D8B-B935-248B2D1EF5DA}" name="Column1470"/>
    <tableColumn id="1485" xr3:uid="{024CCD47-A96E-4EA3-ACED-8DAE9F84CA4E}" name="Column1471"/>
    <tableColumn id="1486" xr3:uid="{30E9883B-E5AE-430A-A6EB-45D3B3D50CA5}" name="Column1472"/>
    <tableColumn id="1487" xr3:uid="{2AF693E4-FDCB-4A65-A580-31B8467DE21B}" name="Column1473"/>
    <tableColumn id="1488" xr3:uid="{90F6B72A-2D9B-4B20-8E09-51283B4FA5D2}" name="Column1474"/>
    <tableColumn id="1489" xr3:uid="{8545DD58-6E65-4325-A3D4-725CDC4A2384}" name="Column1475"/>
    <tableColumn id="1490" xr3:uid="{834A67BF-CA0E-4128-B969-AA8627600BA6}" name="Column1476"/>
    <tableColumn id="1491" xr3:uid="{BFAF662B-5D58-4DA3-B26A-51C487BE52B7}" name="Column1477"/>
    <tableColumn id="1492" xr3:uid="{ADBDD895-2AB1-4479-9E76-A009E44F90B5}" name="Column1478"/>
    <tableColumn id="1493" xr3:uid="{AF67CB02-A627-4C63-91D1-FDC35E849453}" name="Column1479"/>
    <tableColumn id="1494" xr3:uid="{C39344BC-1F8E-4C92-818A-6BC0250A806F}" name="Column1480"/>
    <tableColumn id="1495" xr3:uid="{8B8ADBCD-0B65-41C5-8019-32EE86BC426A}" name="Column1481"/>
    <tableColumn id="1496" xr3:uid="{68F537BA-9D15-4C24-865E-B913AA62A19F}" name="Column1482"/>
    <tableColumn id="1497" xr3:uid="{014E4260-36F9-478B-9370-5E63F223362F}" name="Column1483"/>
    <tableColumn id="1498" xr3:uid="{E494C096-A46E-4BA4-9D34-CC33EE56F108}" name="Column1484"/>
    <tableColumn id="1499" xr3:uid="{B30ECC91-D0B5-4580-B366-9F2D5F14512D}" name="Column1485"/>
    <tableColumn id="1500" xr3:uid="{C749C29B-CFF7-4979-84E1-B04711959F8C}" name="Column1486"/>
    <tableColumn id="1501" xr3:uid="{F8B37FD0-8D21-4876-8BDF-21658835C554}" name="Column1487"/>
    <tableColumn id="1502" xr3:uid="{5B8F8BC3-7C88-4BA5-AA85-DB66CB2DF8F2}" name="Column1488"/>
    <tableColumn id="1503" xr3:uid="{C38AABC1-C5EB-4B25-946B-AC773A1BA082}" name="Column1489"/>
    <tableColumn id="1504" xr3:uid="{A186FC0A-5E4E-4771-B70D-B9E5C2BCCFCA}" name="Column1490"/>
    <tableColumn id="1505" xr3:uid="{1A29075E-47F2-4DEC-BC12-568080A7F48A}" name="Column1491"/>
    <tableColumn id="1506" xr3:uid="{549A0400-672B-4A88-9872-A12901D9A1AE}" name="Column1492"/>
    <tableColumn id="1507" xr3:uid="{9FA37C97-1A67-42CF-B520-ADFB0A91180B}" name="Column1493"/>
    <tableColumn id="1508" xr3:uid="{5B74DBEF-BA51-4E18-82A1-60CA69C560FF}" name="Column1494"/>
    <tableColumn id="1509" xr3:uid="{60224651-C06A-4E6C-B8BF-E2CA4BEC8552}" name="Column1495"/>
    <tableColumn id="1510" xr3:uid="{C4AE03B6-8B80-4695-ABC4-0948C0A01F54}" name="Column1496"/>
    <tableColumn id="1511" xr3:uid="{37D2BFDC-F2BD-48FD-8915-2E4B0FFB2E0C}" name="Column1497"/>
    <tableColumn id="1512" xr3:uid="{21B20DBD-22A7-468B-997C-F62E905542CB}" name="Column1498"/>
    <tableColumn id="1513" xr3:uid="{1D1F0EB1-E136-4595-BE18-85940FA68778}" name="Column1499"/>
    <tableColumn id="1514" xr3:uid="{7533C1F1-38FA-446A-A7F3-747E944089EA}" name="Column1500"/>
    <tableColumn id="1515" xr3:uid="{44E38727-DCC7-4678-B63E-48D5C8368641}" name="Column1501"/>
    <tableColumn id="1516" xr3:uid="{4C43684F-9711-4199-8548-9AA7F53E17B7}" name="Column1502"/>
    <tableColumn id="1517" xr3:uid="{FF12C5FE-0D10-433C-970B-B8932217DA19}" name="Column1503"/>
    <tableColumn id="1518" xr3:uid="{F75B057C-3DAC-44F6-80CD-95F997BD27A4}" name="Column1504"/>
    <tableColumn id="1519" xr3:uid="{3EBE659B-4DB8-4DA7-9DCE-BD50C361DC2E}" name="Column1505"/>
    <tableColumn id="1520" xr3:uid="{6463665B-FADF-48D5-84A6-6DCFD57B6E5D}" name="Column1506"/>
    <tableColumn id="1521" xr3:uid="{8844A77D-8735-4447-B389-EDF796DA5D9D}" name="Column1507"/>
    <tableColumn id="1522" xr3:uid="{31240A77-14DB-4889-8B6A-417FCE50DEE7}" name="Column1508"/>
    <tableColumn id="1523" xr3:uid="{5721D349-D38F-40B2-8318-34C295DD0294}" name="Column1509"/>
    <tableColumn id="1524" xr3:uid="{CC2A599D-CD24-43AF-AF92-0C664022DCE7}" name="Column1510"/>
    <tableColumn id="1525" xr3:uid="{4841B3D2-53DB-4E81-8258-5B4F23B5F1B2}" name="Column1511"/>
    <tableColumn id="1526" xr3:uid="{1F445162-C4D2-4FDE-88A1-13814E4651F9}" name="Column1512"/>
    <tableColumn id="1527" xr3:uid="{510AFC05-ED1D-4169-8818-B670B597773E}" name="Column1513"/>
    <tableColumn id="1528" xr3:uid="{02A6263C-C9CB-4CED-8708-14E350A33BDE}" name="Column1514"/>
    <tableColumn id="1529" xr3:uid="{B82403EB-D6A8-4EC1-9908-22DD06A4DA50}" name="Column1515"/>
    <tableColumn id="1530" xr3:uid="{471E45DB-2068-408B-82F8-8AE107F0E478}" name="Column1516"/>
    <tableColumn id="1531" xr3:uid="{7834E780-C144-4154-A2EF-200BBDC9E6F6}" name="Column1517"/>
    <tableColumn id="1532" xr3:uid="{BB965130-6C69-4E31-9A48-1EC94875AC6B}" name="Column1518"/>
    <tableColumn id="1533" xr3:uid="{451E3034-1475-4D00-B7F7-68F47E47B566}" name="Column1519"/>
    <tableColumn id="1534" xr3:uid="{8F29D1D3-ACFC-4D3D-9DCA-193C30579AE2}" name="Column1520"/>
    <tableColumn id="1535" xr3:uid="{BB006EE7-F129-4FB1-967D-D31EE220F30E}" name="Column1521"/>
    <tableColumn id="1536" xr3:uid="{E01B88E1-996E-4752-B196-DF983F88607E}" name="Column1522"/>
    <tableColumn id="1537" xr3:uid="{C62D8773-6413-46C4-934E-91604AC9A9B4}" name="Column1523"/>
    <tableColumn id="1538" xr3:uid="{92F39F92-3443-4EED-98BE-436300C3DC92}" name="Column1524"/>
    <tableColumn id="1539" xr3:uid="{20CC69D4-4C14-497D-B84C-2913D478281B}" name="Column1525"/>
    <tableColumn id="1540" xr3:uid="{0A851895-EE40-43DA-8A7F-0FF9BC7F4497}" name="Column1526"/>
    <tableColumn id="1541" xr3:uid="{59AA00E9-3818-47EA-B874-9F8DEAC274B8}" name="Column1527"/>
    <tableColumn id="1542" xr3:uid="{02EA7DF6-56C4-4422-A828-E8697431B988}" name="Column1528"/>
    <tableColumn id="1543" xr3:uid="{FA92424B-A931-4DA3-A75F-6EFCD8CE71A8}" name="Column1529"/>
    <tableColumn id="1544" xr3:uid="{32E3B4AB-5D7B-410F-9680-E320DBE3447A}" name="Column1530"/>
    <tableColumn id="1545" xr3:uid="{F375E3BA-0A06-487E-91F8-D4DD04523E47}" name="Column1531"/>
    <tableColumn id="1546" xr3:uid="{2652DF47-8AB1-4B7C-B10A-54BF496DAA43}" name="Column1532"/>
    <tableColumn id="1547" xr3:uid="{75644EDB-B57F-4BAE-9BDC-3D5FCAE18841}" name="Column1533"/>
    <tableColumn id="1548" xr3:uid="{11798891-D790-4B65-AA89-CFE29FFA36C1}" name="Column1534"/>
    <tableColumn id="1549" xr3:uid="{FA404CA7-E965-404E-93B1-015B3AB33B5B}" name="Column1535"/>
    <tableColumn id="1550" xr3:uid="{F7B79A18-9506-40E5-8179-045209D727AB}" name="Column1536"/>
    <tableColumn id="1551" xr3:uid="{03C0434E-286C-4175-8024-1439CB87CDD4}" name="Column1537"/>
    <tableColumn id="1552" xr3:uid="{94DDD0E5-2FD3-44ED-AD27-BDC10C4917B3}" name="Column1538"/>
    <tableColumn id="1553" xr3:uid="{F2AFF993-1E6C-47C7-809B-278955F38B42}" name="Column1539"/>
    <tableColumn id="1554" xr3:uid="{0BCA592A-0DF0-44C7-87B3-FBF3958A4F90}" name="Column1540"/>
    <tableColumn id="1555" xr3:uid="{2D269474-5797-4A0A-9513-862CCD803448}" name="Column1541"/>
    <tableColumn id="1556" xr3:uid="{41E05BCD-E653-43DE-894F-962FCDBD753C}" name="Column1542"/>
    <tableColumn id="1557" xr3:uid="{3714010A-66C4-4F55-89A5-976C9D08FCC5}" name="Column1543"/>
    <tableColumn id="1558" xr3:uid="{1B311332-DD5A-4DB9-9EDF-867822B69EC8}" name="Column1544"/>
    <tableColumn id="1559" xr3:uid="{39E9C445-6CFB-4098-BF1A-E4F183FDD9C6}" name="Column1545"/>
    <tableColumn id="1560" xr3:uid="{1BE8282F-DD82-4055-8AF9-112C2E709B2D}" name="Column1546"/>
    <tableColumn id="1561" xr3:uid="{E25535DF-B78E-406B-8A79-8B933A248303}" name="Column1547"/>
    <tableColumn id="1562" xr3:uid="{00286C3D-7251-43EB-A7F5-FC87B85F4BE4}" name="Column1548"/>
    <tableColumn id="1563" xr3:uid="{302C0327-F17D-4A0D-BDDA-ED4628A881F2}" name="Column1549"/>
    <tableColumn id="1564" xr3:uid="{DD14CE46-CB6D-41A5-BB63-480222BBEA32}" name="Column1550"/>
    <tableColumn id="1565" xr3:uid="{9712ED78-2F9F-4268-8654-7D0A4F192525}" name="Column1551"/>
    <tableColumn id="1566" xr3:uid="{89D6E414-C985-4D93-A964-3929C4E9654B}" name="Column1552"/>
    <tableColumn id="1567" xr3:uid="{0704DE73-552A-46B9-A3C5-8F6BE56ABFD5}" name="Column1553"/>
    <tableColumn id="1568" xr3:uid="{510FEC72-0B7C-4FDD-8330-B719CF8C7105}" name="Column1554"/>
    <tableColumn id="1569" xr3:uid="{1658B893-C61F-4776-B171-66D0AE1464C5}" name="Column1555"/>
    <tableColumn id="1570" xr3:uid="{13952998-EE47-40E6-8025-18124743F471}" name="Column1556"/>
    <tableColumn id="1571" xr3:uid="{94A3BA32-0B42-409E-A31E-17B0C2289991}" name="Column1557"/>
    <tableColumn id="1572" xr3:uid="{EA0FA4F1-354E-4226-8E52-AC9B4E2F8038}" name="Column1558"/>
    <tableColumn id="1573" xr3:uid="{1E9948D1-B632-42BF-9586-C8BA7FC23D9E}" name="Column1559"/>
    <tableColumn id="1574" xr3:uid="{261395D3-F99C-436A-B9F1-ADF0B094FBD0}" name="Column1560"/>
    <tableColumn id="1575" xr3:uid="{1E0EFDBB-854A-42CC-B084-934F98864D36}" name="Column1561"/>
    <tableColumn id="1576" xr3:uid="{DD46E3A5-042F-4EC8-AD07-26C83B8DE6D6}" name="Column1562"/>
    <tableColumn id="1577" xr3:uid="{C77B47A1-B557-4614-ADEC-249B1624093E}" name="Column1563"/>
    <tableColumn id="1578" xr3:uid="{E15F9550-A42D-4F6C-B19D-69A4966C8B98}" name="Column1564"/>
    <tableColumn id="1579" xr3:uid="{5B6AA52C-AA82-45DC-995C-B6FE645B60C7}" name="Column1565"/>
    <tableColumn id="1580" xr3:uid="{742155A8-58C4-4670-AF64-154735471442}" name="Column1566"/>
    <tableColumn id="1581" xr3:uid="{33307035-B66B-4F77-9655-21359CA11333}" name="Column1567"/>
    <tableColumn id="1582" xr3:uid="{F750C093-9908-4B95-B28B-3A1593FDFA86}" name="Column1568"/>
    <tableColumn id="1583" xr3:uid="{B0102743-41DE-4346-8747-85BEA3434D16}" name="Column1569"/>
    <tableColumn id="1584" xr3:uid="{BD139095-3A54-4761-B49D-EE5BB2988F10}" name="Column1570"/>
    <tableColumn id="1585" xr3:uid="{9E39D73C-6AF4-4C12-AAE5-D757A797A4E2}" name="Column1571"/>
    <tableColumn id="1586" xr3:uid="{D75A1AE4-75DD-45A4-9137-A45ED24B7CFF}" name="Column1572"/>
    <tableColumn id="1587" xr3:uid="{625DEAA1-4B3C-4698-A527-C56AD6D57F06}" name="Column1573"/>
    <tableColumn id="1588" xr3:uid="{E7B1A932-AA59-42B3-8F2B-B75B6658D14C}" name="Column1574"/>
    <tableColumn id="1589" xr3:uid="{92A31E84-DB4A-49C4-8452-3B89789E55C0}" name="Column1575"/>
    <tableColumn id="1590" xr3:uid="{6A45D50A-AD05-41FB-8F0E-B2C736FE614F}" name="Column1576"/>
    <tableColumn id="1591" xr3:uid="{58AB8881-FE7A-4493-B95F-3B719516445C}" name="Column1577"/>
    <tableColumn id="1592" xr3:uid="{4EDEEFB8-56F1-4879-8374-49BC0ACAF383}" name="Column1578"/>
    <tableColumn id="1593" xr3:uid="{752390B9-8216-4515-973B-9BC5CF1E3C72}" name="Column1579"/>
    <tableColumn id="1594" xr3:uid="{2C6DA1F9-0E96-4B01-A90E-21D9336A63D6}" name="Column1580"/>
    <tableColumn id="1595" xr3:uid="{3CBE92CD-FF68-42C7-AA7A-E9DE0F746649}" name="Column1581"/>
    <tableColumn id="1596" xr3:uid="{705A59B5-D14C-4023-9078-FF0BB21E0A73}" name="Column1582"/>
    <tableColumn id="1597" xr3:uid="{F16CDED9-6E7D-4A58-943F-D4786CC545FB}" name="Column1583"/>
    <tableColumn id="1598" xr3:uid="{39644591-CEEA-4A12-9A2E-4B4AA08AD53F}" name="Column1584"/>
    <tableColumn id="1599" xr3:uid="{2E7BB68D-6B68-4A15-AD3F-7D0BD440E798}" name="Column1585"/>
    <tableColumn id="1600" xr3:uid="{F25D23A5-DA4B-421B-BB51-689ABDF9F025}" name="Column1586"/>
    <tableColumn id="1601" xr3:uid="{99AC381A-10F0-4FEA-8A00-BAB3B5934969}" name="Column1587"/>
    <tableColumn id="1602" xr3:uid="{31862A1F-D0D4-4EAE-91BB-4A44D9A641EF}" name="Column1588"/>
    <tableColumn id="1603" xr3:uid="{856907BA-D996-4B8A-B029-49DEF804459A}" name="Column1589"/>
    <tableColumn id="1604" xr3:uid="{87A4A042-C6DF-41B0-A072-E73F4E0E0314}" name="Column1590"/>
    <tableColumn id="1605" xr3:uid="{3B44725D-3401-4529-94AB-DB6F05F5FF72}" name="Column1591"/>
    <tableColumn id="1606" xr3:uid="{6C73C5C1-1AF3-4CB0-8139-3BE114DCC865}" name="Column1592"/>
    <tableColumn id="1607" xr3:uid="{06CF2BB1-E8D3-42ED-940F-BE969034ACF8}" name="Column1593"/>
    <tableColumn id="1608" xr3:uid="{7B4E752A-964E-45BE-8462-C9F848C0CB7F}" name="Column1594"/>
    <tableColumn id="1609" xr3:uid="{006F3012-6C6E-47A0-8A67-0BBA724AA97A}" name="Column1595"/>
    <tableColumn id="1610" xr3:uid="{20D982F0-2D51-43A3-9AC1-9E924DCD388A}" name="Column1596"/>
    <tableColumn id="1611" xr3:uid="{B460CF60-3F77-41C2-9C7C-030E9D118C9B}" name="Column1597"/>
    <tableColumn id="1612" xr3:uid="{FA562EE7-3040-4A43-8CB0-44218986EC80}" name="Column1598"/>
    <tableColumn id="1613" xr3:uid="{C6BB28F7-BA09-4A5F-AE00-CA6E03758AEF}" name="Column1599"/>
    <tableColumn id="1614" xr3:uid="{77C642AE-5E63-4F52-A22A-BCBEC5A47E7C}" name="Column1600"/>
    <tableColumn id="1615" xr3:uid="{D3D32835-3DFD-4791-B691-EAE2577D0605}" name="Column1601"/>
    <tableColumn id="1616" xr3:uid="{6B9479E1-D22C-4A9F-8758-742027FD102F}" name="Column1602"/>
    <tableColumn id="1617" xr3:uid="{04066A03-84FD-4CA0-AFCB-59F11E5674CF}" name="Column1603"/>
    <tableColumn id="1618" xr3:uid="{6DDCB0C4-96E3-4F56-BD4C-9EDC55DDF060}" name="Column1604"/>
    <tableColumn id="1619" xr3:uid="{6B5992FB-457D-451C-A2DE-F099089DF8E8}" name="Column1605"/>
    <tableColumn id="1620" xr3:uid="{6B1677D0-B84F-4E08-9891-5A415052D6BA}" name="Column1606"/>
    <tableColumn id="1621" xr3:uid="{B9E2D26D-28FD-47D9-97D9-9D6ECD73AC3E}" name="Column1607"/>
    <tableColumn id="1622" xr3:uid="{1782EA95-66D3-48B3-8F1D-9829F955389B}" name="Column1608"/>
    <tableColumn id="1623" xr3:uid="{CCE97C63-06EE-47A9-BBCD-4A82F733CEAE}" name="Column1609"/>
    <tableColumn id="1624" xr3:uid="{F46358A7-2A36-4DEE-B9CA-A696F6D7ABA7}" name="Column1610"/>
    <tableColumn id="1625" xr3:uid="{CE9E075C-46A6-43FA-AE3C-34DEABE63AC6}" name="Column1611"/>
    <tableColumn id="1626" xr3:uid="{3218AB10-3BBD-4750-80AE-C70A27A971FE}" name="Column1612"/>
    <tableColumn id="1627" xr3:uid="{2B6B87AA-D34A-4A52-A03F-AD44DEFF2289}" name="Column1613"/>
    <tableColumn id="1628" xr3:uid="{2A8433C3-D08F-4251-8E46-672EF7BBF0B4}" name="Column1614"/>
    <tableColumn id="1629" xr3:uid="{DA72F4B5-A18B-4E86-8A7E-14D261875A42}" name="Column1615"/>
    <tableColumn id="1630" xr3:uid="{06C046C8-8CFD-4B0A-A03A-D60AEFBF59E4}" name="Column1616"/>
    <tableColumn id="1631" xr3:uid="{3C673719-A768-442D-9AA5-1554A3145EF9}" name="Column1617"/>
    <tableColumn id="1632" xr3:uid="{3D24392D-7154-44AA-908D-71BF467AFF0C}" name="Column1618"/>
    <tableColumn id="1633" xr3:uid="{071D9615-F850-4F4B-9869-FBD3733C04F6}" name="Column1619"/>
    <tableColumn id="1634" xr3:uid="{86ADFFDC-A5AC-4E6C-9F84-D35732A08710}" name="Column1620"/>
    <tableColumn id="1635" xr3:uid="{6EE1AAF7-6BBD-447C-A1F0-2C642162F0E4}" name="Column1621"/>
    <tableColumn id="1636" xr3:uid="{E15CAE48-9AAB-40D8-B4ED-7C20AE6280C6}" name="Column1622"/>
    <tableColumn id="1637" xr3:uid="{7C51D834-5304-4A71-A167-A94001F516E6}" name="Column1623"/>
    <tableColumn id="1638" xr3:uid="{24CDBC34-1538-4E76-B738-1B6EC972F66A}" name="Column1624"/>
    <tableColumn id="1639" xr3:uid="{0B61DFD8-67D4-485C-AD27-E126690D2B61}" name="Column1625"/>
    <tableColumn id="1640" xr3:uid="{DCC6DA0D-EED9-41EC-8571-8ABD8D91A73E}" name="Column1626"/>
    <tableColumn id="1641" xr3:uid="{180E1463-D0B6-4DEE-BB6A-758B6086640D}" name="Column1627"/>
    <tableColumn id="1642" xr3:uid="{C302878F-DABA-4BF1-9E3E-AB56C9D360DB}" name="Column1628"/>
    <tableColumn id="1643" xr3:uid="{92A6E2D6-0C01-4EE8-8C31-D6BCD716944F}" name="Column1629"/>
    <tableColumn id="1644" xr3:uid="{D44D2937-21C6-4ED3-A2AC-7A2947595042}" name="Column1630"/>
    <tableColumn id="1645" xr3:uid="{B1836823-67E1-4FD3-8759-2843B65E778D}" name="Column1631"/>
    <tableColumn id="1646" xr3:uid="{5ED8A128-C306-4665-8DBB-7E8DB82384FC}" name="Column1632"/>
    <tableColumn id="1647" xr3:uid="{0F6FEE76-EDFE-4B0F-8F2D-382CB89F3A34}" name="Column1633"/>
    <tableColumn id="1648" xr3:uid="{41219CD2-985A-424D-9CC5-84C4D41904A0}" name="Column1634"/>
    <tableColumn id="1649" xr3:uid="{996199D8-5E99-43FD-A95D-2A478A0E0BBB}" name="Column1635"/>
    <tableColumn id="1650" xr3:uid="{E31CFFD6-4066-46DC-9889-6AEAE151F140}" name="Column1636"/>
    <tableColumn id="1651" xr3:uid="{5781E952-2280-4F64-8A7A-67B18DC114C5}" name="Column1637"/>
    <tableColumn id="1652" xr3:uid="{F5D2C271-C814-4A4E-B16E-064C151DA72A}" name="Column1638"/>
    <tableColumn id="1653" xr3:uid="{3E770F38-1B01-4372-A128-4D88F5FA3DB0}" name="Column1639"/>
    <tableColumn id="1654" xr3:uid="{0E1366C3-5B14-44F8-94F7-F229A7B9DABE}" name="Column1640"/>
    <tableColumn id="1655" xr3:uid="{5911F648-D977-4A50-A7B4-E9D76DF8BA15}" name="Column1641"/>
    <tableColumn id="1656" xr3:uid="{88AEAED6-B687-4CEE-AB86-7AD895FE531F}" name="Column1642"/>
    <tableColumn id="1657" xr3:uid="{9BAFEB0F-471C-4486-8844-2D1348F8C835}" name="Column1643"/>
    <tableColumn id="1658" xr3:uid="{C641F877-4C59-4B5E-9ED3-8E265FD9803E}" name="Column1644"/>
    <tableColumn id="1659" xr3:uid="{921A7EC7-67C3-4381-9B06-C8C3F76B3C27}" name="Column1645"/>
    <tableColumn id="1660" xr3:uid="{0C59ED42-7FEA-4243-82EC-7C1BB6ED362F}" name="Column1646"/>
    <tableColumn id="1661" xr3:uid="{73E55A85-31EF-4AC5-93C8-18C7F7EBFCDB}" name="Column1647"/>
    <tableColumn id="1662" xr3:uid="{1D676305-7D17-4F78-BC76-AE7FE626621C}" name="Column1648"/>
    <tableColumn id="1663" xr3:uid="{00C65350-BE83-420F-B024-13C3E6BA8926}" name="Column1649"/>
    <tableColumn id="1664" xr3:uid="{31B95BB6-9D85-4CDB-9A0A-54EB8C590D35}" name="Column1650"/>
    <tableColumn id="1665" xr3:uid="{DEE6F332-72C6-4484-A5E4-AC08143250A3}" name="Column1651"/>
    <tableColumn id="1666" xr3:uid="{FEA52D2B-2FE5-4A93-9D6C-DC5B0D8CED4E}" name="Column1652"/>
    <tableColumn id="1667" xr3:uid="{DD2C970C-3DD3-40D5-B1CB-AE5C48ECAC26}" name="Column1653"/>
    <tableColumn id="1668" xr3:uid="{B8C17A6E-DC39-4F3E-87F9-CD9EB6F7E433}" name="Column1654"/>
    <tableColumn id="1669" xr3:uid="{1AA58E2B-8624-4399-83B2-6E7C9E1F38FF}" name="Column1655"/>
    <tableColumn id="1670" xr3:uid="{131ACEC8-3CE3-462D-8D7E-54563820A515}" name="Column1656"/>
    <tableColumn id="1671" xr3:uid="{F2C44AD6-9BE1-4956-B01E-7DDE5B586AE5}" name="Column1657"/>
    <tableColumn id="1672" xr3:uid="{59DD2AC4-E571-451F-AA95-B9FD99BDD995}" name="Column1658"/>
    <tableColumn id="1673" xr3:uid="{023B3C07-DFBB-4521-B00D-3E88E115E895}" name="Column1659"/>
    <tableColumn id="1674" xr3:uid="{55D80592-2011-4224-B167-3A679A385CA3}" name="Column1660"/>
    <tableColumn id="1675" xr3:uid="{2DD8DF22-FFA9-4FF0-9C65-71FB505F78FA}" name="Column1661"/>
    <tableColumn id="1676" xr3:uid="{DD51A745-DB16-4333-8EAD-87C035DFCE7C}" name="Column1662"/>
    <tableColumn id="1677" xr3:uid="{73017364-7B34-4E27-9B04-05F0DE861EC2}" name="Column1663"/>
    <tableColumn id="1678" xr3:uid="{1E6DB54E-0ABE-4110-89BD-70DD6FE8BD9D}" name="Column1664"/>
    <tableColumn id="1679" xr3:uid="{8DF0496C-34B5-4F8C-ABE5-A84D912E29B3}" name="Column1665"/>
    <tableColumn id="1680" xr3:uid="{28E52EF8-C34A-4008-92C6-2A42113E4D16}" name="Column1666"/>
    <tableColumn id="1681" xr3:uid="{4ADAC0F2-3D7D-4758-ACB0-A9DAD2D5F6BE}" name="Column1667"/>
    <tableColumn id="1682" xr3:uid="{CBE91A55-20CD-495F-8064-B5F873CEC8D2}" name="Column1668"/>
    <tableColumn id="1683" xr3:uid="{B0329ECE-5C22-4E9A-9847-F766513AB436}" name="Column1669"/>
    <tableColumn id="1684" xr3:uid="{5F8B25D3-AE8E-43A7-A607-3214B0879D5B}" name="Column1670"/>
    <tableColumn id="1685" xr3:uid="{F2D68AB2-16B1-457C-B7F6-C57C6F61D361}" name="Column1671"/>
    <tableColumn id="1686" xr3:uid="{041AEB88-4A60-4A2E-8862-2562EF880F59}" name="Column1672"/>
    <tableColumn id="1687" xr3:uid="{E760AE59-9F7B-4EFA-B4DF-8C4BABD6A538}" name="Column1673"/>
    <tableColumn id="1688" xr3:uid="{AAC1EF0C-C3FA-4C48-B1EC-06C0352361EA}" name="Column1674"/>
    <tableColumn id="1689" xr3:uid="{D3E6F862-CD9A-41EB-A14B-8C2E34AFC31A}" name="Column1675"/>
    <tableColumn id="1690" xr3:uid="{CABFE9F2-0DF2-4D6A-8974-BA8ABD0AE434}" name="Column1676"/>
    <tableColumn id="1691" xr3:uid="{0383F82D-BAB7-496F-B0F3-2DC832F6BF1B}" name="Column1677"/>
    <tableColumn id="1692" xr3:uid="{96D2B941-B5E5-4A0E-A9D2-93B3861D50F4}" name="Column1678"/>
    <tableColumn id="1693" xr3:uid="{50A4E32B-731E-4EC5-BF78-7B36DCC25A7F}" name="Column1679"/>
    <tableColumn id="1694" xr3:uid="{5A0CD323-2C94-4C91-B62F-48994BAFE47A}" name="Column1680"/>
    <tableColumn id="1695" xr3:uid="{755286CA-8136-471E-A143-ABED6F707755}" name="Column1681"/>
    <tableColumn id="1696" xr3:uid="{63186F75-3225-4E4D-B5DF-D27B610A45D1}" name="Column1682"/>
    <tableColumn id="1697" xr3:uid="{4FA1B280-9467-4967-8B67-DB305820B34A}" name="Column1683"/>
    <tableColumn id="1698" xr3:uid="{F4ED5237-82DE-4113-A668-95364C01E3AC}" name="Column1684"/>
    <tableColumn id="1699" xr3:uid="{9652E4CA-F57D-4C4B-8DB3-64368E55091A}" name="Column1685"/>
    <tableColumn id="1700" xr3:uid="{C61C0A9E-7041-46CA-B989-1D2DBE078474}" name="Column1686"/>
    <tableColumn id="1701" xr3:uid="{BD1E4E5D-3E86-41F1-9870-A78E1E5769D9}" name="Column1687"/>
    <tableColumn id="1702" xr3:uid="{FFB76912-F6AA-461D-B86D-4D99A02B34E9}" name="Column1688"/>
    <tableColumn id="1703" xr3:uid="{715E90EF-0CFD-4A89-9CA0-9E623FE9DC82}" name="Column1689"/>
    <tableColumn id="1704" xr3:uid="{B2EADBD9-FED6-4289-81BC-B739BDD9F010}" name="Column1690"/>
    <tableColumn id="1705" xr3:uid="{6EB8F2B7-3B71-46F6-9056-15C2127F33FE}" name="Column1691"/>
    <tableColumn id="1706" xr3:uid="{4080CF63-5957-4F15-8E32-78132752C548}" name="Column1692"/>
    <tableColumn id="1707" xr3:uid="{1BC8A803-5259-4A7D-9110-5B2B267C9036}" name="Column1693"/>
    <tableColumn id="1708" xr3:uid="{F5698751-6593-485D-BF86-AE949C202C2F}" name="Column1694"/>
    <tableColumn id="1709" xr3:uid="{BA23CE5D-51C6-4BA4-9565-35EA38D9C87B}" name="Column1695"/>
    <tableColumn id="1710" xr3:uid="{C671F41E-CAA2-487C-ABED-6AE056C20003}" name="Column1696"/>
    <tableColumn id="1711" xr3:uid="{67BB4414-E2E3-49D5-87FD-26DD3D8AC69A}" name="Column1697"/>
    <tableColumn id="1712" xr3:uid="{FBA4346B-559F-4ACF-9B71-18C62FA2217D}" name="Column1698"/>
    <tableColumn id="1713" xr3:uid="{685EC31E-62FB-4D0E-BBB0-7BFD76E48BBD}" name="Column1699"/>
    <tableColumn id="1714" xr3:uid="{DEDCFB19-55E3-4996-AC0C-4016ABCE889E}" name="Column1700"/>
    <tableColumn id="1715" xr3:uid="{25B80E77-4B1E-4F4C-A941-36262715EB45}" name="Column1701"/>
    <tableColumn id="1716" xr3:uid="{B69A5479-B4FA-46A5-B984-48228040D5EC}" name="Column1702"/>
    <tableColumn id="1717" xr3:uid="{C225C9E9-786C-4B80-9542-60F4CCD4BEF4}" name="Column1703"/>
    <tableColumn id="1718" xr3:uid="{1887F823-A683-43E4-8D72-667262884EE0}" name="Column1704"/>
    <tableColumn id="1719" xr3:uid="{9C7D5259-88D5-4F8E-BD73-D832185FBBA5}" name="Column1705"/>
    <tableColumn id="1720" xr3:uid="{1F43CCC0-CE7C-4A81-98DF-E21E1A612B7A}" name="Column1706"/>
    <tableColumn id="1721" xr3:uid="{E489F775-0023-47D5-A59C-35DAAE528E6F}" name="Column1707"/>
    <tableColumn id="1722" xr3:uid="{C638E718-6646-4EEE-8408-7E5EA545347C}" name="Column1708"/>
    <tableColumn id="1723" xr3:uid="{9B1DCC9F-D7D2-480C-B2E4-3644358A8BEF}" name="Column1709"/>
    <tableColumn id="1724" xr3:uid="{11ECC5A6-FCE5-4BCC-9500-29AD5D94F1E1}" name="Column1710"/>
    <tableColumn id="1725" xr3:uid="{FCDADDBB-0D4A-4B9E-A119-B4D4D5376D6E}" name="Column1711"/>
    <tableColumn id="1726" xr3:uid="{8D3BE081-A4B2-45B4-93C6-ACB4701B6E52}" name="Column1712"/>
    <tableColumn id="1727" xr3:uid="{0ACE1861-6408-48AA-8A56-ED214812CEFE}" name="Column1713"/>
    <tableColumn id="1728" xr3:uid="{2B43738F-674E-49F6-85B2-3065FD50F7E7}" name="Column1714"/>
    <tableColumn id="1729" xr3:uid="{02AACE1B-6D77-4F81-B250-BDC432D0EFA4}" name="Column1715"/>
    <tableColumn id="1730" xr3:uid="{F17782A6-AB22-4FBE-A01E-FB9EC7D0CC2A}" name="Column1716"/>
    <tableColumn id="1731" xr3:uid="{CAEBD11A-D1C1-4622-933B-5A13E1C8EFEB}" name="Column1717"/>
    <tableColumn id="1732" xr3:uid="{62DE29FE-2250-4FC3-B728-81B6D645B5D4}" name="Column1718"/>
    <tableColumn id="1733" xr3:uid="{AFC9C8B9-3A60-46C3-A5C5-F162F229E739}" name="Column1719"/>
    <tableColumn id="1734" xr3:uid="{8B66F4F0-6B58-4479-9095-DBE7B7D5D497}" name="Column1720"/>
    <tableColumn id="1735" xr3:uid="{9AC718F9-3B40-44E6-8967-7EDB983833C3}" name="Column1721"/>
    <tableColumn id="1736" xr3:uid="{FD0530D5-1AE3-47AD-81AE-DFB40DC7FF0A}" name="Column1722"/>
    <tableColumn id="1737" xr3:uid="{E7AA21A8-E48B-4B15-839A-CC08879C551F}" name="Column1723"/>
    <tableColumn id="1738" xr3:uid="{26993D35-537B-48D4-9B29-D2744C03226F}" name="Column1724"/>
    <tableColumn id="1739" xr3:uid="{53BF2D4E-6120-4FEF-B3FD-E1FE481FA9E8}" name="Column1725"/>
    <tableColumn id="1740" xr3:uid="{D96DFE9B-8630-4A8B-B98F-CA8B6079DF76}" name="Column1726"/>
    <tableColumn id="1741" xr3:uid="{47502BD6-F37C-4455-99A0-ED1FDE145DC7}" name="Column1727"/>
    <tableColumn id="1742" xr3:uid="{D8D3E626-2F3E-4CE0-8A39-F25E35247D85}" name="Column1728"/>
    <tableColumn id="1743" xr3:uid="{D12349BB-49B5-41CA-BAD3-DE3AF9C8FF44}" name="Column1729"/>
    <tableColumn id="1744" xr3:uid="{099B6D74-436F-4534-ACFA-0798E90058AF}" name="Column1730"/>
    <tableColumn id="1745" xr3:uid="{6C2AE3EA-A616-4360-939E-49F500982DE6}" name="Column1731"/>
    <tableColumn id="1746" xr3:uid="{28612232-E567-452A-8F05-74ECDC6E8A8C}" name="Column1732"/>
    <tableColumn id="1747" xr3:uid="{0D0334DD-881B-4119-BC02-C390CAE02DF9}" name="Column1733"/>
    <tableColumn id="1748" xr3:uid="{E7E2FD9C-DAFC-4B50-A1BC-25A7994F60F1}" name="Column1734"/>
    <tableColumn id="1749" xr3:uid="{78512603-31BE-471B-A948-2367CAA9FB10}" name="Column1735"/>
    <tableColumn id="1750" xr3:uid="{154912E7-AFF5-4F12-84CC-7CF492898BA9}" name="Column1736"/>
    <tableColumn id="1751" xr3:uid="{D1311CAA-395F-4A21-AF73-B03385B8DE15}" name="Column1737"/>
    <tableColumn id="1752" xr3:uid="{FA738C6F-B5AC-495A-A868-7404A72D0C52}" name="Column1738"/>
    <tableColumn id="1753" xr3:uid="{2463BDA6-4150-458E-88BD-CFD6A3F9B018}" name="Column1739"/>
    <tableColumn id="1754" xr3:uid="{283D3374-1D98-4427-A55F-749B7DBDC4C5}" name="Column1740"/>
    <tableColumn id="1755" xr3:uid="{1D8CB69C-B16E-4924-B619-057BAE01FF9C}" name="Column1741"/>
    <tableColumn id="1756" xr3:uid="{41C453A6-4AFA-46F9-ACE6-03DF71D4A98C}" name="Column1742"/>
    <tableColumn id="1757" xr3:uid="{488EDABC-55F2-465C-A297-BB9FDEF1CD94}" name="Column1743"/>
    <tableColumn id="1758" xr3:uid="{953EC62C-4B39-4EEB-91BC-B1402380BC1A}" name="Column1744"/>
    <tableColumn id="1759" xr3:uid="{D2A9C3BF-7C45-4368-BCDD-DAE7E0A56CCE}" name="Column1745"/>
    <tableColumn id="1760" xr3:uid="{1BF72CD5-2AB5-4A0A-ACD7-7C6BA3E75C5A}" name="Column1746"/>
    <tableColumn id="1761" xr3:uid="{BF28F76B-7576-4A5A-9537-2E419E1FA635}" name="Column1747"/>
    <tableColumn id="1762" xr3:uid="{8CD67EF7-1E28-46D9-8AC5-7371FBB793EA}" name="Column1748"/>
    <tableColumn id="1763" xr3:uid="{AC9CA932-DFF2-4FC0-8A14-F807E5E498D0}" name="Column1749"/>
    <tableColumn id="1764" xr3:uid="{E1D3F1EA-CF9E-4B87-B3AF-214E011C3269}" name="Column1750"/>
    <tableColumn id="1765" xr3:uid="{CF6583DD-71B9-4641-B585-86483C67141C}" name="Column1751"/>
    <tableColumn id="1766" xr3:uid="{A990E4F0-7DFA-47AD-8635-B59C108A413A}" name="Column1752"/>
    <tableColumn id="1767" xr3:uid="{8E87DEB1-313B-4272-A9A7-B0C110B71236}" name="Column1753"/>
    <tableColumn id="1768" xr3:uid="{B4C12141-4128-4AFD-8233-5541CCFA3DC3}" name="Column1754"/>
    <tableColumn id="1769" xr3:uid="{0EA4A962-B0EC-49A4-917C-9F2DC29F6302}" name="Column1755"/>
    <tableColumn id="1770" xr3:uid="{32E96CBA-128A-4BEA-8EDE-3D16947AEA83}" name="Column1756"/>
    <tableColumn id="1771" xr3:uid="{4DD421CB-1777-4A01-9651-A2CA044DE9FD}" name="Column1757"/>
    <tableColumn id="1772" xr3:uid="{1D1C9DB4-4BFB-4E72-BF03-7F201D93777C}" name="Column1758"/>
    <tableColumn id="1773" xr3:uid="{49338534-D774-4458-A0FB-23DF6A7B2F11}" name="Column1759"/>
    <tableColumn id="1774" xr3:uid="{98731F19-1786-4B8E-9DAC-1835A32720B5}" name="Column1760"/>
    <tableColumn id="1775" xr3:uid="{5207FEE0-FD86-4B7A-8443-733B2A0C389D}" name="Column1761"/>
    <tableColumn id="1776" xr3:uid="{48B4C8EC-691A-4071-A38C-8B7014745D2E}" name="Column1762"/>
    <tableColumn id="1777" xr3:uid="{B81B8E7A-2288-46E6-8EEF-D5E7202BFC55}" name="Column1763"/>
    <tableColumn id="1778" xr3:uid="{17D0EAD5-67A4-4EC0-90E0-C4361D0B092D}" name="Column1764"/>
    <tableColumn id="1779" xr3:uid="{33E50D84-DF1B-4E3D-B1FA-12FD69F0DA84}" name="Column1765"/>
    <tableColumn id="1780" xr3:uid="{CD439E1E-8ADD-4132-AA0A-D6BA485A6E14}" name="Column1766"/>
    <tableColumn id="1781" xr3:uid="{371E4EB5-DF94-4C4B-B9D5-399676A31C46}" name="Column1767"/>
    <tableColumn id="1782" xr3:uid="{9E355B10-852C-40B8-871A-5828B8AA5919}" name="Column1768"/>
    <tableColumn id="1783" xr3:uid="{58818AE6-0E3E-45EC-9F91-7AB07B4EDFAE}" name="Column1769"/>
    <tableColumn id="1784" xr3:uid="{9F53585A-9E16-459B-9686-38AE3ED50BF3}" name="Column1770"/>
    <tableColumn id="1785" xr3:uid="{A6E9B4F1-38A3-4BE9-BB0A-718296853304}" name="Column1771"/>
    <tableColumn id="1786" xr3:uid="{BB224AB4-B5FC-46A5-A961-B6007336BA47}" name="Column1772"/>
    <tableColumn id="1787" xr3:uid="{DC8353C5-5A60-49EC-9A0C-6F5FDED56939}" name="Column1773"/>
    <tableColumn id="1788" xr3:uid="{1DE4CB51-38D9-4EAE-910D-23CB40C0E4D8}" name="Column1774"/>
    <tableColumn id="1789" xr3:uid="{06DA62B6-49F3-4E3D-8E39-322D92638DB0}" name="Column1775"/>
    <tableColumn id="1790" xr3:uid="{BAD0603D-3DA6-4AC0-AC9D-0ADC1856035F}" name="Column1776"/>
    <tableColumn id="1791" xr3:uid="{29AB6E2A-CA4F-4297-AB2A-D7BAC1239ECF}" name="Column1777"/>
    <tableColumn id="1792" xr3:uid="{CBBD17AA-62C2-4BA9-BFDF-781BF48A4ACA}" name="Column1778"/>
    <tableColumn id="1793" xr3:uid="{7D1AD6D8-0255-4608-A6D3-EFB16BC86538}" name="Column1779"/>
    <tableColumn id="1794" xr3:uid="{CB30319B-5021-40CF-9225-AE1162EF08B5}" name="Column1780"/>
    <tableColumn id="1795" xr3:uid="{08F780FA-8129-4437-BCC6-AFED301BCC93}" name="Column1781"/>
    <tableColumn id="1796" xr3:uid="{079855A3-79F4-4B33-8312-F3D7882AA170}" name="Column1782"/>
    <tableColumn id="1797" xr3:uid="{AE939C1F-A843-46F6-B8F1-473B485F7A4B}" name="Column1783"/>
    <tableColumn id="1798" xr3:uid="{C8755BEF-805B-43D4-B47D-6FD68AFC4BEA}" name="Column1784"/>
    <tableColumn id="1799" xr3:uid="{D6F525A7-D712-4E3E-8FC4-D421535D4360}" name="Column1785"/>
    <tableColumn id="1800" xr3:uid="{C805F956-3C8C-465A-A1B0-6D3FA21126FC}" name="Column1786"/>
    <tableColumn id="1801" xr3:uid="{D33F03A1-FA03-4C2B-A3B8-760C6471BE3F}" name="Column1787"/>
    <tableColumn id="1802" xr3:uid="{1717A206-47FF-4EFB-B368-643DA7A0ED93}" name="Column1788"/>
    <tableColumn id="1803" xr3:uid="{548BB544-64AE-4CA3-96F9-CDD0682220A4}" name="Column1789"/>
    <tableColumn id="1804" xr3:uid="{E8EA9D67-A71B-468B-8599-8037C430E266}" name="Column1790"/>
    <tableColumn id="1805" xr3:uid="{286756A9-8287-4A50-BB4A-834AF48DCC90}" name="Column1791"/>
    <tableColumn id="1806" xr3:uid="{740A875E-532A-4049-9DE4-9BFFE2C857EE}" name="Column1792"/>
    <tableColumn id="1807" xr3:uid="{EFAFB2A2-67B0-4718-B01D-DB6F73C4C09F}" name="Column1793"/>
    <tableColumn id="1808" xr3:uid="{41188557-6759-4647-842E-215D934AF487}" name="Column1794"/>
    <tableColumn id="1809" xr3:uid="{52909C43-A800-47E2-9665-126B16AD276F}" name="Column1795"/>
    <tableColumn id="1810" xr3:uid="{BA593619-35E4-41C4-AFCD-457AF7BB8B83}" name="Column1796"/>
    <tableColumn id="1811" xr3:uid="{926446E1-2EDA-4914-A0B7-8D3C28098AEE}" name="Column1797"/>
    <tableColumn id="1812" xr3:uid="{AB367EE3-45AE-4DF7-9C55-CCE32DCB4657}" name="Column1798"/>
    <tableColumn id="1813" xr3:uid="{79C7A7AB-F5E3-4247-ADFF-81A5A95C27DE}" name="Column1799"/>
    <tableColumn id="1814" xr3:uid="{96180707-469E-490B-8865-BE3D784DAF69}" name="Column1800"/>
    <tableColumn id="1815" xr3:uid="{B5E698AD-1E8D-4330-86FC-6D6830529149}" name="Column1801"/>
    <tableColumn id="1816" xr3:uid="{9A72EB1D-FF14-4045-B548-A60AA261C70B}" name="Column1802"/>
    <tableColumn id="1817" xr3:uid="{D033EBA0-2316-47BE-BBB0-F541D57CEA9F}" name="Column1803"/>
    <tableColumn id="1818" xr3:uid="{9A4E9B61-2864-4539-8726-A8CE5ABFE1AE}" name="Column1804"/>
    <tableColumn id="1819" xr3:uid="{324C9E3E-F07A-4371-BB90-1E285AFA8EA6}" name="Column1805"/>
    <tableColumn id="1820" xr3:uid="{9AE77BF3-9C90-4437-B7C0-B1E715CAA8A7}" name="Column1806"/>
    <tableColumn id="1821" xr3:uid="{ADFF0E7E-2FDC-4A0B-BD8C-4781F6BC8487}" name="Column1807"/>
    <tableColumn id="1822" xr3:uid="{22907723-2956-40D8-90B0-95A645DE53A7}" name="Column1808"/>
    <tableColumn id="1823" xr3:uid="{8ABADDE2-6A55-4B49-8932-B856F2FC2E75}" name="Column1809"/>
    <tableColumn id="1824" xr3:uid="{B0D95097-4E45-4649-8320-AEE6B20DAC14}" name="Column1810"/>
    <tableColumn id="1825" xr3:uid="{71D767BA-B9DC-4B5F-AD52-439456A0EEB7}" name="Column1811"/>
    <tableColumn id="1826" xr3:uid="{D35E4410-6D86-4A3B-800B-C3421C66B7D5}" name="Column1812"/>
    <tableColumn id="1827" xr3:uid="{32E90E5B-FFD6-490C-91BF-698F8B419178}" name="Column1813"/>
    <tableColumn id="1828" xr3:uid="{D0809442-D06A-4775-BDF7-4AC4FF10F64C}" name="Column1814"/>
    <tableColumn id="1829" xr3:uid="{E88B0C1D-EC17-46C3-A354-31E06CDBC3D0}" name="Column1815"/>
    <tableColumn id="1830" xr3:uid="{71B08BD5-A792-4BBF-9BC8-76BD600D8750}" name="Column1816"/>
    <tableColumn id="1831" xr3:uid="{23CFF9A9-4038-499D-ADC0-651578951DA3}" name="Column1817"/>
    <tableColumn id="1832" xr3:uid="{753A7272-25B7-419E-B729-4A20DD579959}" name="Column1818"/>
    <tableColumn id="1833" xr3:uid="{F9D69B97-9A58-42B2-AFC4-2D910A32D52E}" name="Column1819"/>
    <tableColumn id="1834" xr3:uid="{CB42C662-9F57-4867-83BB-58D768C5069C}" name="Column1820"/>
    <tableColumn id="1835" xr3:uid="{E3E44D53-2D64-4F20-B061-3D50886365CD}" name="Column1821"/>
    <tableColumn id="1836" xr3:uid="{74F29946-BD8A-4A64-BC26-A91F1051EB64}" name="Column1822"/>
    <tableColumn id="1837" xr3:uid="{B6908A87-73F1-4612-8CE1-35AA675BC57B}" name="Column1823"/>
    <tableColumn id="1838" xr3:uid="{1A11AC42-AFCE-4132-B3DA-473F93C53C9F}" name="Column1824"/>
    <tableColumn id="1839" xr3:uid="{77F2585E-CEE3-41D0-A5C6-20D83BAD3746}" name="Column1825"/>
    <tableColumn id="1840" xr3:uid="{1DD73700-E042-4969-8397-198C8991EEB6}" name="Column1826"/>
    <tableColumn id="1841" xr3:uid="{BD19CA80-EDDC-47A1-B08B-5C57E550CAED}" name="Column1827"/>
    <tableColumn id="1842" xr3:uid="{25C58622-6BF7-4E24-820B-F48165A898BB}" name="Column1828"/>
    <tableColumn id="1843" xr3:uid="{F2D54DB2-73B2-45B5-B11B-75E8E18ADCE6}" name="Column1829"/>
    <tableColumn id="1844" xr3:uid="{296D8CF7-3A47-4AD6-BBCA-E14E398F504B}" name="Column1830"/>
    <tableColumn id="1845" xr3:uid="{D618E66B-5FAC-483C-9139-2558D8C1F804}" name="Column1831"/>
    <tableColumn id="1846" xr3:uid="{BF3AD27F-0823-473B-8433-DC7D71158E00}" name="Column1832"/>
    <tableColumn id="1847" xr3:uid="{788E9812-F503-4F93-B7EB-643B69C0ED87}" name="Column1833"/>
    <tableColumn id="1848" xr3:uid="{A0921A88-6A27-4102-9CA2-1E1D8155FD0B}" name="Column1834"/>
    <tableColumn id="1849" xr3:uid="{45B08239-86A6-4156-9C0F-9D8E7BB283A8}" name="Column1835"/>
    <tableColumn id="1850" xr3:uid="{79F291B8-5807-4566-90B7-5C4F438C81D5}" name="Column1836"/>
    <tableColumn id="1851" xr3:uid="{CAE2996C-7DC0-462C-9F31-627E11C449A0}" name="Column1837"/>
    <tableColumn id="1852" xr3:uid="{4A3E3881-13F5-4C72-9DF0-D2EA2F34B5E8}" name="Column1838"/>
    <tableColumn id="1853" xr3:uid="{57E9476D-D822-4D08-A17D-7D1053443281}" name="Column1839"/>
    <tableColumn id="1854" xr3:uid="{D5823B5B-BC40-4F81-B85E-DA41D218AF17}" name="Column1840"/>
    <tableColumn id="1855" xr3:uid="{06AAEA54-120B-4A38-BC90-07349F200153}" name="Column1841"/>
    <tableColumn id="1856" xr3:uid="{C5F9D430-ECCD-410C-B36B-9DA1E539A484}" name="Column1842"/>
    <tableColumn id="1857" xr3:uid="{7FDF2D89-FCEE-4DDA-93FF-E378AAFD4E15}" name="Column1843"/>
    <tableColumn id="1858" xr3:uid="{23EC88BD-788C-4DCC-A8A4-F0F19F0E9154}" name="Column1844"/>
    <tableColumn id="1859" xr3:uid="{B3F1216D-CEFD-4243-B4D3-DA3FD2C8F3DA}" name="Column1845"/>
    <tableColumn id="1860" xr3:uid="{BE77BD98-64AC-448F-89AB-212AB82A16AE}" name="Column1846"/>
    <tableColumn id="1861" xr3:uid="{44761733-2491-4FA7-B0F1-D430A561E6A3}" name="Column1847"/>
    <tableColumn id="1862" xr3:uid="{84C3ED3F-27AD-4991-9250-EEF4AE6D5993}" name="Column1848"/>
    <tableColumn id="1863" xr3:uid="{99BE1ABE-15B6-4D85-A6EE-1FFBC015457C}" name="Column1849"/>
    <tableColumn id="1864" xr3:uid="{2427B0F8-138D-43DF-A59E-B136FC47FA3C}" name="Column1850"/>
    <tableColumn id="1865" xr3:uid="{52E054E7-1D44-43F4-96A1-A1AF5977AE29}" name="Column1851"/>
    <tableColumn id="1866" xr3:uid="{AFA34EC8-C0F7-49A6-95C6-D7B63BF22236}" name="Column1852"/>
    <tableColumn id="1867" xr3:uid="{495DD748-2FAB-4BE2-9414-1AB01FA9A33E}" name="Column1853"/>
    <tableColumn id="1868" xr3:uid="{A11F20EE-E05B-4448-AA91-FB78A3B79803}" name="Column1854"/>
    <tableColumn id="1869" xr3:uid="{C42766EC-C177-428D-BD12-F96A53143A4B}" name="Column1855"/>
    <tableColumn id="1870" xr3:uid="{68A9E9E6-F5B9-4D23-92AC-D733228439CD}" name="Column1856"/>
    <tableColumn id="1871" xr3:uid="{92FAF6B0-7571-4225-B2D7-BAB3A6767ECC}" name="Column1857"/>
    <tableColumn id="1872" xr3:uid="{2A66B1EE-1173-4C97-9AD1-45F373704A85}" name="Column1858"/>
    <tableColumn id="1873" xr3:uid="{B8A8B44F-7642-4ADD-BF4B-94355DD1CCF7}" name="Column1859"/>
    <tableColumn id="1874" xr3:uid="{AD9D1CE7-0EE3-49BE-A63B-6B491BE3E788}" name="Column1860"/>
    <tableColumn id="1875" xr3:uid="{9C1DC43F-119E-4F39-A97E-2FBCE15C4523}" name="Column1861"/>
    <tableColumn id="1876" xr3:uid="{06551F62-193B-4A7E-8384-DA1DD4FD5F3C}" name="Column1862"/>
    <tableColumn id="1877" xr3:uid="{9ED6A125-688C-488E-913D-4A336906CCAE}" name="Column1863"/>
    <tableColumn id="1878" xr3:uid="{BBCF5BA9-5FDE-44FB-8506-0D42E233012F}" name="Column1864"/>
    <tableColumn id="1879" xr3:uid="{E3D26AAA-30B3-4C7E-A183-FF1B117DDD2B}" name="Column1865"/>
    <tableColumn id="1880" xr3:uid="{4F475EF7-FD0B-4C15-968D-2EA0B5AFC023}" name="Column1866"/>
    <tableColumn id="1881" xr3:uid="{E86B208F-CD2C-47AE-ADF0-EE3F2B8481B7}" name="Column1867"/>
    <tableColumn id="1882" xr3:uid="{C8F48890-DFD1-4966-9FE2-438E8AD33BDA}" name="Column1868"/>
    <tableColumn id="1883" xr3:uid="{B7BB6412-4BC4-4567-9D2D-C1677EE47C4B}" name="Column1869"/>
    <tableColumn id="1884" xr3:uid="{0645CA7D-524E-4C32-8D8D-929ECA4F08A8}" name="Column1870"/>
    <tableColumn id="1885" xr3:uid="{23A862C2-DB9E-4D38-84CD-93C99FBA010B}" name="Column1871"/>
    <tableColumn id="1886" xr3:uid="{94C5B432-4064-43F7-BEF0-89266086B832}" name="Column1872"/>
    <tableColumn id="1887" xr3:uid="{36D061BA-7B07-4BC6-8A7C-01BFE1E260AB}" name="Column1873"/>
    <tableColumn id="1888" xr3:uid="{D15758A3-83E6-40AB-8685-03F023170949}" name="Column1874"/>
    <tableColumn id="1889" xr3:uid="{59B1C2FF-C6DE-4484-882E-391BEFFE0017}" name="Column1875"/>
    <tableColumn id="1890" xr3:uid="{7AF19458-9161-4DD6-BCA9-ECEB422F7E9F}" name="Column1876"/>
    <tableColumn id="1891" xr3:uid="{ED58A92E-C363-4AA4-BFA5-1185E476BDE2}" name="Column1877"/>
    <tableColumn id="1892" xr3:uid="{50D659F1-9456-4B2F-9A76-A48F2FF98907}" name="Column1878"/>
    <tableColumn id="1893" xr3:uid="{DD159637-61A3-424F-8E57-AAEE9CEB64DC}" name="Column1879"/>
    <tableColumn id="1894" xr3:uid="{83A085EA-7B1E-48A7-940B-9205C465F220}" name="Column1880"/>
    <tableColumn id="1895" xr3:uid="{5AF5BD26-DA45-42E7-88B7-81E1D8BD2F2F}" name="Column1881"/>
    <tableColumn id="1896" xr3:uid="{13821420-4DF1-483C-885E-39320FDF11D7}" name="Column1882"/>
    <tableColumn id="1897" xr3:uid="{FC9F6DE7-E59B-45A2-9B77-F7F81F92DE3E}" name="Column1883"/>
    <tableColumn id="1898" xr3:uid="{23F76254-ECD8-4676-9337-5BE87D2E66C7}" name="Column1884"/>
    <tableColumn id="1899" xr3:uid="{B50116C1-DFA9-47EB-A939-A190C536C353}" name="Column1885"/>
    <tableColumn id="1900" xr3:uid="{366B5ACA-9DD8-470F-B72B-65A0662A50EE}" name="Column1886"/>
    <tableColumn id="1901" xr3:uid="{D976D7DA-57A1-4EDA-B6E0-8D9F4A450AB7}" name="Column1887"/>
    <tableColumn id="1902" xr3:uid="{0A55EE24-FF0D-4D1D-AE02-C62ECC4B6D5A}" name="Column1888"/>
    <tableColumn id="1903" xr3:uid="{25C0A79E-88EA-43C3-B00D-5032408E25CD}" name="Column1889"/>
    <tableColumn id="1904" xr3:uid="{040FE770-839E-45D3-AD8B-E7BC7814F398}" name="Column1890"/>
    <tableColumn id="1905" xr3:uid="{2DFEDE2A-1C83-458B-81A1-3B674FE9A2EF}" name="Column1891"/>
    <tableColumn id="1906" xr3:uid="{FDF7C69B-F957-4159-B345-500C594EAE79}" name="Column1892"/>
    <tableColumn id="1907" xr3:uid="{F017B37C-8C98-4540-8481-D8A7E0EAD36E}" name="Column1893"/>
    <tableColumn id="1908" xr3:uid="{F6F6FF92-5889-4CEC-B308-62AFF2DD6795}" name="Column1894"/>
    <tableColumn id="1909" xr3:uid="{26B8B83D-0266-43AF-87E7-851E476F2828}" name="Column1895"/>
    <tableColumn id="1910" xr3:uid="{C6AEF9EA-3E09-4D5A-B926-6DA75FA8CCAA}" name="Column1896"/>
    <tableColumn id="1911" xr3:uid="{9EA3670F-C8E4-4D53-8A12-54883BBC8524}" name="Column1897"/>
    <tableColumn id="1912" xr3:uid="{C7D463C7-3774-4999-BAD7-7BC4F60A7301}" name="Column1898"/>
    <tableColumn id="1913" xr3:uid="{4CE080F9-E8CC-4711-8AB9-84E0B2662032}" name="Column1899"/>
    <tableColumn id="1914" xr3:uid="{B746178B-610C-412E-B642-8D67B16D057B}" name="Column1900"/>
    <tableColumn id="1915" xr3:uid="{46651E75-A28C-4F53-9E60-A101E0CF8B1F}" name="Column1901"/>
    <tableColumn id="1916" xr3:uid="{F5F9FB5E-E6E9-4046-8ECC-1E7898C2ACDA}" name="Column1902"/>
    <tableColumn id="1917" xr3:uid="{A9DDB8EC-D60C-45C0-A4AD-89EC4858209C}" name="Column1903"/>
    <tableColumn id="1918" xr3:uid="{546C729E-65A3-411A-8ADF-D163D8BB2086}" name="Column1904"/>
    <tableColumn id="1919" xr3:uid="{AA85BDFA-1B95-4A94-95CA-6BAD862435E7}" name="Column1905"/>
    <tableColumn id="1920" xr3:uid="{B402A231-67B3-4547-9199-CDAE5C3C959D}" name="Column1906"/>
    <tableColumn id="1921" xr3:uid="{8EC03C57-1CAF-41AE-BE70-CE070154A66F}" name="Column1907"/>
    <tableColumn id="1922" xr3:uid="{61F359AE-ED89-4DA6-ACC0-292FE68B8D2A}" name="Column1908"/>
    <tableColumn id="1923" xr3:uid="{A5C86B0E-722D-4F1E-A319-956AB97CBD97}" name="Column1909"/>
    <tableColumn id="1924" xr3:uid="{6B4F814F-EB37-4FA1-9FBB-260BB794A661}" name="Column1910"/>
    <tableColumn id="1925" xr3:uid="{7F4C2C80-6948-47AC-8BB3-93EEEE7C7CA5}" name="Column1911"/>
    <tableColumn id="1926" xr3:uid="{874C0DE1-F80E-4452-B40A-002B04C8492D}" name="Column1912"/>
    <tableColumn id="1927" xr3:uid="{84168A1A-02BA-40FB-95A4-912C9A558516}" name="Column1913"/>
    <tableColumn id="1928" xr3:uid="{C55B2357-8496-4800-A3AA-C09A24D9DA5F}" name="Column1914"/>
    <tableColumn id="1929" xr3:uid="{E53565A9-DB11-4F81-BF08-18B0B1123C33}" name="Column1915"/>
    <tableColumn id="1930" xr3:uid="{6FE4B323-B0F0-4F4C-ADBC-958EC95E56F9}" name="Column1916"/>
    <tableColumn id="1931" xr3:uid="{66C15B0F-F99C-4EA3-9824-9A4311DAD242}" name="Column1917"/>
    <tableColumn id="1932" xr3:uid="{2178C99A-A4D1-41A9-8377-5EC5E46C3159}" name="Column1918"/>
    <tableColumn id="1933" xr3:uid="{4CEF9BA7-3911-43E2-B34C-D6D6D5BC854A}" name="Column1919"/>
    <tableColumn id="1934" xr3:uid="{9C3E8367-04C6-4CA9-89BB-0C6F41490DCF}" name="Column1920"/>
    <tableColumn id="1935" xr3:uid="{739CB840-A0C4-4E80-BCC1-38E70779280F}" name="Column1921"/>
    <tableColumn id="1936" xr3:uid="{E16EA566-D88A-4EB9-841E-DAA27840307B}" name="Column1922"/>
    <tableColumn id="1937" xr3:uid="{0AD5E7F8-2086-464D-A65C-CA7BC283D598}" name="Column1923"/>
    <tableColumn id="1938" xr3:uid="{BF8C77F4-2E02-41A1-8FEC-E18E9737BF0D}" name="Column1924"/>
    <tableColumn id="1939" xr3:uid="{3B6E10B1-FB52-4736-979D-3C75E7DD3F20}" name="Column1925"/>
    <tableColumn id="1940" xr3:uid="{245A0374-6BE5-4B96-BC77-7F6F42D27AE6}" name="Column1926"/>
    <tableColumn id="1941" xr3:uid="{49341E50-7961-4ADD-9EA2-8BC1DC4C5475}" name="Column1927"/>
    <tableColumn id="1942" xr3:uid="{ADF5FDAB-6F5E-49CE-8AF3-01A106896049}" name="Column1928"/>
    <tableColumn id="1943" xr3:uid="{47A08B2D-EBC6-42BB-B27C-F4050CB09883}" name="Column1929"/>
    <tableColumn id="1944" xr3:uid="{88A553A6-4755-4BCD-9FFA-E90A43A20D30}" name="Column1930"/>
    <tableColumn id="1945" xr3:uid="{C5D767CC-5CDF-48AE-ABEA-636FFB21975A}" name="Column1931"/>
    <tableColumn id="1946" xr3:uid="{5EDA22D5-6123-4738-90CA-9D2365A444CE}" name="Column1932"/>
    <tableColumn id="1947" xr3:uid="{73461C36-044E-44BB-88DA-B8EC714A631F}" name="Column1933"/>
    <tableColumn id="1948" xr3:uid="{74996197-80BB-4EF6-9669-15289B89F94E}" name="Column1934"/>
    <tableColumn id="1949" xr3:uid="{B3B5EF07-5D5A-4C72-A038-DAE5EC7E9491}" name="Column1935"/>
    <tableColumn id="1950" xr3:uid="{3DFD0F8D-4EE3-41BA-A7DE-F19FA23DB459}" name="Column1936"/>
    <tableColumn id="1951" xr3:uid="{F9C5A000-2C4B-414A-BDEA-E83666E4F8A1}" name="Column1937"/>
    <tableColumn id="1952" xr3:uid="{2434472D-D5F8-45F7-82C7-2525AE0F3088}" name="Column1938"/>
    <tableColumn id="1953" xr3:uid="{2A1DB6C7-E259-445C-84E9-395C1EE9255F}" name="Column1939"/>
    <tableColumn id="1954" xr3:uid="{8DA25329-7952-43AA-B6CA-BC8430731483}" name="Column1940"/>
    <tableColumn id="1955" xr3:uid="{31169F0C-6A76-44DF-899B-9461B74F51A0}" name="Column1941"/>
    <tableColumn id="1956" xr3:uid="{308C5762-E666-4FEE-9DC6-5E0F5DFB98D5}" name="Column1942"/>
    <tableColumn id="1957" xr3:uid="{F44C79C0-C5A4-44CB-ACFA-4A0917820CE0}" name="Column1943"/>
    <tableColumn id="1958" xr3:uid="{C30CAB47-4C89-4FEF-904A-6C053E71CA03}" name="Column1944"/>
    <tableColumn id="1959" xr3:uid="{4725CEF0-675D-4D4D-998D-7AF1469B8438}" name="Column1945"/>
    <tableColumn id="1960" xr3:uid="{FCEE4AC2-A94F-40A6-8836-D2349698BEB1}" name="Column1946"/>
    <tableColumn id="1961" xr3:uid="{EFAF4964-A026-4428-AC7D-2C1C19315C34}" name="Column1947"/>
    <tableColumn id="1962" xr3:uid="{B0E0E5A9-73B5-4A7F-A464-1BA10366BD7B}" name="Column1948"/>
    <tableColumn id="1963" xr3:uid="{E650C03E-A1F1-4F23-8D55-30FCED85F901}" name="Column1949"/>
    <tableColumn id="1964" xr3:uid="{F5A4317C-A853-4915-9FCA-BEA7DF610090}" name="Column1950"/>
    <tableColumn id="1965" xr3:uid="{D357D7F1-3514-40A4-830D-36C7CCE99280}" name="Column1951"/>
    <tableColumn id="1966" xr3:uid="{BE83C757-77AC-4F92-9034-63D6F9EBCFD1}" name="Column1952"/>
    <tableColumn id="1967" xr3:uid="{CA1D9891-89F2-491D-A748-EB41B207ECF3}" name="Column1953"/>
    <tableColumn id="1968" xr3:uid="{B229C955-2A28-4042-BC51-39657452B69B}" name="Column1954"/>
    <tableColumn id="1969" xr3:uid="{A3886F42-E4DF-4330-91B7-8DF8706B9D82}" name="Column1955"/>
    <tableColumn id="1970" xr3:uid="{279BC436-0602-4235-8758-3D1A160D42EC}" name="Column1956"/>
    <tableColumn id="1971" xr3:uid="{1D295795-B35E-4B02-B558-8E51F708FC08}" name="Column1957"/>
    <tableColumn id="1972" xr3:uid="{05E1D93D-3FDB-4222-B4EF-3F2AA0B3CE43}" name="Column1958"/>
    <tableColumn id="1973" xr3:uid="{B2C7D980-33B8-4B5C-88D1-E69932A1AACC}" name="Column1959"/>
    <tableColumn id="1974" xr3:uid="{8BA3D100-F80D-41C9-8F88-335E2C02F120}" name="Column1960"/>
    <tableColumn id="1975" xr3:uid="{EE6848ED-954B-4A09-B700-177553F4E54C}" name="Column1961"/>
    <tableColumn id="1976" xr3:uid="{58882DEB-56B7-4DED-926C-A0CD65E9EE62}" name="Column1962"/>
    <tableColumn id="1977" xr3:uid="{1B780277-90EF-4D8D-BF82-E27C667ADB79}" name="Column1963"/>
    <tableColumn id="1978" xr3:uid="{B2E46669-44E9-4747-AE3B-D99D959B272A}" name="Column1964"/>
    <tableColumn id="1979" xr3:uid="{2FF2DDE1-21D3-4321-8AEC-38FDB436EDA6}" name="Column1965"/>
    <tableColumn id="1980" xr3:uid="{CD53B0E6-BF1D-470F-81E0-2279B16863CB}" name="Column1966"/>
    <tableColumn id="1981" xr3:uid="{BA1174E7-FA73-45D5-9D57-E4F1EE9B8FA5}" name="Column1967"/>
    <tableColumn id="1982" xr3:uid="{2A84D361-4A66-4D57-A017-15AB28299D78}" name="Column1968"/>
    <tableColumn id="1983" xr3:uid="{F46B8B1B-C5BF-4385-ADC9-33BA3761CAA7}" name="Column1969"/>
    <tableColumn id="1984" xr3:uid="{1B6B09AE-1392-48E0-98B3-FDB2691721DD}" name="Column1970"/>
    <tableColumn id="1985" xr3:uid="{9C17AC7B-BE72-434F-B25C-6D5FA5F2A5A4}" name="Column1971"/>
    <tableColumn id="1986" xr3:uid="{B192A1D2-6420-4197-A492-6C7166D4AB0E}" name="Column1972"/>
    <tableColumn id="1987" xr3:uid="{8A4C9B49-39A6-4C44-88BC-2003D4718517}" name="Column1973"/>
    <tableColumn id="1988" xr3:uid="{93040E3A-9FEB-4A24-9B57-38120ADC0D30}" name="Column1974"/>
    <tableColumn id="1989" xr3:uid="{7A1D7FD0-E1BD-484C-AB3D-FA5A175060D5}" name="Column1975"/>
    <tableColumn id="1990" xr3:uid="{A780BA60-4975-43F1-99B6-ED231E5579EE}" name="Column1976"/>
    <tableColumn id="1991" xr3:uid="{0CB393A5-8FA6-48D9-863E-0B3FB159CAC5}" name="Column1977"/>
    <tableColumn id="1992" xr3:uid="{94B19A50-BDEA-490D-BDA1-627B83292EBE}" name="Column1978"/>
    <tableColumn id="1993" xr3:uid="{AAE8AC67-29FB-419E-9296-74F42E387CF5}" name="Column1979"/>
    <tableColumn id="1994" xr3:uid="{CFF7B642-1360-493E-889D-9E4A8027F1C4}" name="Column1980"/>
    <tableColumn id="1995" xr3:uid="{8DA4DFAE-256F-4142-8D5A-2887F725D356}" name="Column1981"/>
    <tableColumn id="1996" xr3:uid="{5C789D0E-8EEC-466D-8FA3-F519529DDB42}" name="Column1982"/>
    <tableColumn id="1997" xr3:uid="{358BE3E6-7499-4C03-B0B7-BFE5637CFA55}" name="Column1983"/>
    <tableColumn id="1998" xr3:uid="{77C34462-87F4-4017-BF10-5E80FFF7F1FF}" name="Column1984"/>
    <tableColumn id="1999" xr3:uid="{107CC0F8-53F8-41BF-9226-D010DFAAE933}" name="Column1985"/>
    <tableColumn id="2000" xr3:uid="{99B4F25A-F5B8-4947-A04E-F1E23296E3A5}" name="Column1986"/>
    <tableColumn id="2001" xr3:uid="{9EB4F3AD-0650-45F7-8A71-E90E252AE7A6}" name="Column1987"/>
    <tableColumn id="2002" xr3:uid="{BFDB8966-0BC8-4C56-97AA-4FF242946EA8}" name="Column1988"/>
    <tableColumn id="2003" xr3:uid="{88CDFEAA-63FE-409F-9F78-7C8FF3F55A7C}" name="Column1989"/>
    <tableColumn id="2004" xr3:uid="{E24E4473-9E80-493E-9E57-EA1ACE826B4A}" name="Column1990"/>
    <tableColumn id="2005" xr3:uid="{AC1442F2-001E-4DE9-B1C7-5585FD1E4596}" name="Column1991"/>
    <tableColumn id="2006" xr3:uid="{FB34AB8B-FDA5-4F56-B257-E4A13F888EB4}" name="Column1992"/>
    <tableColumn id="2007" xr3:uid="{E13BC37B-AA49-439C-B848-64769DD3BE2D}" name="Column1993"/>
    <tableColumn id="2008" xr3:uid="{DD87FEBE-4ACF-4FFC-9D68-79D3E8CD31B2}" name="Column1994"/>
    <tableColumn id="2009" xr3:uid="{43B0F18C-EC5E-4A9B-9E4F-22FA7E3B1300}" name="Column1995"/>
    <tableColumn id="2010" xr3:uid="{EC53CDEA-0E96-4260-B39B-BB44922CB0EC}" name="Column1996"/>
    <tableColumn id="2011" xr3:uid="{364595F1-0DC3-4F03-85D8-8E09ECA2A1CB}" name="Column1997"/>
    <tableColumn id="2012" xr3:uid="{66964092-DEF6-4A83-BCB7-FB81BD354771}" name="Column1998"/>
    <tableColumn id="2013" xr3:uid="{7038C3CB-A492-4668-B711-C476A358C918}" name="Column1999"/>
    <tableColumn id="2014" xr3:uid="{3310AA20-3095-49FC-AFEA-A5E86AA16526}" name="Column2000"/>
    <tableColumn id="2015" xr3:uid="{096C3F17-B77E-44A0-B76C-6481B0A713BE}" name="Column2001"/>
    <tableColumn id="2016" xr3:uid="{8B5A8452-4346-401B-9CAA-C7E2A714F774}" name="Column2002"/>
    <tableColumn id="2017" xr3:uid="{2DD638F6-B3C6-4F74-83BB-CAB696781EE9}" name="Column2003"/>
    <tableColumn id="2018" xr3:uid="{BB511387-2E06-4510-B08B-919B822BA71E}" name="Column2004"/>
    <tableColumn id="2019" xr3:uid="{E8A5CD24-289A-4FA3-859F-C415439F8844}" name="Column2005"/>
    <tableColumn id="2020" xr3:uid="{8044139A-15B6-47B3-B219-B1A106F43253}" name="Column2006"/>
    <tableColumn id="2021" xr3:uid="{4998EDCB-0A23-4FBB-9A09-DAFCAF8A5D73}" name="Column2007"/>
    <tableColumn id="2022" xr3:uid="{F9F6B7B4-CF64-43CC-AB14-DEA03945BBAF}" name="Column2008"/>
    <tableColumn id="2023" xr3:uid="{4BEEF702-3676-4E45-B99E-BA4F9C46BC55}" name="Column2009"/>
    <tableColumn id="2024" xr3:uid="{F756F615-A291-49BD-8122-493ED71A6376}" name="Column2010"/>
    <tableColumn id="2025" xr3:uid="{349804E9-5E2A-4A3A-9941-40A7371AB5F3}" name="Column2011"/>
    <tableColumn id="2026" xr3:uid="{4BF72A55-37F8-4392-B658-1508D1F62E69}" name="Column2012"/>
    <tableColumn id="2027" xr3:uid="{51A9F9B4-4BFE-47C5-9DC5-0719BE6A8B83}" name="Column2013"/>
    <tableColumn id="2028" xr3:uid="{9DB07481-EEA6-499F-8BA6-254DA4197019}" name="Column2014"/>
    <tableColumn id="2029" xr3:uid="{2D2203FA-62AE-40EF-8AA1-3F71CC9BCEF1}" name="Column2015"/>
    <tableColumn id="2030" xr3:uid="{A6972393-51BB-4CC6-A188-2289EDA7D7A3}" name="Column2016"/>
    <tableColumn id="2031" xr3:uid="{222CE4C5-F7DD-47E6-BD76-E2BA9C65AD0A}" name="Column2017"/>
    <tableColumn id="2032" xr3:uid="{7AC50E85-BABA-4993-992C-923750B38B41}" name="Column2018"/>
    <tableColumn id="2033" xr3:uid="{0803FF37-850B-4D59-9893-2701105193F1}" name="Column2019"/>
    <tableColumn id="2034" xr3:uid="{735F30E6-2301-47DA-A82E-D98FAED617CA}" name="Column2020"/>
    <tableColumn id="2035" xr3:uid="{E390BFBB-B136-4C62-99B6-3C662D48F9F6}" name="Column2021"/>
    <tableColumn id="2036" xr3:uid="{7C8FCD21-33DA-4C0A-A991-8B97EB185EC5}" name="Column2022"/>
    <tableColumn id="2037" xr3:uid="{961EA023-0E21-4474-AF8E-6F24ED5F3095}" name="Column2023"/>
    <tableColumn id="2038" xr3:uid="{84503E67-7E64-4B74-BFAA-0EEF2668247F}" name="Column2024"/>
    <tableColumn id="2039" xr3:uid="{902D7354-2410-4E05-AB9C-78CA195EC1AB}" name="Column2025"/>
    <tableColumn id="2040" xr3:uid="{C6C4983C-4D8F-41B6-8B38-7E7E6C418D95}" name="Column2026"/>
    <tableColumn id="2041" xr3:uid="{E5494C59-EEE1-49FC-8F09-118796B9353D}" name="Column2027"/>
    <tableColumn id="2042" xr3:uid="{D17C5D8E-1114-4963-87DF-15DF511564E6}" name="Column2028"/>
    <tableColumn id="2043" xr3:uid="{400F368E-74B6-4F17-875A-7FD74ACFB24B}" name="Column2029"/>
    <tableColumn id="2044" xr3:uid="{2677BEF0-CBBC-4DAA-8FE4-AD25D78AFB63}" name="Column2030"/>
    <tableColumn id="2045" xr3:uid="{F539CC1F-B9B0-4152-8F6E-021B1A7FFDB6}" name="Column2031"/>
    <tableColumn id="2046" xr3:uid="{55C90D05-B3C8-48FF-85BA-A487BD7A7E07}" name="Column2032"/>
    <tableColumn id="2047" xr3:uid="{AF5ED75A-8FC9-4913-A28C-A1A5245DF74C}" name="Column2033"/>
    <tableColumn id="2048" xr3:uid="{CE84E336-5753-4A75-9C34-FC03128E3DDE}" name="Column2034"/>
    <tableColumn id="2049" xr3:uid="{DD0CDF19-12C0-4C0E-BCF8-0B9BDBB62DC2}" name="Column2035"/>
    <tableColumn id="2050" xr3:uid="{A5E0C084-450F-4D02-A60D-B629D0C5A53D}" name="Column2036"/>
    <tableColumn id="2051" xr3:uid="{DABFC941-CD42-48A0-BCFC-2DEE0E1F93C0}" name="Column2037"/>
    <tableColumn id="2052" xr3:uid="{E51D09AF-45F1-4180-A2E0-AE4C69A12CDA}" name="Column2038"/>
    <tableColumn id="2053" xr3:uid="{699FD2C5-FA27-4137-84A8-274DD99FE2B5}" name="Column2039"/>
    <tableColumn id="2054" xr3:uid="{5B32862C-D859-4071-AE8C-17862D994DA2}" name="Column2040"/>
    <tableColumn id="2055" xr3:uid="{22470B08-B333-45F0-92C6-6C86DA14A85F}" name="Column2041"/>
    <tableColumn id="2056" xr3:uid="{340DE8FA-3FFC-4105-A8EC-83B20721ECB8}" name="Column2042"/>
    <tableColumn id="2057" xr3:uid="{82EE94BC-8CB7-48C4-A4CA-DB124CB06EFB}" name="Column2043"/>
    <tableColumn id="2058" xr3:uid="{E8DD51F7-3D40-4A3E-8D5F-5394C6D29887}" name="Column2044"/>
    <tableColumn id="2059" xr3:uid="{BEAB48C7-0455-490E-9426-00866CC90690}" name="Column2045"/>
    <tableColumn id="2060" xr3:uid="{75E4CD88-32EA-49D3-8972-8E8CD7DEE6F9}" name="Column2046"/>
    <tableColumn id="2061" xr3:uid="{1DFAE78A-3A79-4569-97F2-C886E4BCFD32}" name="Column2047"/>
    <tableColumn id="2062" xr3:uid="{69737212-4512-4CEB-921E-790780FDCCD7}" name="Column2048"/>
    <tableColumn id="2063" xr3:uid="{C93D8C5D-CFC0-495C-AA7B-D292624C04EC}" name="Column2049"/>
    <tableColumn id="2064" xr3:uid="{E2890C7E-17A3-4BAA-BCE3-F30C4D8B35BF}" name="Column2050"/>
    <tableColumn id="2065" xr3:uid="{9203A83E-ADBD-4F39-83E1-80C66B1D3683}" name="Column2051"/>
    <tableColumn id="2066" xr3:uid="{67348286-D6CB-440F-8C56-DE8DD97B9B7A}" name="Column2052"/>
    <tableColumn id="2067" xr3:uid="{5061DB75-800B-4168-AB2B-B9BCCA69054F}" name="Column2053"/>
    <tableColumn id="2068" xr3:uid="{FF33612E-5241-46A2-A61F-2880A0E86838}" name="Column2054"/>
    <tableColumn id="2069" xr3:uid="{F3C947B9-94E7-4BA3-9938-150125917E78}" name="Column2055"/>
    <tableColumn id="2070" xr3:uid="{CCF31AED-8D4A-46BE-AC67-8C733247C0C9}" name="Column2056"/>
    <tableColumn id="2071" xr3:uid="{F7A214F2-13F9-44A9-A584-EEEFA99418C7}" name="Column2057"/>
    <tableColumn id="2072" xr3:uid="{0731DBF3-DB45-452C-BFE5-823B3DCF5B48}" name="Column2058"/>
    <tableColumn id="2073" xr3:uid="{9B8C1A2F-144F-4943-A0E3-16F02B3C876F}" name="Column2059"/>
    <tableColumn id="2074" xr3:uid="{7C3648AE-77CB-40C6-BE33-F85912AC27AD}" name="Column2060"/>
    <tableColumn id="2075" xr3:uid="{736DC1F2-595E-4236-A89F-9284F054AF26}" name="Column2061"/>
    <tableColumn id="2076" xr3:uid="{5B2FF704-8E68-4B5D-91DD-557C652F7FCF}" name="Column2062"/>
    <tableColumn id="2077" xr3:uid="{44D0E272-866C-4313-9517-693FA483FA3B}" name="Column2063"/>
    <tableColumn id="2078" xr3:uid="{30BFA831-4339-42B7-92AF-348232E84486}" name="Column2064"/>
    <tableColumn id="2079" xr3:uid="{ECC9335F-C7E3-4F2D-A120-35055A712DBB}" name="Column2065"/>
    <tableColumn id="2080" xr3:uid="{8450FF94-529E-41C0-AAAE-30FDEA74F41B}" name="Column2066"/>
    <tableColumn id="2081" xr3:uid="{E03112A1-4079-4AC5-AA1F-D2915A44FD32}" name="Column2067"/>
    <tableColumn id="2082" xr3:uid="{B45FAA66-92EE-4D43-B5A9-1EB6000184E2}" name="Column2068"/>
    <tableColumn id="2083" xr3:uid="{EC87FBA0-8E5D-4D87-A49B-81DD82FD8837}" name="Column2069"/>
    <tableColumn id="2084" xr3:uid="{30701DC4-D368-4AC6-847E-F77EE9F32BE6}" name="Column2070"/>
    <tableColumn id="2085" xr3:uid="{FA99CADC-A32F-4C0A-A0A3-E6D0B62D31D8}" name="Column2071"/>
    <tableColumn id="2086" xr3:uid="{0DE12355-A2AA-4D11-AED5-F2F6D4BACB32}" name="Column2072"/>
    <tableColumn id="2087" xr3:uid="{8C47A2E7-278C-4F0B-A43C-CA9E381BE559}" name="Column2073"/>
    <tableColumn id="2088" xr3:uid="{61C8D781-384B-42E3-8406-A678E182DB26}" name="Column2074"/>
    <tableColumn id="2089" xr3:uid="{4EAC02AF-831D-4615-B10A-6C8E9D13138E}" name="Column2075"/>
    <tableColumn id="2090" xr3:uid="{741FC6CE-18F0-4C32-9911-267F897D9999}" name="Column2076"/>
    <tableColumn id="2091" xr3:uid="{0B1FB7D5-3180-4A93-9BCB-202C2254E305}" name="Column2077"/>
    <tableColumn id="2092" xr3:uid="{B52F2BF1-9B64-4D83-9CE9-79A93FBDA6A3}" name="Column2078"/>
    <tableColumn id="2093" xr3:uid="{68B359E0-E511-460D-8594-6A4951962F1D}" name="Column2079"/>
    <tableColumn id="2094" xr3:uid="{FD118E2B-8D9E-493E-8122-2CC1B405036F}" name="Column2080"/>
    <tableColumn id="2095" xr3:uid="{5A3F4965-2D4D-482E-9C41-C1D99DA40B29}" name="Column2081"/>
    <tableColumn id="2096" xr3:uid="{FDBCDAEA-2A07-42C6-ABFF-F483E7263547}" name="Column2082"/>
    <tableColumn id="2097" xr3:uid="{F7A733EB-295B-4F0E-BA63-6780D3436FC1}" name="Column2083"/>
    <tableColumn id="2098" xr3:uid="{8A78DF05-F32E-4A6C-AFC2-F832CAC67CBD}" name="Column2084"/>
    <tableColumn id="2099" xr3:uid="{4777A518-6C31-4943-B2F9-C9157F0E0655}" name="Column2085"/>
    <tableColumn id="2100" xr3:uid="{4264454A-5C13-48AD-A684-154BBAAA5770}" name="Column2086"/>
    <tableColumn id="2101" xr3:uid="{DA7D1507-4B9F-4EBB-8B36-3940415B9352}" name="Column2087"/>
    <tableColumn id="2102" xr3:uid="{AB05BB4D-3F8C-41AC-95C4-0EC4950426D2}" name="Column2088"/>
    <tableColumn id="2103" xr3:uid="{2B8F1A73-0474-489F-ACE3-E8DC58ED1B96}" name="Column2089"/>
    <tableColumn id="2104" xr3:uid="{6D673750-6845-4B95-8DFB-A3598B353C75}" name="Column2090"/>
    <tableColumn id="2105" xr3:uid="{A5FF9D8E-C6A3-4BA6-BF4C-D867770CC8EA}" name="Column2091"/>
    <tableColumn id="2106" xr3:uid="{644FF6DF-A4F6-42A3-9402-0B30C7FAB6E1}" name="Column2092"/>
    <tableColumn id="2107" xr3:uid="{1AD70815-AF9A-4961-99FA-27F0A11039EC}" name="Column2093"/>
    <tableColumn id="2108" xr3:uid="{9F99505C-BF0D-4354-8A56-537A3CD342B4}" name="Column2094"/>
    <tableColumn id="2109" xr3:uid="{00862BD4-839C-4C4A-A3F5-2145D68D31F9}" name="Column2095"/>
    <tableColumn id="2110" xr3:uid="{923A78E4-B3A1-46B6-AB35-5155B7D58E63}" name="Column2096"/>
    <tableColumn id="2111" xr3:uid="{0677DFFD-FB2D-4A90-AABD-40220EA040B1}" name="Column2097"/>
    <tableColumn id="2112" xr3:uid="{3ADFCE62-B5BB-43E0-B6FC-B8B0E14A8D9B}" name="Column2098"/>
    <tableColumn id="2113" xr3:uid="{81AF7883-D794-4D8C-9256-316659F6E641}" name="Column2099"/>
    <tableColumn id="2114" xr3:uid="{DBDC158F-E21B-4FB6-A191-41CDE4D696D3}" name="Column2100"/>
    <tableColumn id="2115" xr3:uid="{889771A4-253D-4986-9EEB-C8E548525E26}" name="Column2101"/>
    <tableColumn id="2116" xr3:uid="{6C78274B-BEF2-4AC6-9D2E-8714D41426F8}" name="Column2102"/>
    <tableColumn id="2117" xr3:uid="{1DAB13D7-C248-4748-A290-037745A889D0}" name="Column2103"/>
    <tableColumn id="2118" xr3:uid="{8D51C594-0C5F-4620-93ED-831EC67F07DB}" name="Column2104"/>
    <tableColumn id="2119" xr3:uid="{AEB1F069-7E2A-488D-8329-663E2B57E91A}" name="Column2105"/>
    <tableColumn id="2120" xr3:uid="{3751F626-66D7-464D-B026-767B6A18A420}" name="Column2106"/>
    <tableColumn id="2121" xr3:uid="{A8429202-0A29-4B9E-9216-12600C7280A5}" name="Column2107"/>
    <tableColumn id="2122" xr3:uid="{73D876E6-5FE6-413E-9279-57F11C2EC010}" name="Column2108"/>
    <tableColumn id="2123" xr3:uid="{6550BC2D-4F29-4310-BE70-2FC616159D98}" name="Column2109"/>
    <tableColumn id="2124" xr3:uid="{F340646F-00DF-41A3-AEFF-D92B2455DADB}" name="Column2110"/>
    <tableColumn id="2125" xr3:uid="{DD2C5255-6C4D-40DB-A803-5C5A8BA278DF}" name="Column2111"/>
    <tableColumn id="2126" xr3:uid="{0D7AB6F7-5713-4EAB-97E7-391B87016D14}" name="Column2112"/>
    <tableColumn id="2127" xr3:uid="{CC6660F6-887C-42B9-B531-7AC2A7815407}" name="Column2113"/>
    <tableColumn id="2128" xr3:uid="{B2C0A034-678E-4DE1-9E58-40C17015E1FA}" name="Column2114"/>
    <tableColumn id="2129" xr3:uid="{F1A3D511-3D2C-4CE7-A712-028D3060EC4E}" name="Column2115"/>
    <tableColumn id="2130" xr3:uid="{A9086B1A-2E84-4AD1-B93D-BF62FFE3A128}" name="Column2116"/>
    <tableColumn id="2131" xr3:uid="{1BF39C32-2594-4115-9B8B-14966B457F94}" name="Column2117"/>
    <tableColumn id="2132" xr3:uid="{DB9CB528-3098-420B-8CBA-D262F1CA9482}" name="Column2118"/>
    <tableColumn id="2133" xr3:uid="{270A581C-756F-4212-98C3-2E239EFF0B68}" name="Column2119"/>
    <tableColumn id="2134" xr3:uid="{D748503D-DA8F-4D48-B425-B78119B8BFF3}" name="Column2120"/>
    <tableColumn id="2135" xr3:uid="{85131D77-F250-41BE-B773-F0F4CEBAFCE2}" name="Column2121"/>
    <tableColumn id="2136" xr3:uid="{38D46C92-5F16-4945-95EE-99166ADDEBF5}" name="Column2122"/>
    <tableColumn id="2137" xr3:uid="{29C27DB2-4A95-4134-9367-3BA13BC72F82}" name="Column2123"/>
    <tableColumn id="2138" xr3:uid="{8E99B0CA-F0A9-4874-85BB-954D4C97B048}" name="Column2124"/>
    <tableColumn id="2139" xr3:uid="{9B643976-9273-4AF9-BC6F-97FC0A8ED45E}" name="Column2125"/>
    <tableColumn id="2140" xr3:uid="{F66F4AB8-2E5D-47AC-AAE0-251E12D97039}" name="Column2126"/>
    <tableColumn id="2141" xr3:uid="{6B0CB71A-8544-41D9-8863-05355E791874}" name="Column2127"/>
    <tableColumn id="2142" xr3:uid="{4272AE53-6CF7-477A-AC48-E357FA0DEE69}" name="Column2128"/>
    <tableColumn id="2143" xr3:uid="{2F3EC5E9-5D97-4D54-8F24-0A31C11ED8B9}" name="Column2129"/>
    <tableColumn id="2144" xr3:uid="{A80B7AA2-81EC-4551-8DE0-902E31FB8C33}" name="Column2130"/>
    <tableColumn id="2145" xr3:uid="{F0219F89-559E-4F7E-987E-A4A4A1354495}" name="Column2131"/>
    <tableColumn id="2146" xr3:uid="{1F04504C-76EF-43A8-B83E-FECAD83812A0}" name="Column2132"/>
    <tableColumn id="2147" xr3:uid="{E3BDE161-7C74-407F-9F4D-50661BBA0C59}" name="Column2133"/>
    <tableColumn id="2148" xr3:uid="{846DE7FA-C2FA-4834-8343-F984C6A787E2}" name="Column2134"/>
    <tableColumn id="2149" xr3:uid="{20468F7B-D4B4-4F82-9D89-B7D61E7B8F30}" name="Column2135"/>
    <tableColumn id="2150" xr3:uid="{236BED2B-B0F2-486F-911F-04FF72F0AAB0}" name="Column2136"/>
    <tableColumn id="2151" xr3:uid="{FE7BB3E7-C815-4653-9161-9773DCED772F}" name="Column2137"/>
    <tableColumn id="2152" xr3:uid="{3C5F43D2-182C-419F-A1DE-2AE6B8E886F1}" name="Column2138"/>
    <tableColumn id="2153" xr3:uid="{2EB02AB4-38EC-4699-A75A-761DBA2150AB}" name="Column2139"/>
    <tableColumn id="2154" xr3:uid="{6803C416-F0CF-4622-9616-0BD7C8016C0E}" name="Column2140"/>
    <tableColumn id="2155" xr3:uid="{713E954B-BDAB-4298-8BB7-3BFF7D633230}" name="Column2141"/>
    <tableColumn id="2156" xr3:uid="{38AF5879-D097-4603-865D-DF57BA556624}" name="Column2142"/>
    <tableColumn id="2157" xr3:uid="{3F9FB364-23A2-4B44-9924-19ED8701333F}" name="Column2143"/>
    <tableColumn id="2158" xr3:uid="{A9507DB1-96A1-4687-83AA-495DE2209C78}" name="Column2144"/>
    <tableColumn id="2159" xr3:uid="{843201A1-75FD-4EEF-A3F0-3360E00C6F63}" name="Column2145"/>
    <tableColumn id="2160" xr3:uid="{96749BE9-AD72-4752-AED2-1D44D93AE393}" name="Column2146"/>
    <tableColumn id="2161" xr3:uid="{4F57B44E-F5BA-4F95-B0C2-489259C207D5}" name="Column2147"/>
    <tableColumn id="2162" xr3:uid="{10E31DD7-0235-4F5A-A125-71DA8A26C0C8}" name="Column2148"/>
    <tableColumn id="2163" xr3:uid="{DBE10DB0-A00A-451E-84C3-757732CC6241}" name="Column2149"/>
    <tableColumn id="2164" xr3:uid="{8D6D988A-3A85-483A-805C-345E7AFEA22E}" name="Column2150"/>
    <tableColumn id="2165" xr3:uid="{D6BAF288-911D-4112-B66B-5FC5ECA10CD8}" name="Column2151"/>
    <tableColumn id="2166" xr3:uid="{382BB408-1623-4655-A8A9-E25524FAA479}" name="Column2152"/>
    <tableColumn id="2167" xr3:uid="{544D7FA6-56D9-4123-9ACE-5F9D327AA711}" name="Column2153"/>
    <tableColumn id="2168" xr3:uid="{2033DF43-069A-4B17-A137-C1B4276B7432}" name="Column2154"/>
    <tableColumn id="2169" xr3:uid="{9AD6CE9D-0FFF-431C-9DE5-499BF749DEBB}" name="Column2155"/>
    <tableColumn id="2170" xr3:uid="{3C00B76B-C78D-462E-B1DB-384275197F6A}" name="Column2156"/>
    <tableColumn id="2171" xr3:uid="{1C1A2AF4-09D7-43FF-9E1D-7C6BEB64F830}" name="Column2157"/>
    <tableColumn id="2172" xr3:uid="{9E358AC8-84DD-4F43-A2F5-AE5798145405}" name="Column2158"/>
    <tableColumn id="2173" xr3:uid="{EC36D706-9609-4327-8216-57CD9D3112AD}" name="Column2159"/>
    <tableColumn id="2174" xr3:uid="{25D8D0A3-1547-4385-B9B8-54215D94087C}" name="Column2160"/>
    <tableColumn id="2175" xr3:uid="{526757B8-2E56-4CFA-9108-8B007EFFCD9D}" name="Column2161"/>
    <tableColumn id="2176" xr3:uid="{E82A51C2-BF29-47D6-B7E4-D28F68B5A74E}" name="Column2162"/>
    <tableColumn id="2177" xr3:uid="{19218813-A52B-4E97-9363-4A2777255999}" name="Column2163"/>
    <tableColumn id="2178" xr3:uid="{E28A07F4-5075-4C63-BF40-DAC10FE5832A}" name="Column2164"/>
    <tableColumn id="2179" xr3:uid="{7B1C82D8-6B09-4C48-8B3E-7C506951E64B}" name="Column2165"/>
    <tableColumn id="2180" xr3:uid="{D18DDEAD-B705-4934-8D77-589F508FCDDB}" name="Column2166"/>
    <tableColumn id="2181" xr3:uid="{4531DAD5-D5DB-4122-BEFB-CFFCFBFC756E}" name="Column2167"/>
    <tableColumn id="2182" xr3:uid="{4241F92B-26A0-4CAD-A71F-51A2093B63D9}" name="Column2168"/>
    <tableColumn id="2183" xr3:uid="{E5A3F9B0-6C4F-437C-A7B0-843E94949B90}" name="Column2169"/>
    <tableColumn id="2184" xr3:uid="{8D10AF70-8959-4C16-BABC-C131B5E49881}" name="Column2170"/>
    <tableColumn id="2185" xr3:uid="{CE9D5899-9959-49AD-9059-75416B3E50BB}" name="Column2171"/>
    <tableColumn id="2186" xr3:uid="{51D0FDD6-CA3A-43F9-9523-CA8F527078E8}" name="Column2172"/>
    <tableColumn id="2187" xr3:uid="{4AADD800-2E28-48DC-BD3C-A99B3567EE2D}" name="Column2173"/>
    <tableColumn id="2188" xr3:uid="{7422062A-66E9-4EF1-A2D3-4FD41AC67BB1}" name="Column2174"/>
    <tableColumn id="2189" xr3:uid="{5F875C3D-E952-4AED-9D09-E4A362CB2650}" name="Column2175"/>
    <tableColumn id="2190" xr3:uid="{5C922289-279B-4602-864D-C4EBF9558071}" name="Column2176"/>
    <tableColumn id="2191" xr3:uid="{5F0488A6-7AE3-4F7C-BA67-16EC17437C02}" name="Column2177"/>
    <tableColumn id="2192" xr3:uid="{60234657-3AD9-4D95-9500-F781ED4FB95D}" name="Column2178"/>
    <tableColumn id="2193" xr3:uid="{DD2E126E-0132-4B13-AD03-9BF5081F7F68}" name="Column2179"/>
    <tableColumn id="2194" xr3:uid="{CF5BDD6F-8D4E-4080-BDF7-A7E05AE57DF3}" name="Column2180"/>
    <tableColumn id="2195" xr3:uid="{9EE08A22-28D8-4E91-B24B-DCBFC03A5EFD}" name="Column2181"/>
    <tableColumn id="2196" xr3:uid="{14F07159-DECD-45DD-BC2E-3687B364A317}" name="Column2182"/>
    <tableColumn id="2197" xr3:uid="{93FF8961-D910-4AD0-A466-3A770C15E1C4}" name="Column2183"/>
    <tableColumn id="2198" xr3:uid="{E35633FE-8678-47A1-BACE-9D75D4C7E462}" name="Column2184"/>
    <tableColumn id="2199" xr3:uid="{2E4E688F-DBC7-4051-8AB3-F1A23085CEB7}" name="Column2185"/>
    <tableColumn id="2200" xr3:uid="{0404FEB6-1275-4AAF-904F-572FE5D415A8}" name="Column2186"/>
    <tableColumn id="2201" xr3:uid="{70710520-2CC3-4050-9757-11152A9B09A0}" name="Column2187"/>
    <tableColumn id="2202" xr3:uid="{D51353E5-2224-427A-BC8C-2456F3928A83}" name="Column2188"/>
    <tableColumn id="2203" xr3:uid="{F2964A19-AC7D-48C2-8B8B-35FF3696D331}" name="Column2189"/>
    <tableColumn id="2204" xr3:uid="{2FB28929-D1CD-498B-B882-BAA1DD1B1766}" name="Column2190"/>
    <tableColumn id="2205" xr3:uid="{93526A1D-D356-49EE-9C36-5BE068220F0A}" name="Column2191"/>
    <tableColumn id="2206" xr3:uid="{20757EEC-C1C5-45DE-805E-BF33B59DA076}" name="Column2192"/>
    <tableColumn id="2207" xr3:uid="{CB1CF794-AA61-4672-8B0D-961A7A8EA055}" name="Column2193"/>
    <tableColumn id="2208" xr3:uid="{2ED01106-CBD7-4FED-ADCE-A486CB1A5B57}" name="Column2194"/>
    <tableColumn id="2209" xr3:uid="{A1AF196D-DFE2-42AC-AA00-3E7163A5E005}" name="Column2195"/>
    <tableColumn id="2210" xr3:uid="{1BFE41C5-1711-4901-B28C-7FCAA0B45E52}" name="Column2196"/>
    <tableColumn id="2211" xr3:uid="{5722ECFB-0B82-4BCC-B9AA-D733E036D37C}" name="Column2197"/>
    <tableColumn id="2212" xr3:uid="{39E3B701-7892-4C9E-A85C-64C23A4CB671}" name="Column2198"/>
    <tableColumn id="2213" xr3:uid="{01DAAAB9-9A59-4DB7-BD38-896C192285EB}" name="Column2199"/>
    <tableColumn id="2214" xr3:uid="{09BB08B8-8734-4BBF-80B6-9EA3C11D974D}" name="Column2200"/>
    <tableColumn id="2215" xr3:uid="{59E5A33E-4044-4170-A122-ACADF139B4F5}" name="Column2201"/>
    <tableColumn id="2216" xr3:uid="{0F7F7E41-047A-488F-BFDB-32BC70C7425C}" name="Column2202"/>
    <tableColumn id="2217" xr3:uid="{E1E6AF5C-BC52-44CA-A626-9C6990036E7E}" name="Column2203"/>
    <tableColumn id="2218" xr3:uid="{6814F880-4133-41E4-ACBB-79AE23BD71B6}" name="Column2204"/>
    <tableColumn id="2219" xr3:uid="{AF19C08A-C9BB-4895-8898-CE5C87E042BD}" name="Column2205"/>
    <tableColumn id="2220" xr3:uid="{FAA242F6-3335-493B-8621-80AF62850BAE}" name="Column2206"/>
    <tableColumn id="2221" xr3:uid="{FBDB3FF8-26B9-4540-80DE-B5D9BE71AFBA}" name="Column2207"/>
    <tableColumn id="2222" xr3:uid="{D68E017A-5C55-44B8-8BDC-D69296F1BD5A}" name="Column2208"/>
    <tableColumn id="2223" xr3:uid="{41B38046-7DC9-4076-A88F-0C507E3BFC96}" name="Column2209"/>
    <tableColumn id="2224" xr3:uid="{EEE0A6D4-B910-4BAF-92BB-8C520173F1A1}" name="Column2210"/>
    <tableColumn id="2225" xr3:uid="{70AD39C2-8830-4478-B445-56867D86AC84}" name="Column2211"/>
    <tableColumn id="2226" xr3:uid="{0CE6F953-F33B-44E4-9AAD-BB11F0FA5592}" name="Column2212"/>
    <tableColumn id="2227" xr3:uid="{0F6EE0ED-AE91-471D-99B7-F0F7F6336151}" name="Column2213"/>
    <tableColumn id="2228" xr3:uid="{A880E7B4-2FD7-4646-83A7-4001E8737381}" name="Column2214"/>
    <tableColumn id="2229" xr3:uid="{6EE41088-C661-47A1-9492-9F27316304FA}" name="Column2215"/>
    <tableColumn id="2230" xr3:uid="{F718DB92-DAB0-42D9-BE98-6460419A84DA}" name="Column2216"/>
    <tableColumn id="2231" xr3:uid="{BC0A7D28-ED2F-44C0-A9BF-5934DE4C8480}" name="Column2217"/>
    <tableColumn id="2232" xr3:uid="{FE55D6A4-9A08-444D-84F2-BF1C737B81E7}" name="Column2218"/>
    <tableColumn id="2233" xr3:uid="{0DCDF38A-85B5-43F4-9724-55252709CDCE}" name="Column2219"/>
    <tableColumn id="2234" xr3:uid="{ED280B22-7BDE-4332-9FD8-9B5B55EA4EFC}" name="Column2220"/>
    <tableColumn id="2235" xr3:uid="{28BAE1BC-F9C8-4985-A915-212CFCB9EE50}" name="Column2221"/>
    <tableColumn id="2236" xr3:uid="{4BDA7479-D5CF-4B07-8155-8434DE96AD21}" name="Column2222"/>
    <tableColumn id="2237" xr3:uid="{2D7519ED-DB87-4C4E-8F9A-EA48C1F82E03}" name="Column2223"/>
    <tableColumn id="2238" xr3:uid="{BFA411DB-5851-4773-9A4B-9B9B4D36D170}" name="Column2224"/>
    <tableColumn id="2239" xr3:uid="{458C9F43-E111-4534-96C1-90DA1540EDD6}" name="Column2225"/>
    <tableColumn id="2240" xr3:uid="{7BF8489A-52D1-4440-A693-BAEBDD9B198F}" name="Column2226"/>
    <tableColumn id="2241" xr3:uid="{BD81389A-205E-4933-A3C1-1EA4272CB3FB}" name="Column2227"/>
    <tableColumn id="2242" xr3:uid="{AE4D0C57-3C65-4CC9-B2A5-6755A5A63CA2}" name="Column2228"/>
    <tableColumn id="2243" xr3:uid="{05733EA4-9F26-479F-BE97-8A05FA3C7F15}" name="Column2229"/>
    <tableColumn id="2244" xr3:uid="{E8C8D303-0DB8-4969-BAEB-A9AEAC2060D8}" name="Column2230"/>
    <tableColumn id="2245" xr3:uid="{E000BFDA-D7B1-43F9-905D-783A1DD099E8}" name="Column2231"/>
    <tableColumn id="2246" xr3:uid="{95E0FF2E-1F73-4AF2-96D2-5EAE2FF9EB6E}" name="Column2232"/>
    <tableColumn id="2247" xr3:uid="{A06B1DDD-1E19-4987-9392-55B2BA073E21}" name="Column2233"/>
    <tableColumn id="2248" xr3:uid="{51F821FA-730C-412C-A9D2-DE5ABD795516}" name="Column2234"/>
    <tableColumn id="2249" xr3:uid="{3C770E6B-40B1-46D0-9633-EF6637094679}" name="Column2235"/>
    <tableColumn id="2250" xr3:uid="{F8D6EAD7-BA3A-4164-BB48-E1FAAA679335}" name="Column2236"/>
    <tableColumn id="2251" xr3:uid="{B4B745D9-FDEE-4D9E-A116-3FBFE48C304E}" name="Column2237"/>
    <tableColumn id="2252" xr3:uid="{F6AB4FAD-F5FD-42DF-BAC8-A98505CFA09B}" name="Column2238"/>
    <tableColumn id="2253" xr3:uid="{51BD1BE8-6D11-41F2-98E4-E9FF35198882}" name="Column2239"/>
    <tableColumn id="2254" xr3:uid="{54391D7F-0D6F-4A5E-8B2C-0C18CC75F2FC}" name="Column2240"/>
    <tableColumn id="2255" xr3:uid="{868549A5-DA7F-40EC-98A1-99731F4780BC}" name="Column2241"/>
    <tableColumn id="2256" xr3:uid="{0B3F990B-C27C-427F-A255-FEDFDA6B0E98}" name="Column2242"/>
    <tableColumn id="2257" xr3:uid="{79283AB0-1200-4C20-98EB-2A7C41909A0A}" name="Column2243"/>
    <tableColumn id="2258" xr3:uid="{AE9FCFB1-6F98-4705-9DCF-E5BF56703FF6}" name="Column2244"/>
    <tableColumn id="2259" xr3:uid="{92D67455-5FC9-4D36-890C-CC64A71AE11C}" name="Column2245"/>
    <tableColumn id="2260" xr3:uid="{200EC50B-8275-4EBD-8349-CC5E1A744B89}" name="Column2246"/>
    <tableColumn id="2261" xr3:uid="{0322FB90-C0A7-41B1-808B-902137F6F905}" name="Column2247"/>
    <tableColumn id="2262" xr3:uid="{23DE9337-EF5F-43FE-BC0D-A415DF01D707}" name="Column2248"/>
    <tableColumn id="2263" xr3:uid="{E5D0AE9E-F07C-4973-94C9-AB3392809374}" name="Column2249"/>
    <tableColumn id="2264" xr3:uid="{03F56978-205F-42BC-A5AB-E45842E28BC1}" name="Column2250"/>
    <tableColumn id="2265" xr3:uid="{4B5A7BCD-0BD6-4CC7-AD46-FE74E0383D61}" name="Column2251"/>
    <tableColumn id="2266" xr3:uid="{81407757-40D3-41CA-AA9E-7A9F8F655D12}" name="Column2252"/>
    <tableColumn id="2267" xr3:uid="{BA4BC865-F1CC-4D03-B6E3-135BC0DE483E}" name="Column2253"/>
    <tableColumn id="2268" xr3:uid="{C107A8A7-D565-462F-8914-BF227E769B2F}" name="Column2254"/>
    <tableColumn id="2269" xr3:uid="{7F686892-499E-4762-B422-0FA78573B092}" name="Column2255"/>
    <tableColumn id="2270" xr3:uid="{CA1895C6-16E8-4111-BA5B-146F409A44FA}" name="Column2256"/>
    <tableColumn id="2271" xr3:uid="{4F231E22-7F38-40C0-A4E6-337E3048D405}" name="Column2257"/>
    <tableColumn id="2272" xr3:uid="{AE45A014-4ED6-4515-80E4-B37306436DE6}" name="Column2258"/>
    <tableColumn id="2273" xr3:uid="{C8E75CA1-A548-4EE3-BCD2-BEA776CBEB0A}" name="Column2259"/>
    <tableColumn id="2274" xr3:uid="{CA861D02-710A-4248-8B50-6E5BB00258F5}" name="Column2260"/>
    <tableColumn id="2275" xr3:uid="{53E27252-312A-4B52-B906-6C0948E0D378}" name="Column2261"/>
    <tableColumn id="2276" xr3:uid="{F2AA3447-A3DF-4E58-9ED0-332EC31C3826}" name="Column2262"/>
    <tableColumn id="2277" xr3:uid="{A022B167-DAD6-49D6-8D75-89E3B9B3780A}" name="Column2263"/>
    <tableColumn id="2278" xr3:uid="{869899E6-C425-49DF-9F5D-46BF5777945E}" name="Column2264"/>
    <tableColumn id="2279" xr3:uid="{CD619C70-2B64-4437-B25E-DE930DB6D05B}" name="Column2265"/>
    <tableColumn id="2280" xr3:uid="{71272933-FC53-4619-8B91-9A8EE059F30B}" name="Column2266"/>
    <tableColumn id="2281" xr3:uid="{0A285CCB-D20B-432D-9EBE-DABBFA47ABBF}" name="Column2267"/>
    <tableColumn id="2282" xr3:uid="{618BDF93-954C-4B77-B588-7A67E9E9A3C6}" name="Column2268"/>
    <tableColumn id="2283" xr3:uid="{61B4B81B-A387-49C2-BDB7-F433836E5CB6}" name="Column2269"/>
    <tableColumn id="2284" xr3:uid="{81EBA962-DAA2-4620-9B6B-300831D75752}" name="Column2270"/>
    <tableColumn id="2285" xr3:uid="{ACA21A10-A805-4D7F-85B1-29CCD7E9502B}" name="Column2271"/>
    <tableColumn id="2286" xr3:uid="{031D142C-BD06-4A7E-A21E-0FD5757ED572}" name="Column2272"/>
    <tableColumn id="2287" xr3:uid="{FC523AB2-AD42-4B45-A37E-52ABAF7525BA}" name="Column2273"/>
    <tableColumn id="2288" xr3:uid="{F3C44AF5-EE70-4D68-A3A9-C53034AF106E}" name="Column2274"/>
    <tableColumn id="2289" xr3:uid="{95B59762-A2D2-4A4C-88A7-7A807CB63CD3}" name="Column2275"/>
    <tableColumn id="2290" xr3:uid="{35F8DC49-09FF-47D2-98DB-B2D632AA1ADE}" name="Column2276"/>
    <tableColumn id="2291" xr3:uid="{B8B0A0CA-FB0E-473E-90F5-62276E75E805}" name="Column2277"/>
    <tableColumn id="2292" xr3:uid="{99C84988-58CC-40E9-AAF8-0123664ADA47}" name="Column2278"/>
    <tableColumn id="2293" xr3:uid="{9536BCC9-3684-490D-9FDF-514314AA6EB3}" name="Column2279"/>
    <tableColumn id="2294" xr3:uid="{3558EBDF-4C0A-4368-B9FC-5565A999B4CB}" name="Column2280"/>
    <tableColumn id="2295" xr3:uid="{B870CFF7-2D8C-4D9F-A399-67153DA2BBC4}" name="Column2281"/>
    <tableColumn id="2296" xr3:uid="{9C32FBD4-1165-4E73-8E11-45733581C6A7}" name="Column2282"/>
    <tableColumn id="2297" xr3:uid="{0EA2F112-C910-4A67-A449-05EE32E5C933}" name="Column2283"/>
    <tableColumn id="2298" xr3:uid="{52F3998E-BA04-4D2F-BCBC-513E87E048CC}" name="Column2284"/>
    <tableColumn id="2299" xr3:uid="{BF2DEE75-F514-4EC2-BDF0-AB5BB3E8CBB1}" name="Column2285"/>
    <tableColumn id="2300" xr3:uid="{2665C500-BD05-4FC4-B9C4-76B1E777C771}" name="Column2286"/>
    <tableColumn id="2301" xr3:uid="{9E3D4B44-951C-4118-A317-867816E34956}" name="Column2287"/>
    <tableColumn id="2302" xr3:uid="{7EA6896A-F0FF-4A15-B6E0-480ED5BAF3A1}" name="Column2288"/>
    <tableColumn id="2303" xr3:uid="{B14A31C6-DCFD-4A90-B394-E446BF8673D3}" name="Column2289"/>
    <tableColumn id="2304" xr3:uid="{44DFBC4A-CC20-45F3-8F7C-D09F71CE29FF}" name="Column2290"/>
    <tableColumn id="2305" xr3:uid="{831FC90E-8FE3-482B-A6C0-7A78841D8F2B}" name="Column2291"/>
    <tableColumn id="2306" xr3:uid="{8D56A2F7-41DE-4ADF-9003-E2E9DDC8C668}" name="Column2292"/>
    <tableColumn id="2307" xr3:uid="{12283900-9F42-4470-A319-E676D3F77AAD}" name="Column2293"/>
    <tableColumn id="2308" xr3:uid="{B4FBE152-577B-4852-800B-931233A9ACAB}" name="Column2294"/>
    <tableColumn id="2309" xr3:uid="{D0A04BCE-EC2D-45E6-869D-B969C66AE900}" name="Column2295"/>
    <tableColumn id="2310" xr3:uid="{D9858F78-FB4A-4A59-B05D-29942D32227D}" name="Column2296"/>
    <tableColumn id="2311" xr3:uid="{CFC2802F-E062-4DCC-951D-613320B3F9B3}" name="Column2297"/>
    <tableColumn id="2312" xr3:uid="{741DFA3B-BB8A-4D48-80DA-E7B409FDD1C0}" name="Column2298"/>
    <tableColumn id="2313" xr3:uid="{28EEB600-BAD9-433C-A1CB-5E06AF128391}" name="Column2299"/>
    <tableColumn id="2314" xr3:uid="{FB69B5A7-8560-4B4B-8F66-36EF4AF19220}" name="Column2300"/>
    <tableColumn id="2315" xr3:uid="{357086DE-A3CC-470E-AF23-D1730C0FA696}" name="Column2301"/>
    <tableColumn id="2316" xr3:uid="{0823B8E5-C486-4207-BE65-22491EBD44B6}" name="Column2302"/>
    <tableColumn id="2317" xr3:uid="{53DA6F4E-82CA-4F79-B575-EA07C1B438CA}" name="Column2303"/>
    <tableColumn id="2318" xr3:uid="{B552D8F3-A24C-4EBE-87EE-3CE8A64AA960}" name="Column2304"/>
    <tableColumn id="2319" xr3:uid="{209B7F52-224D-48F0-ACDE-382AACBEAB38}" name="Column2305"/>
    <tableColumn id="2320" xr3:uid="{999615C8-7DEA-4990-9C92-8E8FABBBFAC2}" name="Column2306"/>
    <tableColumn id="2321" xr3:uid="{8A593E17-E40D-4F4E-9314-89C0D833B4EE}" name="Column2307"/>
    <tableColumn id="2322" xr3:uid="{68FA0D99-02BE-4524-81CC-D0250BC948A6}" name="Column2308"/>
    <tableColumn id="2323" xr3:uid="{1B7BA95A-ECE8-49F2-853C-850C42CBEB0D}" name="Column2309"/>
    <tableColumn id="2324" xr3:uid="{4DAEA8C9-E478-4A08-9B37-61CAF82CF29D}" name="Column2310"/>
    <tableColumn id="2325" xr3:uid="{148159FB-2EEF-4CFE-B5F8-D5101350B55A}" name="Column2311"/>
    <tableColumn id="2326" xr3:uid="{C14B092E-8280-4FD4-8AFC-8C37E6B51035}" name="Column2312"/>
    <tableColumn id="2327" xr3:uid="{1CE51C80-82EA-43B0-9DB9-8A7255BA6F58}" name="Column2313"/>
    <tableColumn id="2328" xr3:uid="{D76A5AC8-958A-40F0-88D9-E90CE6B79303}" name="Column2314"/>
    <tableColumn id="2329" xr3:uid="{A336601C-280C-4811-80BD-3736FF6E3F68}" name="Column2315"/>
    <tableColumn id="2330" xr3:uid="{718F67BA-896A-4A97-A123-5327AC4888D6}" name="Column2316"/>
    <tableColumn id="2331" xr3:uid="{84F9E645-88EC-4BA3-A280-9A69715944DD}" name="Column2317"/>
    <tableColumn id="2332" xr3:uid="{FA1FD042-E99E-4F21-BF37-9C84DE668634}" name="Column2318"/>
    <tableColumn id="2333" xr3:uid="{8DD3A867-14EB-4422-BEE9-4A26CF1049C4}" name="Column2319"/>
    <tableColumn id="2334" xr3:uid="{61B18D5F-2461-4453-92EE-EE0D047797A8}" name="Column2320"/>
    <tableColumn id="2335" xr3:uid="{0AC3189D-A522-4352-9E31-98741CB8A347}" name="Column2321"/>
    <tableColumn id="2336" xr3:uid="{2522AACC-C4FA-4B58-8E4C-48DED9A9408D}" name="Column2322"/>
    <tableColumn id="2337" xr3:uid="{C9DD58C3-F87C-495E-8A61-0A7A46E30979}" name="Column2323"/>
    <tableColumn id="2338" xr3:uid="{B5F03768-4F0C-4246-9390-1DBA797429F8}" name="Column2324"/>
    <tableColumn id="2339" xr3:uid="{479E8DDF-6B2A-4243-B0FB-15F8CAE185D8}" name="Column2325"/>
    <tableColumn id="2340" xr3:uid="{12C46999-4071-45B0-A318-1E74023B4AF8}" name="Column2326"/>
    <tableColumn id="2341" xr3:uid="{3D88F878-F9B4-431B-8DEE-9543FCA923EF}" name="Column2327"/>
    <tableColumn id="2342" xr3:uid="{3BB69D83-87FF-495F-8B14-3DBBD7CE8E6A}" name="Column2328"/>
    <tableColumn id="2343" xr3:uid="{89D014F0-0843-429B-971E-D691BE2AF687}" name="Column2329"/>
    <tableColumn id="2344" xr3:uid="{9F8FBBEF-FEC2-4A28-80B5-02A1A49EDAF5}" name="Column2330"/>
    <tableColumn id="2345" xr3:uid="{A4E0EF93-EDDE-4FE6-A2FA-FBDE4D23A13D}" name="Column2331"/>
    <tableColumn id="2346" xr3:uid="{840815E4-3A05-4008-A0A3-CCBBCD447123}" name="Column2332"/>
    <tableColumn id="2347" xr3:uid="{9448599F-39AD-4CF2-AA3B-63C9028E08E7}" name="Column2333"/>
    <tableColumn id="2348" xr3:uid="{30224F55-3536-443E-89F6-3DD90F13B304}" name="Column2334"/>
    <tableColumn id="2349" xr3:uid="{46BDFE16-A4A7-4920-A4CC-377CD45A6EFC}" name="Column2335"/>
    <tableColumn id="2350" xr3:uid="{90F8E23F-D0BE-4A81-881F-8361BBEF6E8B}" name="Column2336"/>
    <tableColumn id="2351" xr3:uid="{6465276C-C025-4AB1-ACEF-06BD07D6268F}" name="Column2337"/>
    <tableColumn id="2352" xr3:uid="{9591B09C-26C8-434A-8CF5-E8C3786504B1}" name="Column2338"/>
    <tableColumn id="2353" xr3:uid="{0412B77F-C12C-4994-953B-77091C17ED17}" name="Column2339"/>
    <tableColumn id="2354" xr3:uid="{D0ABC608-0665-4688-9D13-731977DD6185}" name="Column2340"/>
    <tableColumn id="2355" xr3:uid="{1B91979E-0437-4734-9B88-E331A14195A6}" name="Column2341"/>
    <tableColumn id="2356" xr3:uid="{35A76B6A-619B-4444-9153-B8E67D0AFA77}" name="Column2342"/>
    <tableColumn id="2357" xr3:uid="{0740FE0D-CB7B-4CCC-BA9A-20BF067E2008}" name="Column2343"/>
    <tableColumn id="2358" xr3:uid="{9630C7AF-28BC-4B73-A38D-EAA7B8081962}" name="Column2344"/>
    <tableColumn id="2359" xr3:uid="{39A3BFED-C3FC-4039-A76A-492633F8B051}" name="Column2345"/>
    <tableColumn id="2360" xr3:uid="{51EEFCC7-D6FC-41B7-A18F-C8631F721E7C}" name="Column2346"/>
    <tableColumn id="2361" xr3:uid="{976B8E00-8572-4A89-8171-94C57091A064}" name="Column2347"/>
    <tableColumn id="2362" xr3:uid="{ED82E0E0-67D0-4A65-9AB1-6922D99B81DD}" name="Column2348"/>
    <tableColumn id="2363" xr3:uid="{F729D61B-BE3E-436D-95E3-95CB5E1AA1A2}" name="Column2349"/>
    <tableColumn id="2364" xr3:uid="{5A08C269-DBA1-4625-B7D1-0A1513184545}" name="Column2350"/>
    <tableColumn id="2365" xr3:uid="{3B792F8F-D939-4C7E-B449-C56E9AEE6B52}" name="Column2351"/>
    <tableColumn id="2366" xr3:uid="{AAB4E1D0-90A8-4C4F-915E-8D955CF52003}" name="Column2352"/>
    <tableColumn id="2367" xr3:uid="{B7BBE8D1-BE0E-4EB8-AE59-C0EE4CBA892A}" name="Column2353"/>
    <tableColumn id="2368" xr3:uid="{C6C47014-EDDB-4E91-9933-1E9CEDB1CA45}" name="Column2354"/>
    <tableColumn id="2369" xr3:uid="{E9F0DCD3-45ED-4129-AFC5-F9226274B93B}" name="Column2355"/>
    <tableColumn id="2370" xr3:uid="{4498ED46-E848-4328-9D0D-59A45A6A1782}" name="Column2356"/>
    <tableColumn id="2371" xr3:uid="{C1AA5CA8-8861-4CEA-9226-4E4377E51930}" name="Column2357"/>
    <tableColumn id="2372" xr3:uid="{660CADB4-F829-414F-B644-F975E85F184C}" name="Column2358"/>
    <tableColumn id="2373" xr3:uid="{1A5F4F69-2260-4936-BB81-890CF519612D}" name="Column2359"/>
    <tableColumn id="2374" xr3:uid="{A667DC55-3E8C-4CF5-94C1-507135783067}" name="Column2360"/>
    <tableColumn id="2375" xr3:uid="{95D893BF-5A0E-4E61-8921-023FD5B54718}" name="Column2361"/>
    <tableColumn id="2376" xr3:uid="{B76EA95B-DB97-4DD2-B080-F3949AAECBD6}" name="Column2362"/>
    <tableColumn id="2377" xr3:uid="{B286A06A-1AEB-4B68-821F-F9024ADA33E6}" name="Column2363"/>
    <tableColumn id="2378" xr3:uid="{3AA71616-4CD8-43DE-B0F6-CB9A4E487349}" name="Column2364"/>
    <tableColumn id="2379" xr3:uid="{CBB0D588-BC7B-4AA2-8062-D394BB91760F}" name="Column2365"/>
    <tableColumn id="2380" xr3:uid="{3A20D7FF-9762-4108-AD7C-0B78372BBA1A}" name="Column2366"/>
    <tableColumn id="2381" xr3:uid="{12F061A6-49F1-45C1-93D7-8CEDCE12105E}" name="Column2367"/>
    <tableColumn id="2382" xr3:uid="{0ED29240-8A22-411A-AFE8-AD0AA5ED20B0}" name="Column2368"/>
    <tableColumn id="2383" xr3:uid="{146DA7B9-15A1-44A1-9C1F-EDBCA22F0514}" name="Column2369"/>
    <tableColumn id="2384" xr3:uid="{3C07FAAD-C813-4054-8A25-BFE75D034CDC}" name="Column2370"/>
    <tableColumn id="2385" xr3:uid="{26E51CBC-09D0-480A-A223-A6B6ADA985B4}" name="Column2371"/>
    <tableColumn id="2386" xr3:uid="{124B6EA0-7D35-4CF7-92C8-14C220EB7712}" name="Column2372"/>
    <tableColumn id="2387" xr3:uid="{087DA8CF-6A90-4912-9E0C-258D7554A89D}" name="Column2373"/>
    <tableColumn id="2388" xr3:uid="{6630EBAE-5451-4D1D-8412-4CC7B130BB6E}" name="Column2374"/>
    <tableColumn id="2389" xr3:uid="{D3FA5C5B-F65A-4C11-8ECE-AC8D15A156C2}" name="Column2375"/>
    <tableColumn id="2390" xr3:uid="{59767E5A-7AE7-4028-B3BB-831355A987D5}" name="Column2376"/>
    <tableColumn id="2391" xr3:uid="{681122A7-BCBE-4FCF-B52C-736AA4841052}" name="Column2377"/>
    <tableColumn id="2392" xr3:uid="{538601A9-0F3F-4854-AC3F-2C4EB6354E57}" name="Column2378"/>
    <tableColumn id="2393" xr3:uid="{97D738E6-A1F6-4A68-832E-13B29C509D66}" name="Column2379"/>
    <tableColumn id="2394" xr3:uid="{546268FD-7BD1-462A-AF4C-E7064292E844}" name="Column2380"/>
    <tableColumn id="2395" xr3:uid="{B1062137-226F-4BD0-AB59-0639B4D55395}" name="Column2381"/>
    <tableColumn id="2396" xr3:uid="{1681DC66-63D0-4E2E-8273-2073A5429DAC}" name="Column2382"/>
    <tableColumn id="2397" xr3:uid="{C19BE006-59C8-4D8D-BC1B-06E9DE7DF4FF}" name="Column2383"/>
    <tableColumn id="2398" xr3:uid="{B3A0D12D-DC94-4E2F-8405-5FE1D563BC7D}" name="Column2384"/>
    <tableColumn id="2399" xr3:uid="{CC282EEE-375A-459D-B159-21F62AF4F2AC}" name="Column2385"/>
    <tableColumn id="2400" xr3:uid="{0BDD489E-9FBB-4C8F-9DEE-C8A772449265}" name="Column2386"/>
    <tableColumn id="2401" xr3:uid="{B96640C0-B9AA-481B-962D-EF8BCC501F31}" name="Column2387"/>
    <tableColumn id="2402" xr3:uid="{C99F3F8C-BAA1-47C0-8166-9BA6DD817F14}" name="Column2388"/>
    <tableColumn id="2403" xr3:uid="{32D8E97D-24D6-4556-9C71-B00D95C4C13E}" name="Column2389"/>
    <tableColumn id="2404" xr3:uid="{0D799B48-F6A2-4FFB-A997-4A2C72C7E13A}" name="Column2390"/>
    <tableColumn id="2405" xr3:uid="{67E356CA-B83E-4C46-AB65-4D3882C28271}" name="Column2391"/>
    <tableColumn id="2406" xr3:uid="{66158EAD-3CB3-414E-99B1-F1D835F3D238}" name="Column2392"/>
    <tableColumn id="2407" xr3:uid="{BC33B857-5499-41D0-8F80-E0C19A3A43D1}" name="Column2393"/>
    <tableColumn id="2408" xr3:uid="{A6BDA865-FCD9-4613-AB86-0621A3D381DC}" name="Column2394"/>
    <tableColumn id="2409" xr3:uid="{8E4D3F21-25BC-4DD0-BA9C-3FCA413AC5AF}" name="Column2395"/>
    <tableColumn id="2410" xr3:uid="{52398425-3161-4676-8532-40AFAB2CA7F8}" name="Column2396"/>
    <tableColumn id="2411" xr3:uid="{7A9060FA-DAE6-4C06-9D05-F0BFF07EA2DE}" name="Column2397"/>
    <tableColumn id="2412" xr3:uid="{C7B835CE-30B4-4E37-8F8E-442952DC5FF3}" name="Column2398"/>
    <tableColumn id="2413" xr3:uid="{6D3E8200-150F-4D43-B750-82E818A4F22D}" name="Column2399"/>
    <tableColumn id="2414" xr3:uid="{EF293C5C-E2A5-4F8E-8348-54D53ACBB905}" name="Column2400"/>
    <tableColumn id="2415" xr3:uid="{9D8D0C8B-E043-4718-B424-736D5BD1F174}" name="Column2401"/>
    <tableColumn id="2416" xr3:uid="{FE882959-BBBF-4F73-B467-6D70739003D9}" name="Column2402"/>
    <tableColumn id="2417" xr3:uid="{18828BDA-8B46-4A16-AEE8-5161332E7DCD}" name="Column2403"/>
    <tableColumn id="2418" xr3:uid="{3BB2DB36-CCA0-4AD5-9E82-F65EAE12587B}" name="Column2404"/>
    <tableColumn id="2419" xr3:uid="{8214C82E-CB42-47C3-B5D2-72A633125EC3}" name="Column2405"/>
    <tableColumn id="2420" xr3:uid="{80C9533D-30D3-401F-8CC1-DF513488777F}" name="Column2406"/>
    <tableColumn id="2421" xr3:uid="{963CD716-BEBB-474D-AEE2-01660CD100AE}" name="Column2407"/>
    <tableColumn id="2422" xr3:uid="{E3BE5E39-9A47-4BD7-A552-25622352FE65}" name="Column2408"/>
    <tableColumn id="2423" xr3:uid="{5F8E4C3E-B546-4BCC-9991-43F2E7FD832F}" name="Column2409"/>
    <tableColumn id="2424" xr3:uid="{C6606D81-DE96-4F78-A0E4-FBDDB270A208}" name="Column2410"/>
    <tableColumn id="2425" xr3:uid="{08E841FD-AD39-492F-A10F-B1EFEFA9213C}" name="Column2411"/>
    <tableColumn id="2426" xr3:uid="{3157653C-746E-47E6-96F5-D20B9668ABAD}" name="Column2412"/>
    <tableColumn id="2427" xr3:uid="{52D308C1-B9D6-4325-AC46-74D5867C6045}" name="Column2413"/>
    <tableColumn id="2428" xr3:uid="{2C1D720E-0231-48CD-BBD2-B5CC66A4A760}" name="Column2414"/>
    <tableColumn id="2429" xr3:uid="{FF704E67-6A93-4788-8F6D-F16D418E2EC5}" name="Column2415"/>
    <tableColumn id="2430" xr3:uid="{241BB264-1379-457B-8E19-7344E2A69DE8}" name="Column2416"/>
    <tableColumn id="2431" xr3:uid="{D55D5D40-5C97-44DC-A7EF-18866DCB7D6E}" name="Column2417"/>
    <tableColumn id="2432" xr3:uid="{774782A6-BCC3-407F-BC7D-E7A295EB4CD9}" name="Column2418"/>
    <tableColumn id="2433" xr3:uid="{7F970498-65CD-4CB2-90E4-80E95F6C045B}" name="Column2419"/>
    <tableColumn id="2434" xr3:uid="{F150656A-96B0-470F-8062-D99DF9332FF4}" name="Column2420"/>
    <tableColumn id="2435" xr3:uid="{C75DD626-6552-40ED-8D1B-9E062EEF5A0D}" name="Column2421"/>
    <tableColumn id="2436" xr3:uid="{761A4883-A3E2-4E95-8FF7-D9B3FAE194E8}" name="Column2422"/>
    <tableColumn id="2437" xr3:uid="{08506A56-25DF-4F6B-8181-029C717BB51D}" name="Column2423"/>
    <tableColumn id="2438" xr3:uid="{4159423B-AF25-46EC-BC31-43ACC8BFA4BE}" name="Column2424"/>
    <tableColumn id="2439" xr3:uid="{E8B266AD-0192-49D9-8196-C98FA8D688FF}" name="Column2425"/>
    <tableColumn id="2440" xr3:uid="{C61343E3-F8F7-431D-8FCF-AD6AF6AE58F4}" name="Column2426"/>
    <tableColumn id="2441" xr3:uid="{3BCB1A52-F9D5-453E-A1CF-AB870F7217D7}" name="Column2427"/>
    <tableColumn id="2442" xr3:uid="{F380F6E3-723E-4555-8BFA-C4099233BABB}" name="Column2428"/>
    <tableColumn id="2443" xr3:uid="{81874085-0E83-44D9-8241-7D99800EA08B}" name="Column2429"/>
    <tableColumn id="2444" xr3:uid="{29800333-0BB2-4D51-95F3-F5B455A9DF81}" name="Column2430"/>
    <tableColumn id="2445" xr3:uid="{294BDF3B-C7A0-4D62-90A0-A1E59B5EB991}" name="Column2431"/>
    <tableColumn id="2446" xr3:uid="{FE492419-0EA5-4121-B3C7-EC11B67393DB}" name="Column2432"/>
    <tableColumn id="2447" xr3:uid="{30F910FE-34FB-4277-ADAF-F2ABA8435263}" name="Column2433"/>
    <tableColumn id="2448" xr3:uid="{D4B5E57D-29BD-4916-A22A-0892305CB37F}" name="Column2434"/>
    <tableColumn id="2449" xr3:uid="{CC4E5FED-F67D-4232-86A5-AFE368015332}" name="Column2435"/>
    <tableColumn id="2450" xr3:uid="{37EC28DD-DD84-4775-82E7-1419FD97D056}" name="Column2436"/>
    <tableColumn id="2451" xr3:uid="{D3871231-3F38-416F-B67E-495FE3674FDA}" name="Column2437"/>
    <tableColumn id="2452" xr3:uid="{BB53771A-7A43-4A26-8887-8ED8F34C10C7}" name="Column2438"/>
    <tableColumn id="2453" xr3:uid="{140C035C-F0FA-41EF-90F1-FE68D36339DB}" name="Column2439"/>
    <tableColumn id="2454" xr3:uid="{2E6C630E-F2F4-4FC8-BD67-6F178DE13C45}" name="Column2440"/>
    <tableColumn id="2455" xr3:uid="{5FCF6C7C-7514-476D-9E1D-E23FE82DC272}" name="Column2441"/>
    <tableColumn id="2456" xr3:uid="{DAD60A08-E1BF-43E4-BAD4-4CFC6EDDFF43}" name="Column2442"/>
    <tableColumn id="2457" xr3:uid="{62710290-05A2-4396-9728-4AA64DCD3759}" name="Column2443"/>
    <tableColumn id="2458" xr3:uid="{168B26B5-8A9C-4B24-9BD3-AFDF0FCC2F5B}" name="Column2444"/>
    <tableColumn id="2459" xr3:uid="{6AE32CDC-544C-4B74-B798-666EA12BE578}" name="Column2445"/>
    <tableColumn id="2460" xr3:uid="{496F07FC-DAAE-4C35-B99C-3C45FAC9A7B7}" name="Column2446"/>
    <tableColumn id="2461" xr3:uid="{9FFAA6A0-DAEE-4E97-868D-F5C610641B0F}" name="Column2447"/>
    <tableColumn id="2462" xr3:uid="{A7BC776F-47ED-4536-9C9B-6282E441B8F5}" name="Column2448"/>
    <tableColumn id="2463" xr3:uid="{7F9CFF94-222C-476A-AD14-DA3525326738}" name="Column2449"/>
    <tableColumn id="2464" xr3:uid="{84B0A4A6-BEF6-4894-A8F2-9BFC21FBAD73}" name="Column2450"/>
    <tableColumn id="2465" xr3:uid="{6C22CEE6-5406-46BD-9EDE-B4C12D5D7AB9}" name="Column2451"/>
    <tableColumn id="2466" xr3:uid="{8C6334D0-EA50-43E6-8737-BC0C084B19E9}" name="Column2452"/>
    <tableColumn id="2467" xr3:uid="{165FCDA2-D2E5-4A1F-A96F-F7D5CDE8ECB2}" name="Column2453"/>
    <tableColumn id="2468" xr3:uid="{2178B7B1-D6F3-4531-9171-F8B4FD9AC634}" name="Column2454"/>
    <tableColumn id="2469" xr3:uid="{75C2FB4F-22CC-48E1-80A3-F6302549800B}" name="Column2455"/>
    <tableColumn id="2470" xr3:uid="{3E0F6003-178F-4953-995B-C1E59E3B5E87}" name="Column2456"/>
    <tableColumn id="2471" xr3:uid="{06E6BBFC-1775-43C9-8E37-F9806B519DF3}" name="Column2457"/>
    <tableColumn id="2472" xr3:uid="{11CF4877-B51D-4F12-91E1-A7E7CDE999E6}" name="Column2458"/>
    <tableColumn id="2473" xr3:uid="{591583F5-A7CB-4F63-915C-DF4F683BFFD3}" name="Column2459"/>
    <tableColumn id="2474" xr3:uid="{4B505E33-16B1-42A2-A45C-84EB9C5D053C}" name="Column2460"/>
    <tableColumn id="2475" xr3:uid="{1F318A61-9BDA-4BCE-928F-72EFAF8F1418}" name="Column2461"/>
    <tableColumn id="2476" xr3:uid="{7022DE14-84DF-4C5B-A6F6-DE333FBBC7AC}" name="Column2462"/>
    <tableColumn id="2477" xr3:uid="{89603CD1-0429-4118-902F-67CFADD07B0E}" name="Column2463"/>
    <tableColumn id="2478" xr3:uid="{A3A0B7AA-C0D6-4044-8796-B783085B186D}" name="Column2464"/>
    <tableColumn id="2479" xr3:uid="{A1503E1F-4936-408F-96BE-135142FE000F}" name="Column2465"/>
    <tableColumn id="2480" xr3:uid="{3963605D-9507-4E77-8D42-168093A9F151}" name="Column2466"/>
    <tableColumn id="2481" xr3:uid="{ADC0F9FD-E5C2-43BB-919A-4C35E983F86F}" name="Column2467"/>
    <tableColumn id="2482" xr3:uid="{FB0887FE-6403-479B-88E1-EA092BCC5653}" name="Column2468"/>
    <tableColumn id="2483" xr3:uid="{C67E21B7-1448-4B2D-ADF2-2A205656CE7B}" name="Column2469"/>
    <tableColumn id="2484" xr3:uid="{C7FF28C5-0324-4A0A-8C7E-F8059D9443D8}" name="Column2470"/>
    <tableColumn id="2485" xr3:uid="{6EF7057B-9975-4D05-A790-B6D82AE1646A}" name="Column2471"/>
    <tableColumn id="2486" xr3:uid="{0C23053A-0B53-4DEB-93AA-F1EB90973785}" name="Column2472"/>
    <tableColumn id="2487" xr3:uid="{D0BA29B3-03F1-45F0-A6C5-5CE2A187050A}" name="Column2473"/>
    <tableColumn id="2488" xr3:uid="{6D24E55C-250E-432F-802A-1B72A93C828D}" name="Column2474"/>
    <tableColumn id="2489" xr3:uid="{BF06521D-B03D-4819-99EA-51CAB4357AA2}" name="Column2475"/>
    <tableColumn id="2490" xr3:uid="{AD860891-2168-4A9F-B8B1-5673BB2D6A6C}" name="Column2476"/>
    <tableColumn id="2491" xr3:uid="{0AAAF815-52EB-47BE-B4BC-88E438E27FDB}" name="Column2477"/>
    <tableColumn id="2492" xr3:uid="{7526C78C-1C04-44BE-8A26-6B04DD1A0B88}" name="Column2478"/>
    <tableColumn id="2493" xr3:uid="{0C9E0189-432F-4E7A-B76A-9A5AFD7B58A3}" name="Column2479"/>
    <tableColumn id="2494" xr3:uid="{A889878F-5373-4FE3-A833-F29947443812}" name="Column2480"/>
    <tableColumn id="2495" xr3:uid="{F0EDF8F9-53F5-4981-9881-BFDA80626147}" name="Column2481"/>
    <tableColumn id="2496" xr3:uid="{DA33078A-1C53-48CE-BAE2-28E30EE857F7}" name="Column2482"/>
    <tableColumn id="2497" xr3:uid="{6FD5FC37-ADD6-44C9-877C-584388B933E8}" name="Column2483"/>
    <tableColumn id="2498" xr3:uid="{CD5538FE-E381-433D-B320-916287DFBA01}" name="Column2484"/>
    <tableColumn id="2499" xr3:uid="{3455F65A-C641-4884-90A0-6F4D20EE5A0E}" name="Column2485"/>
    <tableColumn id="2500" xr3:uid="{A0E49DF2-EF58-4286-80CE-42294B970935}" name="Column2486"/>
    <tableColumn id="2501" xr3:uid="{4D40BDBA-DC86-419B-900F-F7F2C38F0287}" name="Column2487"/>
    <tableColumn id="2502" xr3:uid="{D17EDA46-1C8A-48A6-AB3E-AB06BAFCE80D}" name="Column2488"/>
    <tableColumn id="2503" xr3:uid="{A3D2EF27-E6D5-4A7C-AA82-975C56BDA429}" name="Column2489"/>
    <tableColumn id="2504" xr3:uid="{702084CA-233B-413D-A566-5AEAE300A32C}" name="Column2490"/>
    <tableColumn id="2505" xr3:uid="{7E76910A-8E6F-4582-8262-CBE2156AE8DD}" name="Column2491"/>
    <tableColumn id="2506" xr3:uid="{B84A469B-CC75-4335-8207-500DE7996D6A}" name="Column2492"/>
    <tableColumn id="2507" xr3:uid="{19F23AED-364E-4D4D-B90C-6245A2501110}" name="Column2493"/>
    <tableColumn id="2508" xr3:uid="{D063B672-6F12-4E6F-BB12-B2B3C63296F4}" name="Column2494"/>
    <tableColumn id="2509" xr3:uid="{80A664A4-E013-4A7F-A858-DD29E011D4CC}" name="Column2495"/>
    <tableColumn id="2510" xr3:uid="{EAA9464C-C4F7-41CD-AA37-3515B50D35FF}" name="Column2496"/>
    <tableColumn id="2511" xr3:uid="{2DAAB2AE-8958-4285-9E02-76E4BBBFFCD5}" name="Column2497"/>
    <tableColumn id="2512" xr3:uid="{40D48677-39D9-4C51-8006-77F32A370719}" name="Column2498"/>
    <tableColumn id="2513" xr3:uid="{DD7C4F3F-E3D7-4EB3-82B0-B60A398ACA11}" name="Column2499"/>
    <tableColumn id="2514" xr3:uid="{70E51D79-2A52-4811-AD0E-23DCD001FE11}" name="Column2500"/>
    <tableColumn id="2515" xr3:uid="{191F168B-4D0A-4185-B3AD-D08CD6A40D25}" name="Column2501"/>
    <tableColumn id="2516" xr3:uid="{0F87CDD6-F595-409A-84D0-E4F2B1455D10}" name="Column2502"/>
    <tableColumn id="2517" xr3:uid="{B6E686A3-F90F-4836-9D21-1770AAADF67F}" name="Column2503"/>
    <tableColumn id="2518" xr3:uid="{71C1E3E8-DA80-4324-971D-8003D868B326}" name="Column2504"/>
    <tableColumn id="2519" xr3:uid="{BD2C1576-32C7-42C1-A81C-46C13483A4A1}" name="Column2505"/>
    <tableColumn id="2520" xr3:uid="{D7237745-7F9F-49F8-BA94-00292142B7E0}" name="Column2506"/>
    <tableColumn id="2521" xr3:uid="{509517FA-89F5-4602-8F94-D2A716FC7E8A}" name="Column2507"/>
    <tableColumn id="2522" xr3:uid="{2A1FC760-1AF2-4F68-B547-59AFFE69B20D}" name="Column2508"/>
    <tableColumn id="2523" xr3:uid="{0476C981-7E93-4C10-9232-5771B026C9CC}" name="Column2509"/>
    <tableColumn id="2524" xr3:uid="{355C6075-4557-48BB-A61F-BD24252C5A72}" name="Column2510"/>
    <tableColumn id="2525" xr3:uid="{52A30F7F-81E0-4975-94CB-6E15AB6EA2A4}" name="Column2511"/>
    <tableColumn id="2526" xr3:uid="{B16D452D-BE82-4F15-BD6F-A4B27C2F5B29}" name="Column2512"/>
    <tableColumn id="2527" xr3:uid="{F27D984F-9417-4339-80DB-AE66E56037E3}" name="Column2513"/>
    <tableColumn id="2528" xr3:uid="{43F0F6AC-063F-46F0-A27F-8B0F452D763A}" name="Column2514"/>
    <tableColumn id="2529" xr3:uid="{6EAA4600-F4FB-455B-BE57-67D594CE5A97}" name="Column2515"/>
    <tableColumn id="2530" xr3:uid="{351104A8-98E6-4E89-B720-9DC27A81AB6E}" name="Column2516"/>
    <tableColumn id="2531" xr3:uid="{588C3604-FCDA-4148-8BDC-3762CAF1F9E8}" name="Column2517"/>
    <tableColumn id="2532" xr3:uid="{FC8DB3BB-FF3D-49CF-8933-B7110A287AAC}" name="Column2518"/>
    <tableColumn id="2533" xr3:uid="{FD6E90BE-9CBE-4210-881E-2ABED3B6BF60}" name="Column2519"/>
    <tableColumn id="2534" xr3:uid="{B26F2B3F-D70F-4863-89CB-7A6A9C8046D0}" name="Column2520"/>
    <tableColumn id="2535" xr3:uid="{56E690C2-D54A-45C4-915A-CCEB0547F4CA}" name="Column2521"/>
    <tableColumn id="2536" xr3:uid="{EC7901AA-4E60-4979-BCEE-E8DD962EB7DD}" name="Column2522"/>
    <tableColumn id="2537" xr3:uid="{C4488245-A29E-4EE2-920A-47C025ECE26B}" name="Column2523"/>
    <tableColumn id="2538" xr3:uid="{E5083CEB-C9BE-4781-A21F-0888F217CBAD}" name="Column2524"/>
    <tableColumn id="2539" xr3:uid="{680728E0-68C1-46A4-B39A-DA13B2E3C535}" name="Column2525"/>
    <tableColumn id="2540" xr3:uid="{10061A3E-61A2-4556-AB52-8D387FA4DBE8}" name="Column2526"/>
    <tableColumn id="2541" xr3:uid="{EEFC726F-66D7-4801-BA71-6A179C737BA9}" name="Column2527"/>
    <tableColumn id="2542" xr3:uid="{4471025B-5DC2-4D4F-A6CB-B9B825F9DA82}" name="Column2528"/>
    <tableColumn id="2543" xr3:uid="{97991B02-0D2E-4D45-B340-AB1FDB8D9615}" name="Column2529"/>
    <tableColumn id="2544" xr3:uid="{2E5796BC-0BE1-4C01-91F9-BFA76A79F81D}" name="Column2530"/>
    <tableColumn id="2545" xr3:uid="{492012D1-38E1-4242-B160-AC43A0FBF3BD}" name="Column2531"/>
    <tableColumn id="2546" xr3:uid="{83DD7C88-C0DD-48EE-847F-D52C949300D1}" name="Column2532"/>
    <tableColumn id="2547" xr3:uid="{866B03C7-8B13-443A-90C1-345334564459}" name="Column2533"/>
    <tableColumn id="2548" xr3:uid="{BD43592F-8058-4E79-A361-899355A4BC79}" name="Column2534"/>
    <tableColumn id="2549" xr3:uid="{384CB205-3347-4EFD-AC81-2557DE55AFF6}" name="Column2535"/>
    <tableColumn id="2550" xr3:uid="{98E3AD7F-C74C-4667-8C92-5F0505E0BBD2}" name="Column2536"/>
    <tableColumn id="2551" xr3:uid="{934F1560-965A-4D25-8734-6D7D3A7B25EA}" name="Column2537"/>
    <tableColumn id="2552" xr3:uid="{36AE16F7-9AE6-40D9-93B0-8D49A6BBAF26}" name="Column2538"/>
    <tableColumn id="2553" xr3:uid="{874073BF-1740-47B4-82E3-489C11A18312}" name="Column2539"/>
    <tableColumn id="2554" xr3:uid="{4A20DF57-1074-4097-993F-7652A0F00411}" name="Column2540"/>
    <tableColumn id="2555" xr3:uid="{32BE5952-5570-4979-9D9B-12AC7C48FBA0}" name="Column2541"/>
    <tableColumn id="2556" xr3:uid="{B4AB7654-0A64-4EFD-802E-6F1E2949E542}" name="Column2542"/>
    <tableColumn id="2557" xr3:uid="{F7C418EE-AC04-4A00-AAFC-F9F34E098766}" name="Column2543"/>
    <tableColumn id="2558" xr3:uid="{6AEF311E-D1F4-421F-97C8-0E7ACDAD2F88}" name="Column2544"/>
    <tableColumn id="2559" xr3:uid="{87A05B57-DF1B-4266-A8AB-05D0C565E4DA}" name="Column2545"/>
    <tableColumn id="2560" xr3:uid="{0A1E540A-66E6-4F1D-9BE7-4FEFE487DF2D}" name="Column2546"/>
    <tableColumn id="2561" xr3:uid="{29EA7CC9-143B-44DE-8337-36BDCE1E23DF}" name="Column2547"/>
    <tableColumn id="2562" xr3:uid="{B4C2DAD5-AA70-4629-9301-9A157DE849A9}" name="Column2548"/>
    <tableColumn id="2563" xr3:uid="{4FDF0A80-DF05-4E53-AB9D-D20F10BCEB2D}" name="Column2549"/>
    <tableColumn id="2564" xr3:uid="{F623E493-6C7A-4FBC-864A-CEB246FB0C88}" name="Column2550"/>
    <tableColumn id="2565" xr3:uid="{DA3B4973-BFF9-4F79-ADDC-AC24FF50972B}" name="Column2551"/>
    <tableColumn id="2566" xr3:uid="{2AE6BC92-9B3C-4116-B361-1D9C9244C466}" name="Column2552"/>
    <tableColumn id="2567" xr3:uid="{8B80421A-A733-4EE7-80AE-A540C86B0DF0}" name="Column2553"/>
    <tableColumn id="2568" xr3:uid="{66E86764-1B57-4740-829A-1BCFECDA866F}" name="Column2554"/>
    <tableColumn id="2569" xr3:uid="{7B04C803-8346-4530-B381-740A2736AF25}" name="Column2555"/>
    <tableColumn id="2570" xr3:uid="{B142B385-29AA-41F8-BB94-2C71C2B628F7}" name="Column2556"/>
    <tableColumn id="2571" xr3:uid="{A0BCEE62-4064-4D61-BDBD-6226D6B3568D}" name="Column2557"/>
    <tableColumn id="2572" xr3:uid="{34D64D72-0938-4998-9553-060E379E9D93}" name="Column2558"/>
    <tableColumn id="2573" xr3:uid="{5E4CD9A3-A7BF-4E33-8EE9-57631EE65457}" name="Column2559"/>
    <tableColumn id="2574" xr3:uid="{C3760D7C-DCE8-47B4-BB0D-B5794AFA8CAB}" name="Column2560"/>
    <tableColumn id="2575" xr3:uid="{0D7229CC-69FC-442E-966A-5D89438FA570}" name="Column2561"/>
    <tableColumn id="2576" xr3:uid="{CF460B1C-8D9A-4572-B4B1-57F9D7CE8510}" name="Column2562"/>
    <tableColumn id="2577" xr3:uid="{A29C0D5A-39F2-4DC6-8486-8CAFD2AACC4D}" name="Column2563"/>
    <tableColumn id="2578" xr3:uid="{A8308AF8-A204-4397-BF3C-4C6A8B3A25B8}" name="Column2564"/>
    <tableColumn id="2579" xr3:uid="{2DBDF76E-923C-46C4-B5CE-06E3BB11A3A2}" name="Column2565"/>
    <tableColumn id="2580" xr3:uid="{522144D8-9B75-48D2-8F4A-CDB135EDA426}" name="Column2566"/>
    <tableColumn id="2581" xr3:uid="{BD2493BC-BE0A-4E88-BC02-6F7DBDB42B16}" name="Column2567"/>
    <tableColumn id="2582" xr3:uid="{D0D4B89D-12D0-4F9F-9F2A-787649AFD23A}" name="Column2568"/>
    <tableColumn id="2583" xr3:uid="{E48473C2-E462-4C31-95E6-D08870528053}" name="Column2569"/>
    <tableColumn id="2584" xr3:uid="{033E23EF-4BC3-4653-BCBA-364F3A6220AA}" name="Column2570"/>
    <tableColumn id="2585" xr3:uid="{896FC8D9-0100-4F8C-BB93-8C3745903F1E}" name="Column2571"/>
    <tableColumn id="2586" xr3:uid="{CE9EF0B4-EBA3-4E8C-AC6D-CF3C8586C999}" name="Column2572"/>
    <tableColumn id="2587" xr3:uid="{3805BC40-47DE-42D5-B98F-B31B20453898}" name="Column2573"/>
    <tableColumn id="2588" xr3:uid="{BC4D34D1-7FAA-4852-ADDA-02C9B0FB5993}" name="Column2574"/>
    <tableColumn id="2589" xr3:uid="{F37C462F-9FA6-4A82-85DB-771519D9E4F3}" name="Column2575"/>
    <tableColumn id="2590" xr3:uid="{F16BE4F4-9ED1-49E6-8646-71CB5194E83F}" name="Column2576"/>
    <tableColumn id="2591" xr3:uid="{28556BF1-69CB-4D58-BC51-19CB4E011405}" name="Column2577"/>
    <tableColumn id="2592" xr3:uid="{583AE219-C509-4190-B524-84A49EA854BA}" name="Column2578"/>
    <tableColumn id="2593" xr3:uid="{21F0C246-ECA8-4778-AFD3-90C20D6D8183}" name="Column2579"/>
    <tableColumn id="2594" xr3:uid="{91CB237F-BCE3-42BC-91D9-0B86ADFAF3E3}" name="Column2580"/>
    <tableColumn id="2595" xr3:uid="{151D310E-E23B-471C-8FAD-BE4E45F616B6}" name="Column2581"/>
    <tableColumn id="2596" xr3:uid="{0EC42923-6CC3-4E92-AE46-225FDA34975B}" name="Column2582"/>
    <tableColumn id="2597" xr3:uid="{CB9FC44F-3793-4CCD-9F67-364380FFAF96}" name="Column2583"/>
    <tableColumn id="2598" xr3:uid="{19C6B66E-E1A0-407B-AB70-88A182C329F0}" name="Column2584"/>
    <tableColumn id="2599" xr3:uid="{3D88A61D-414A-4475-A46D-45F76AA29D84}" name="Column2585"/>
    <tableColumn id="2600" xr3:uid="{519A11AD-7233-493F-9058-AF2C68D9F4C8}" name="Column2586"/>
    <tableColumn id="2601" xr3:uid="{B2AA40BE-89A8-4CA2-93D1-37B7BE03FA0D}" name="Column2587"/>
    <tableColumn id="2602" xr3:uid="{6B3547D9-EB70-4D4B-8435-EA01D9B17901}" name="Column2588"/>
    <tableColumn id="2603" xr3:uid="{0B8FB3F0-C6BE-41E6-8155-2430881BBC34}" name="Column2589"/>
    <tableColumn id="2604" xr3:uid="{B8C43AB3-BE3F-4FD8-92C5-ED9758F148BF}" name="Column2590"/>
    <tableColumn id="2605" xr3:uid="{297FF153-CD52-44EE-BEF3-3F9DF7A69C7F}" name="Column2591"/>
    <tableColumn id="2606" xr3:uid="{B20F5D4F-9711-4DCA-83CC-42E3749E405C}" name="Column2592"/>
    <tableColumn id="2607" xr3:uid="{A4D8057D-4ECF-48AC-8CBC-F7668D4EEB59}" name="Column2593"/>
    <tableColumn id="2608" xr3:uid="{87BBE6FD-E493-401D-BF78-FF5FCEE447DA}" name="Column2594"/>
    <tableColumn id="2609" xr3:uid="{BBB6B892-76A2-490A-B77F-44FF33C3DF8E}" name="Column2595"/>
    <tableColumn id="2610" xr3:uid="{66E3D14D-5456-4E99-9C83-16414F96C78A}" name="Column2596"/>
    <tableColumn id="2611" xr3:uid="{345BA8A2-D578-4AEE-B362-EFECD0DC8026}" name="Column2597"/>
    <tableColumn id="2612" xr3:uid="{8801942D-5F5F-4FFE-A37E-D1341CF9EED6}" name="Column2598"/>
    <tableColumn id="2613" xr3:uid="{A608E1FC-669C-47A2-9394-6B1930D323E9}" name="Column2599"/>
    <tableColumn id="2614" xr3:uid="{955FCFE1-0879-4CE8-BD27-543EF11C3709}" name="Column2600"/>
    <tableColumn id="2615" xr3:uid="{A4AA1B66-A0D4-454E-86D2-92D4AAFCC91D}" name="Column2601"/>
    <tableColumn id="2616" xr3:uid="{1C0C1581-7601-4B34-A9BF-A6F27F362AF8}" name="Column2602"/>
    <tableColumn id="2617" xr3:uid="{8F0C0379-F2E6-4B5F-936F-71925E649F56}" name="Column2603"/>
    <tableColumn id="2618" xr3:uid="{2B9C294F-FB21-4C7F-B0B4-FF1B8D23EB72}" name="Column2604"/>
    <tableColumn id="2619" xr3:uid="{F90877D3-5942-4FEF-A012-FF0362894C11}" name="Column2605"/>
    <tableColumn id="2620" xr3:uid="{96269C53-5A3C-492A-AB3D-2274C9763233}" name="Column2606"/>
    <tableColumn id="2621" xr3:uid="{287F33CD-72C3-49D7-A981-5A130B04FF7C}" name="Column2607"/>
    <tableColumn id="2622" xr3:uid="{09142588-AC17-4F79-8496-FE943E228474}" name="Column2608"/>
    <tableColumn id="2623" xr3:uid="{003EE654-0D44-4478-91EF-1F5CE5D74078}" name="Column2609"/>
    <tableColumn id="2624" xr3:uid="{3CAA0808-11AA-4537-8CE1-672E07CA0122}" name="Column2610"/>
    <tableColumn id="2625" xr3:uid="{DB6BAE76-D329-4EA1-A9D7-F62D0FABED0E}" name="Column2611"/>
    <tableColumn id="2626" xr3:uid="{5AC5FBC9-B7CA-429E-A002-C1038B110CF0}" name="Column2612"/>
    <tableColumn id="2627" xr3:uid="{84DFEB2D-122A-4353-A04F-95D57C8F762A}" name="Column2613"/>
    <tableColumn id="2628" xr3:uid="{65501E49-7284-4D31-B012-1D608C27087C}" name="Column2614"/>
    <tableColumn id="2629" xr3:uid="{136C3E53-78F0-4DF8-9307-A40DE57B9BF9}" name="Column2615"/>
    <tableColumn id="2630" xr3:uid="{C910F91A-CC39-4011-9DBE-94B6D82982FC}" name="Column2616"/>
    <tableColumn id="2631" xr3:uid="{0159DDEC-8644-489D-8023-F574BF64E101}" name="Column2617"/>
    <tableColumn id="2632" xr3:uid="{178F2C43-6E79-4F24-99FD-118C77E9D00F}" name="Column2618"/>
    <tableColumn id="2633" xr3:uid="{64A61033-B08E-4A39-954E-6EAA21EC123E}" name="Column2619"/>
    <tableColumn id="2634" xr3:uid="{2CA193CA-2DB4-4C9A-A647-D71858248212}" name="Column2620"/>
    <tableColumn id="2635" xr3:uid="{27418493-8254-4A2E-8508-1AB3A19631E2}" name="Column2621"/>
    <tableColumn id="2636" xr3:uid="{4EFEEF21-D9CE-43C4-852B-C1A8F1BE5489}" name="Column2622"/>
    <tableColumn id="2637" xr3:uid="{37D6D03B-EFA4-4BAB-A55E-4E94118585A9}" name="Column2623"/>
    <tableColumn id="2638" xr3:uid="{729F2E9A-811D-42CF-ABA3-A40BB9C17CDC}" name="Column2624"/>
    <tableColumn id="2639" xr3:uid="{6F9F0C34-432E-4595-857E-EEA858A94934}" name="Column2625"/>
    <tableColumn id="2640" xr3:uid="{87A56CF2-971E-4035-AD1D-5C4E61C2E789}" name="Column2626"/>
    <tableColumn id="2641" xr3:uid="{CE73B366-A388-44BA-A7E0-8DCD9DBA3802}" name="Column2627"/>
    <tableColumn id="2642" xr3:uid="{F6407037-DE88-4A59-B1B3-B4C290EF4D14}" name="Column2628"/>
    <tableColumn id="2643" xr3:uid="{F9A0D63D-8B1B-4A35-89AC-CD4C286E1EF6}" name="Column2629"/>
    <tableColumn id="2644" xr3:uid="{C0634A05-0177-44BD-8C9A-479BBB29B72E}" name="Column2630"/>
    <tableColumn id="2645" xr3:uid="{77FEA896-E939-4F5B-811F-EAE491D42B49}" name="Column2631"/>
    <tableColumn id="2646" xr3:uid="{78274670-D836-489A-9221-706366C77E44}" name="Column2632"/>
    <tableColumn id="2647" xr3:uid="{1F3B16A9-DEB7-4B46-BFF2-3FA1A1701C4F}" name="Column2633"/>
    <tableColumn id="2648" xr3:uid="{FEE4F6B6-1909-4D70-86EB-94820BE78876}" name="Column2634"/>
    <tableColumn id="2649" xr3:uid="{021A47D1-1C8C-4D4C-8306-E04CF52597FE}" name="Column2635"/>
    <tableColumn id="2650" xr3:uid="{3FDD15B7-6EB1-49BA-95F2-8D7A4E1E58DB}" name="Column2636"/>
    <tableColumn id="2651" xr3:uid="{FCB09635-F3C1-4637-9810-4E6EFA87469F}" name="Column2637"/>
    <tableColumn id="2652" xr3:uid="{AD83CBAD-FC57-49DE-9631-5C849043D225}" name="Column2638"/>
    <tableColumn id="2653" xr3:uid="{85E61EBF-3289-4817-B2FE-3285994697EA}" name="Column2639"/>
    <tableColumn id="2654" xr3:uid="{8EC6090F-0163-46C5-8604-270BD9560CE0}" name="Column2640"/>
    <tableColumn id="2655" xr3:uid="{1B35119F-1196-4D38-B563-1D6ECFBB55F3}" name="Column2641"/>
    <tableColumn id="2656" xr3:uid="{49025D5C-334D-4DAF-8D02-55A61D6465CB}" name="Column2642"/>
    <tableColumn id="2657" xr3:uid="{2AD4F58E-B760-4055-8967-332238E02B47}" name="Column2643"/>
    <tableColumn id="2658" xr3:uid="{18A65999-8ABD-44DF-8164-7CE844B13166}" name="Column2644"/>
    <tableColumn id="2659" xr3:uid="{26521A7D-5E90-4E88-B564-EA6E9ED1C185}" name="Column2645"/>
    <tableColumn id="2660" xr3:uid="{259DCE2D-0136-417B-B790-E5809E07D32B}" name="Column2646"/>
    <tableColumn id="2661" xr3:uid="{07D5C130-8B48-4E3F-A11A-A334CDF2F949}" name="Column2647"/>
    <tableColumn id="2662" xr3:uid="{86015CCF-0B2C-4337-8A1C-A25460C3D08B}" name="Column2648"/>
    <tableColumn id="2663" xr3:uid="{EE31D1F0-A725-4843-BCFC-73136553FF5C}" name="Column2649"/>
    <tableColumn id="2664" xr3:uid="{AB768065-51E1-4AC8-9BAB-DD33966FD866}" name="Column2650"/>
    <tableColumn id="2665" xr3:uid="{4C345C30-FFBC-45E7-9D2C-E13D026C658E}" name="Column2651"/>
    <tableColumn id="2666" xr3:uid="{6F503D14-B4C2-4B64-9EBE-EE79194E880E}" name="Column2652"/>
    <tableColumn id="2667" xr3:uid="{B3BD1A98-0D7F-4464-967B-411868288DD2}" name="Column2653"/>
    <tableColumn id="2668" xr3:uid="{C5F2CE40-3E53-444B-973F-A0A952014AF3}" name="Column2654"/>
    <tableColumn id="2669" xr3:uid="{CA4F60C2-F1DF-4F6B-B4FD-D46B6C259972}" name="Column2655"/>
    <tableColumn id="2670" xr3:uid="{09FBB8F6-BAD9-43D9-BC4F-F28EEC24802E}" name="Column2656"/>
    <tableColumn id="2671" xr3:uid="{7D4F4E59-A7BB-4D80-B08E-93738D47BD5F}" name="Column2657"/>
    <tableColumn id="2672" xr3:uid="{CE6BF36A-7DF6-41CC-B288-E481CDCEF0F4}" name="Column2658"/>
    <tableColumn id="2673" xr3:uid="{3DDA671D-ABE9-444F-9BB3-B69B7548CCAC}" name="Column2659"/>
    <tableColumn id="2674" xr3:uid="{DE87A71B-FEAB-4261-8839-5B571D3D29BD}" name="Column2660"/>
    <tableColumn id="2675" xr3:uid="{F2BEDAF7-3566-462B-B8A7-916B261BD7FA}" name="Column2661"/>
    <tableColumn id="2676" xr3:uid="{00C13EA3-B125-4630-884D-7808A7B37DD8}" name="Column2662"/>
    <tableColumn id="2677" xr3:uid="{C298E07E-E1E5-44B6-9ACA-CEBF89383423}" name="Column2663"/>
    <tableColumn id="2678" xr3:uid="{D04E7074-EC67-478B-856B-B8B0E19967DD}" name="Column2664"/>
    <tableColumn id="2679" xr3:uid="{5485D2DF-FCAD-467C-BDEA-1D3DBB1DC497}" name="Column2665"/>
    <tableColumn id="2680" xr3:uid="{0CDFF4A1-9F11-43A9-9B8F-60C1D0D00BC4}" name="Column2666"/>
    <tableColumn id="2681" xr3:uid="{1FC05E40-59BD-4A03-AEDE-B0146EC25821}" name="Column2667"/>
    <tableColumn id="2682" xr3:uid="{0DF34F8F-BA02-46C3-A2D1-F7DD1FCEA6CE}" name="Column2668"/>
    <tableColumn id="2683" xr3:uid="{91C1C74C-CF78-4FE6-AEFD-4A2F8352F8C0}" name="Column2669"/>
    <tableColumn id="2684" xr3:uid="{0A3A4D6C-959E-4C06-B058-C4796B4CD266}" name="Column2670"/>
    <tableColumn id="2685" xr3:uid="{4CB89478-80D0-4F84-98A9-E91B75CF8E8A}" name="Column2671"/>
    <tableColumn id="2686" xr3:uid="{BDE30735-6751-44CA-A649-6078C495F082}" name="Column2672"/>
    <tableColumn id="2687" xr3:uid="{A2BDCF55-F1F1-4839-9088-184E7671BABC}" name="Column2673"/>
    <tableColumn id="2688" xr3:uid="{96D7DCF9-C479-4BAE-9E53-F70EBEAD347E}" name="Column2674"/>
    <tableColumn id="2689" xr3:uid="{8EF3AEBE-A322-4A98-8265-D2B7AF556551}" name="Column2675"/>
    <tableColumn id="2690" xr3:uid="{6456577D-4CEA-4A6A-A0BE-2E864BC68CD6}" name="Column2676"/>
    <tableColumn id="2691" xr3:uid="{1FCC7FE0-F824-48F4-8FEE-AFB1E3338077}" name="Column2677"/>
    <tableColumn id="2692" xr3:uid="{650BF284-4C2E-4605-A452-F8121B25CA32}" name="Column2678"/>
    <tableColumn id="2693" xr3:uid="{30360E70-B406-47B5-BF11-8448B39C304E}" name="Column2679"/>
    <tableColumn id="2694" xr3:uid="{3D9A76CB-4297-4046-949D-46AFCB71F7AE}" name="Column2680"/>
    <tableColumn id="2695" xr3:uid="{1EDD04D0-31FE-42C0-AF61-77ADB7967593}" name="Column2681"/>
    <tableColumn id="2696" xr3:uid="{679ACEF7-CE01-4C2F-9096-C189D449C76C}" name="Column2682"/>
    <tableColumn id="2697" xr3:uid="{15420C2C-E5C6-4172-AB06-B010FB552D6F}" name="Column2683"/>
    <tableColumn id="2698" xr3:uid="{591C33B3-2BCC-4BC4-A077-6E4385E04736}" name="Column2684"/>
    <tableColumn id="2699" xr3:uid="{11FD2712-75C4-4559-B75D-466C07BA9E06}" name="Column2685"/>
    <tableColumn id="2700" xr3:uid="{BC7CC93A-9A1F-4E37-A1B6-ABFAA451E038}" name="Column2686"/>
    <tableColumn id="2701" xr3:uid="{EAD72628-5FC9-4AF6-9C0C-22BE36EE7817}" name="Column2687"/>
    <tableColumn id="2702" xr3:uid="{325529ED-AF91-494D-944A-63E28141B683}" name="Column2688"/>
    <tableColumn id="2703" xr3:uid="{412C28D2-C2FB-4692-A38D-9C28BB0D9B11}" name="Column2689"/>
    <tableColumn id="2704" xr3:uid="{CC58A22D-BF75-46B5-9785-5BA0FE2E34B3}" name="Column2690"/>
    <tableColumn id="2705" xr3:uid="{897C9B31-4AE2-45C8-B4EF-964026C9C730}" name="Column2691"/>
    <tableColumn id="2706" xr3:uid="{8C6887DF-D9E4-4E33-958A-2C0C8A7FB705}" name="Column2692"/>
    <tableColumn id="2707" xr3:uid="{96F426F9-23B6-407B-B59D-070A6EEA9974}" name="Column2693"/>
    <tableColumn id="2708" xr3:uid="{77892470-8912-4593-9061-C56D4ABEC8E8}" name="Column2694"/>
    <tableColumn id="2709" xr3:uid="{BFFAA4AF-8A7E-4836-B6F4-91F8308B46EA}" name="Column2695"/>
    <tableColumn id="2710" xr3:uid="{244BE57D-BB0E-4473-A22E-8B9CAE3A4F6B}" name="Column2696"/>
    <tableColumn id="2711" xr3:uid="{2436E397-9739-4063-9AD6-CC9D664A3D1B}" name="Column2697"/>
    <tableColumn id="2712" xr3:uid="{01920E07-E034-4F5E-AB7F-3C441A346AD8}" name="Column2698"/>
    <tableColumn id="2713" xr3:uid="{65C94A73-8B6D-4B07-A4AD-E2602CE75190}" name="Column2699"/>
    <tableColumn id="2714" xr3:uid="{523D5FA4-9428-45E5-AE1D-09EEAFC43142}" name="Column2700"/>
    <tableColumn id="2715" xr3:uid="{B7108246-2397-4CA8-A82F-F13DBE517D38}" name="Column2701"/>
    <tableColumn id="2716" xr3:uid="{1C610F9E-8913-4C7C-9063-E92771605AA6}" name="Column2702"/>
    <tableColumn id="2717" xr3:uid="{4C0347B4-7FEE-4CB9-B226-3E068E1022CE}" name="Column2703"/>
    <tableColumn id="2718" xr3:uid="{25DB41C1-E3D4-4D65-84C7-327D600F1685}" name="Column2704"/>
    <tableColumn id="2719" xr3:uid="{CDF661EB-A80F-466E-A91D-C478B7CCDCB8}" name="Column2705"/>
    <tableColumn id="2720" xr3:uid="{669BEC1D-C615-4E2F-AF81-B5DBF04D30E7}" name="Column2706"/>
    <tableColumn id="2721" xr3:uid="{9EA57B35-314B-491D-AB88-A7586A948FC8}" name="Column2707"/>
    <tableColumn id="2722" xr3:uid="{FCE57633-B82A-44AE-A837-697FAED7E97F}" name="Column2708"/>
    <tableColumn id="2723" xr3:uid="{00A4BE28-25B3-4685-AB2E-52F91EE13EB6}" name="Column2709"/>
    <tableColumn id="2724" xr3:uid="{15F9068D-707D-4523-9DE5-46F2AC95006C}" name="Column2710"/>
    <tableColumn id="2725" xr3:uid="{099CFD1D-9FA6-477E-8038-18BF442F25AA}" name="Column2711"/>
    <tableColumn id="2726" xr3:uid="{9CB335F8-1C54-4BCA-8D36-FB9630090208}" name="Column2712"/>
    <tableColumn id="2727" xr3:uid="{5463923E-2286-4F56-8E71-43221D0B0990}" name="Column2713"/>
    <tableColumn id="2728" xr3:uid="{3BE63814-7B58-4A48-94D5-A3B3A8DEE27C}" name="Column2714"/>
    <tableColumn id="2729" xr3:uid="{258DDB13-2821-4A54-849E-0556B5472257}" name="Column2715"/>
    <tableColumn id="2730" xr3:uid="{E00A8585-2EC0-4D98-AAB3-5FD1BAF06EDD}" name="Column2716"/>
    <tableColumn id="2731" xr3:uid="{108AC652-6831-41FF-B103-4A9D4AF55EED}" name="Column2717"/>
    <tableColumn id="2732" xr3:uid="{A5B83A9E-A353-484A-883D-58A7991C9779}" name="Column2718"/>
    <tableColumn id="2733" xr3:uid="{17197215-BAA7-4933-9E09-2B82C3C0CA0F}" name="Column2719"/>
    <tableColumn id="2734" xr3:uid="{79632D39-0C7F-478F-BC3D-25B777191C4D}" name="Column2720"/>
    <tableColumn id="2735" xr3:uid="{0B39BE0C-5263-4BAA-8454-319814560143}" name="Column2721"/>
    <tableColumn id="2736" xr3:uid="{19126551-5268-418D-A7B6-0A0C2898058A}" name="Column2722"/>
    <tableColumn id="2737" xr3:uid="{30F89ADC-FDA7-49A2-84B7-08D993CB652C}" name="Column2723"/>
    <tableColumn id="2738" xr3:uid="{C3376419-65DB-4F69-AB04-ED03523A303F}" name="Column2724"/>
    <tableColumn id="2739" xr3:uid="{1B73F999-6339-43BE-B8C0-73E8D8318A33}" name="Column2725"/>
    <tableColumn id="2740" xr3:uid="{4FB5162C-F505-4CB9-A413-5049A4B82067}" name="Column2726"/>
    <tableColumn id="2741" xr3:uid="{58A56C09-B069-46F3-A4F4-A6CD599771A3}" name="Column2727"/>
    <tableColumn id="2742" xr3:uid="{6A8B873E-1725-4D0E-ADCF-8D9546A1D166}" name="Column2728"/>
    <tableColumn id="2743" xr3:uid="{5A1E551F-5A0D-4416-A060-0B45D6ABAC80}" name="Column2729"/>
    <tableColumn id="2744" xr3:uid="{3FAC8178-34CA-4D3C-9D29-E73F8AD30468}" name="Column2730"/>
    <tableColumn id="2745" xr3:uid="{2BC6EDC0-9E20-492E-B109-6AF901AB02D0}" name="Column2731"/>
    <tableColumn id="2746" xr3:uid="{42B24926-895E-4207-8FF3-06EEDD54C460}" name="Column2732"/>
    <tableColumn id="2747" xr3:uid="{200258C4-31F3-4BEE-A200-567397CC8FD1}" name="Column2733"/>
    <tableColumn id="2748" xr3:uid="{7E354B6C-B364-4341-A8C7-B3FC42CA607A}" name="Column2734"/>
    <tableColumn id="2749" xr3:uid="{15D7A8F5-33F2-43E6-B6B0-C223B656C715}" name="Column2735"/>
    <tableColumn id="2750" xr3:uid="{BFB2D74A-F500-43C8-8A7F-7F196CB55172}" name="Column2736"/>
    <tableColumn id="2751" xr3:uid="{EA22993F-5668-4CBE-B97C-270DD413E94B}" name="Column2737"/>
    <tableColumn id="2752" xr3:uid="{36D39251-A9F4-40EF-AFBC-EF54C9DF8353}" name="Column2738"/>
    <tableColumn id="2753" xr3:uid="{4A342082-9383-4E02-847F-D23BF9B610B4}" name="Column2739"/>
    <tableColumn id="2754" xr3:uid="{80953178-84DE-46CE-BC7F-250F19C3563F}" name="Column2740"/>
    <tableColumn id="2755" xr3:uid="{2E30F7F4-2095-4CAF-A9E7-B92C38C71467}" name="Column2741"/>
    <tableColumn id="2756" xr3:uid="{8168F005-2C25-4490-AE2D-B003C1996B6D}" name="Column2742"/>
    <tableColumn id="2757" xr3:uid="{E49E8EBE-EE03-4EF8-88EC-C8AABCFEE0D4}" name="Column2743"/>
    <tableColumn id="2758" xr3:uid="{41250696-EC98-4F5E-A044-0C3A0FDD4833}" name="Column2744"/>
    <tableColumn id="2759" xr3:uid="{BDE45A8B-5DA5-40DF-8B87-D93F912FED46}" name="Column2745"/>
    <tableColumn id="2760" xr3:uid="{3C85C80B-6568-4BE3-BBFB-12F40FF0A0F0}" name="Column2746"/>
    <tableColumn id="2761" xr3:uid="{C3B3FDA2-29E3-40A3-957D-643D607BCA39}" name="Column2747"/>
    <tableColumn id="2762" xr3:uid="{EA99CC21-C597-4BC0-AD91-45FA1D722F6C}" name="Column2748"/>
    <tableColumn id="2763" xr3:uid="{0BB3D548-2808-4312-86B2-2AB93495C383}" name="Column2749"/>
    <tableColumn id="2764" xr3:uid="{99C722E7-72DB-4A13-9915-103B36E1881E}" name="Column2750"/>
    <tableColumn id="2765" xr3:uid="{2C76CA64-F39E-4A9D-96F9-13AF652D70BC}" name="Column2751"/>
    <tableColumn id="2766" xr3:uid="{617415A6-E57E-4844-B058-CA5634451C3F}" name="Column2752"/>
    <tableColumn id="2767" xr3:uid="{90352538-1EA7-4AB3-9984-23B034D0AE1C}" name="Column2753"/>
    <tableColumn id="2768" xr3:uid="{3D5531D5-8235-4252-8877-D5D32E0CA6E0}" name="Column2754"/>
    <tableColumn id="2769" xr3:uid="{72638E08-EF9D-4C1A-AD5C-956000A8495E}" name="Column2755"/>
    <tableColumn id="2770" xr3:uid="{4BD1D44C-F7E5-4817-8989-EC4A79B3126A}" name="Column2756"/>
    <tableColumn id="2771" xr3:uid="{A1AC635B-7B3E-4A62-9BBA-08C0D6E1B82C}" name="Column2757"/>
    <tableColumn id="2772" xr3:uid="{25408B48-1209-4559-9AB5-64C32D095D0D}" name="Column2758"/>
    <tableColumn id="2773" xr3:uid="{E77F0886-0C13-4548-9729-BD97BD66D742}" name="Column2759"/>
    <tableColumn id="2774" xr3:uid="{7FC6F292-A5E7-4296-AB47-C5EC7206FEA9}" name="Column2760"/>
    <tableColumn id="2775" xr3:uid="{3A8943F2-B9C1-4DAF-84C4-B26AB6F4380C}" name="Column2761"/>
    <tableColumn id="2776" xr3:uid="{B0197BFF-1BFE-435E-B42A-E4A5B6BA9F5F}" name="Column2762"/>
    <tableColumn id="2777" xr3:uid="{9D596D30-3BF7-4DD9-A457-CCC61773A28A}" name="Column2763"/>
    <tableColumn id="2778" xr3:uid="{6A52A516-6D56-4F13-88FE-C6AA4716DD15}" name="Column2764"/>
    <tableColumn id="2779" xr3:uid="{5D2593B7-C1A9-4C61-8D2C-E720A6C00C7A}" name="Column2765"/>
    <tableColumn id="2780" xr3:uid="{5699C1BB-AD3A-49DD-B068-E32239D21FF4}" name="Column2766"/>
    <tableColumn id="2781" xr3:uid="{4C3F0FF7-F437-416C-9D42-58B0DBA9C607}" name="Column2767"/>
    <tableColumn id="2782" xr3:uid="{130CC7A6-33EA-4AC5-BE25-460D1EB13CD1}" name="Column2768"/>
    <tableColumn id="2783" xr3:uid="{5B0B2444-3179-4D47-B526-3152334810C4}" name="Column2769"/>
    <tableColumn id="2784" xr3:uid="{BF13B70E-36AE-4B2C-B9A2-FCF125D0A033}" name="Column2770"/>
    <tableColumn id="2785" xr3:uid="{31FAC2AC-2F77-4A99-A733-D1FE86B2EF95}" name="Column2771"/>
    <tableColumn id="2786" xr3:uid="{BBC53EB3-CEAA-4FC3-8693-26CEE7A42D24}" name="Column2772"/>
    <tableColumn id="2787" xr3:uid="{8CF699ED-C300-4115-9B09-3EF718417E70}" name="Column2773"/>
    <tableColumn id="2788" xr3:uid="{50D19E65-56DB-4399-B793-0872DAA4307A}" name="Column2774"/>
    <tableColumn id="2789" xr3:uid="{79DFF366-8981-41BB-9470-D7CAD3C3F470}" name="Column2775"/>
    <tableColumn id="2790" xr3:uid="{954BCA6B-9D90-408D-B1A5-F21B0F45198D}" name="Column2776"/>
    <tableColumn id="2791" xr3:uid="{204B82BD-9695-435F-92A4-5A09C991B306}" name="Column2777"/>
    <tableColumn id="2792" xr3:uid="{EE64B1C9-EBFD-4EE5-8C14-2C6A3AF863C7}" name="Column2778"/>
    <tableColumn id="2793" xr3:uid="{1F776EBE-68FD-4054-9492-D23667EA8E7C}" name="Column2779"/>
    <tableColumn id="2794" xr3:uid="{B880B190-2651-409B-9B93-FCF6EB329ADE}" name="Column2780"/>
    <tableColumn id="2795" xr3:uid="{659AB5FF-1BC0-46E5-A17D-BF715215A16D}" name="Column2781"/>
    <tableColumn id="2796" xr3:uid="{480A25B9-DA41-4B6B-9CB7-A5C152159BD8}" name="Column2782"/>
    <tableColumn id="2797" xr3:uid="{8B3DE299-8FC0-4E03-911D-2C17F64FC837}" name="Column2783"/>
    <tableColumn id="2798" xr3:uid="{74EAC278-444F-41ED-B839-AF8D1909F1DA}" name="Column2784"/>
    <tableColumn id="2799" xr3:uid="{8CAF9E62-775B-4470-8106-FF41A0421982}" name="Column2785"/>
    <tableColumn id="2800" xr3:uid="{A58D1CFC-A216-4952-A89E-1F589BD06448}" name="Column2786"/>
    <tableColumn id="2801" xr3:uid="{46C87149-8FEB-42B0-A88B-760DA238E8D3}" name="Column2787"/>
    <tableColumn id="2802" xr3:uid="{1B0E21EF-51FC-4B94-85D0-CF8BFEF86F44}" name="Column2788"/>
    <tableColumn id="2803" xr3:uid="{1C5C0694-DBE6-40A0-BD6D-53B8862D0B40}" name="Column2789"/>
    <tableColumn id="2804" xr3:uid="{F9A800E6-CD07-4C42-AD2B-45DB2E0BB6C9}" name="Column2790"/>
    <tableColumn id="2805" xr3:uid="{052B56A9-1F7F-46E8-B4D4-50B7ED387B7E}" name="Column2791"/>
    <tableColumn id="2806" xr3:uid="{3D37A18D-0EA3-4B6B-8566-A1A188661339}" name="Column2792"/>
    <tableColumn id="2807" xr3:uid="{6A3CBEBF-9731-43F1-BA56-12DCD3586428}" name="Column2793"/>
    <tableColumn id="2808" xr3:uid="{CA217ED1-BAF2-4217-816B-4B8270B64C95}" name="Column2794"/>
    <tableColumn id="2809" xr3:uid="{21C5D298-A3D2-453A-8B9B-3BE3B5F490BE}" name="Column2795"/>
    <tableColumn id="2810" xr3:uid="{B5DC6619-EA26-473A-B0F2-F9ABF67AB63B}" name="Column2796"/>
    <tableColumn id="2811" xr3:uid="{378AC45D-1D82-49A3-B727-3D15574F09ED}" name="Column2797"/>
    <tableColumn id="2812" xr3:uid="{2EA6DBD1-53FB-4B45-91EF-32D3952F139A}" name="Column2798"/>
    <tableColumn id="2813" xr3:uid="{F5887164-F2E2-40A6-8477-69DF931C8381}" name="Column2799"/>
    <tableColumn id="2814" xr3:uid="{232CEC64-DAF5-4F8E-9538-8D4C2C6CF988}" name="Column2800"/>
    <tableColumn id="2815" xr3:uid="{564B8466-94B6-410E-A220-DBE9C4214F98}" name="Column2801"/>
    <tableColumn id="2816" xr3:uid="{5C1F9CA7-ED7F-4330-A78E-D1198C7F4041}" name="Column2802"/>
    <tableColumn id="2817" xr3:uid="{C4EE8A30-EEE0-43A0-AF8A-D9CD18446744}" name="Column2803"/>
    <tableColumn id="2818" xr3:uid="{AA7118F5-DFDE-49E3-99CE-E14DD2225751}" name="Column2804"/>
    <tableColumn id="2819" xr3:uid="{46CE76D8-36D9-429B-98ED-223059E862ED}" name="Column2805"/>
    <tableColumn id="2820" xr3:uid="{5D3DE6BC-6A8D-4B0D-B427-1EABF133F09C}" name="Column2806"/>
    <tableColumn id="2821" xr3:uid="{9414B229-955E-4EA0-88BB-955B74A989D4}" name="Column2807"/>
    <tableColumn id="2822" xr3:uid="{3CACF665-9946-480D-AFBA-FA53EC3D860D}" name="Column2808"/>
    <tableColumn id="2823" xr3:uid="{CA13A379-A0F6-4B00-9BC8-10C04109FF85}" name="Column2809"/>
    <tableColumn id="2824" xr3:uid="{64B25E13-A7CE-447E-83EE-36D58095CF79}" name="Column2810"/>
    <tableColumn id="2825" xr3:uid="{FBEBCA21-1F3D-4124-8B28-0729902E846F}" name="Column2811"/>
    <tableColumn id="2826" xr3:uid="{0E499797-5DBB-4689-AED6-2C4557493818}" name="Column2812"/>
    <tableColumn id="2827" xr3:uid="{08FD4A1D-B7E6-42A4-916D-EE841761AAAA}" name="Column2813"/>
    <tableColumn id="2828" xr3:uid="{13307D5F-5D9C-41C8-8E84-65124F88D837}" name="Column2814"/>
    <tableColumn id="2829" xr3:uid="{648A6945-C680-48B8-B967-B451E0D2A029}" name="Column2815"/>
    <tableColumn id="2830" xr3:uid="{B677A964-B616-49A0-8875-7259A8719C73}" name="Column2816"/>
    <tableColumn id="2831" xr3:uid="{C953A9C4-43CF-4B5C-9180-8F579FA967C8}" name="Column2817"/>
    <tableColumn id="2832" xr3:uid="{F94EC221-EB9A-4616-80E1-1775229B7DD8}" name="Column2818"/>
    <tableColumn id="2833" xr3:uid="{94B14058-B828-44E2-B88E-727EE0D8A5E0}" name="Column2819"/>
    <tableColumn id="2834" xr3:uid="{4D0DE3A3-BC42-453F-9C0C-40F50C477B53}" name="Column2820"/>
    <tableColumn id="2835" xr3:uid="{81E17EA0-6A34-4165-8DD2-263317A3F015}" name="Column2821"/>
    <tableColumn id="2836" xr3:uid="{96A914EC-F308-4ACF-ABFA-3CD660CE46C9}" name="Column2822"/>
    <tableColumn id="2837" xr3:uid="{2BC51055-2C9F-473D-9AE4-33D0302E75B6}" name="Column2823"/>
    <tableColumn id="2838" xr3:uid="{86C9DBE5-3068-48F0-9089-6E7A4F187742}" name="Column2824"/>
    <tableColumn id="2839" xr3:uid="{58786B76-89B9-4DBC-9E55-16452679C1A7}" name="Column2825"/>
    <tableColumn id="2840" xr3:uid="{DBB0BA2C-CE09-4F86-A364-DCCA98CA203B}" name="Column2826"/>
    <tableColumn id="2841" xr3:uid="{B85C7D6E-5052-445C-8F5B-447854044E8B}" name="Column2827"/>
    <tableColumn id="2842" xr3:uid="{31A9A0C6-0B27-4823-AE89-2603EA80966F}" name="Column2828"/>
    <tableColumn id="2843" xr3:uid="{5F776756-DB1C-4CA5-8BF1-C1D48A07C65A}" name="Column2829"/>
    <tableColumn id="2844" xr3:uid="{82521CE5-2DC0-45E6-9025-740F3E0EEBC8}" name="Column2830"/>
    <tableColumn id="2845" xr3:uid="{A8AE5029-0C0E-41E6-BE53-2924D354AF27}" name="Column2831"/>
    <tableColumn id="2846" xr3:uid="{C9475634-2D15-47AB-9E63-0B3A35F98DF6}" name="Column2832"/>
    <tableColumn id="2847" xr3:uid="{48F17E6B-9167-41DC-9F40-653809635379}" name="Column2833"/>
    <tableColumn id="2848" xr3:uid="{8C671D1A-C77C-4151-9D4F-6741F07F50D3}" name="Column2834"/>
    <tableColumn id="2849" xr3:uid="{301762E9-541C-4101-8B32-DA4807FDDBD8}" name="Column2835"/>
    <tableColumn id="2850" xr3:uid="{48E21A98-E609-41F2-B56A-7D3BB1312ADB}" name="Column2836"/>
    <tableColumn id="2851" xr3:uid="{A845AF56-BF4A-46EA-91F0-FAC2142138D5}" name="Column2837"/>
    <tableColumn id="2852" xr3:uid="{45C96387-B844-4020-8580-CA4C1958CA3D}" name="Column2838"/>
    <tableColumn id="2853" xr3:uid="{AA6419E1-79E3-4D52-9FFE-FD0D3B3FDD4B}" name="Column2839"/>
    <tableColumn id="2854" xr3:uid="{F75507B4-F493-470E-B7BE-EE185C4CFB96}" name="Column2840"/>
    <tableColumn id="2855" xr3:uid="{655D2D4F-3FB9-4A3D-A433-34F309192AC2}" name="Column2841"/>
    <tableColumn id="2856" xr3:uid="{04D6DB87-70C2-4A92-AE55-E399C50F437A}" name="Column2842"/>
    <tableColumn id="2857" xr3:uid="{57982883-EBA1-4FF0-8511-5F1400BFF9C2}" name="Column2843"/>
    <tableColumn id="2858" xr3:uid="{A73422E1-119E-4123-B6AD-082522CF3760}" name="Column2844"/>
    <tableColumn id="2859" xr3:uid="{EEDB2F40-82EA-46F2-98E9-408F434FCBCE}" name="Column2845"/>
    <tableColumn id="2860" xr3:uid="{31402C24-C8B6-4006-8737-98DC13013461}" name="Column2846"/>
    <tableColumn id="2861" xr3:uid="{F602258A-7F90-4473-BBE8-6CB38EEF8C48}" name="Column2847"/>
    <tableColumn id="2862" xr3:uid="{292BFBA4-2BAC-4C8D-8AA7-2D3D2DD3C121}" name="Column2848"/>
    <tableColumn id="2863" xr3:uid="{F4D1A53F-D0CA-4275-9C7C-BBD0CE20DA83}" name="Column2849"/>
    <tableColumn id="2864" xr3:uid="{34E9D137-A1E1-4E04-BF45-01883E5AB842}" name="Column2850"/>
    <tableColumn id="2865" xr3:uid="{E8AA1B4D-F4E4-4B70-B747-8A7594169EA3}" name="Column2851"/>
    <tableColumn id="2866" xr3:uid="{A9C02029-32EB-4FE0-AE6D-38919089EA85}" name="Column2852"/>
    <tableColumn id="2867" xr3:uid="{F504DD2F-484F-47FF-AA25-56D5ACED9B11}" name="Column2853"/>
    <tableColumn id="2868" xr3:uid="{94856FED-0FA3-4189-888F-71E1B147E675}" name="Column2854"/>
    <tableColumn id="2869" xr3:uid="{41FA9F26-76DB-4378-BF29-2C3EB9CF8B4A}" name="Column2855"/>
    <tableColumn id="2870" xr3:uid="{21B18862-3D05-4FFE-ACE3-1C7138A3DBCC}" name="Column2856"/>
    <tableColumn id="2871" xr3:uid="{B5DE16A3-CC1A-4C4D-A12C-2AF651BAEF82}" name="Column2857"/>
    <tableColumn id="2872" xr3:uid="{0FCA7991-E2BD-4B4E-B9B6-8364DEC65177}" name="Column2858"/>
    <tableColumn id="2873" xr3:uid="{31B93A4F-9A2C-4734-A1A3-A1FB371DD85E}" name="Column2859"/>
    <tableColumn id="2874" xr3:uid="{329195A7-E6B6-45EB-80A8-F4B458A52293}" name="Column2860"/>
    <tableColumn id="2875" xr3:uid="{6B8C8668-348F-4DFF-8E4B-84D1F91A2040}" name="Column2861"/>
    <tableColumn id="2876" xr3:uid="{4A5ADAD1-1AF5-418E-8868-32530267D250}" name="Column2862"/>
    <tableColumn id="2877" xr3:uid="{033CB87A-5C23-4058-8AC1-D35215EACDE3}" name="Column2863"/>
    <tableColumn id="2878" xr3:uid="{BE429008-8311-45B6-B5B1-09EFBA3CCB97}" name="Column2864"/>
    <tableColumn id="2879" xr3:uid="{E904E5A5-23CD-49D5-A7C8-B63589D596B7}" name="Column2865"/>
    <tableColumn id="2880" xr3:uid="{A81F595D-9A49-449B-8946-A4DEA7AD9EF3}" name="Column2866"/>
    <tableColumn id="2881" xr3:uid="{6B57E7CE-8306-4A08-8009-E3429AFFBA1F}" name="Column2867"/>
    <tableColumn id="2882" xr3:uid="{8C98F618-D234-451C-B7D3-3DF94270320F}" name="Column2868"/>
    <tableColumn id="2883" xr3:uid="{6F83B794-1CF9-4B1C-A5D0-3FFD3EC587B5}" name="Column2869"/>
    <tableColumn id="2884" xr3:uid="{CB420B1F-0B90-4DD6-94E0-71D67350EF48}" name="Column2870"/>
    <tableColumn id="2885" xr3:uid="{8E4455AD-5C51-4DAB-B799-099B90ED7C78}" name="Column2871"/>
    <tableColumn id="2886" xr3:uid="{461A9FCA-4779-4C10-A0FF-A65C672C8239}" name="Column2872"/>
    <tableColumn id="2887" xr3:uid="{A5016BE0-8766-4BE1-A5BD-6143E1D24351}" name="Column2873"/>
    <tableColumn id="2888" xr3:uid="{7DD539F9-5720-46E7-BC68-A7870ED6F9AC}" name="Column2874"/>
    <tableColumn id="2889" xr3:uid="{7790F6B6-668C-4F94-9149-77B936597933}" name="Column2875"/>
    <tableColumn id="2890" xr3:uid="{A00B9E1C-1586-4AE3-B2D4-A184E14233CC}" name="Column2876"/>
    <tableColumn id="2891" xr3:uid="{1C4D2CA0-D907-4306-85F7-7CB64A2A67CF}" name="Column2877"/>
    <tableColumn id="2892" xr3:uid="{5BD96B63-B74D-4365-BAF4-2A67312BBBCA}" name="Column2878"/>
    <tableColumn id="2893" xr3:uid="{9039220E-6C1D-4E1A-9862-6DDEEBA438DE}" name="Column2879"/>
    <tableColumn id="2894" xr3:uid="{32F7FDEB-B4BA-4267-B751-D2E9340FB71C}" name="Column2880"/>
    <tableColumn id="2895" xr3:uid="{7C2D9804-48E9-4E6C-8EBA-9B866ECBC022}" name="Column2881"/>
    <tableColumn id="2896" xr3:uid="{918C37FB-C6DC-48E0-A94F-842EAAC5FAE8}" name="Column2882"/>
    <tableColumn id="2897" xr3:uid="{1400E0B6-8D92-446C-8708-D866CEC046BC}" name="Column2883"/>
    <tableColumn id="2898" xr3:uid="{90886A79-5F6B-486F-990E-6890FAF26D44}" name="Column2884"/>
    <tableColumn id="2899" xr3:uid="{1AE6EC49-9A91-47F7-AD58-C27A9523154A}" name="Column2885"/>
    <tableColumn id="2900" xr3:uid="{EF820AAA-8860-43F7-A36B-062B39A61771}" name="Column2886"/>
    <tableColumn id="2901" xr3:uid="{6E6B88E6-95C5-46A6-8FE7-D994F3DD59AB}" name="Column2887"/>
    <tableColumn id="2902" xr3:uid="{A9EF6852-B32A-4F48-A5CD-850C4F0C3003}" name="Column2888"/>
    <tableColumn id="2903" xr3:uid="{4A3D5866-7456-4DB7-9825-F6C12BA98662}" name="Column2889"/>
    <tableColumn id="2904" xr3:uid="{645CDB0B-C300-4C7E-82B8-F56564ADC1A8}" name="Column2890"/>
    <tableColumn id="2905" xr3:uid="{C5D91591-97CF-47AB-90B2-BA2923107C46}" name="Column2891"/>
    <tableColumn id="2906" xr3:uid="{B392E87F-F261-41E1-BAF0-70B846FD7084}" name="Column2892"/>
    <tableColumn id="2907" xr3:uid="{26EDD606-3605-4D94-BC12-A171827A2DF6}" name="Column2893"/>
    <tableColumn id="2908" xr3:uid="{FBF32D04-0F9A-44F6-B923-B09A628A658F}" name="Column2894"/>
    <tableColumn id="2909" xr3:uid="{80138588-A945-47A7-86BF-2ECB7FAA52F3}" name="Column2895"/>
    <tableColumn id="2910" xr3:uid="{A25DE4E4-3AF6-495E-AF40-49BE932C5B4A}" name="Column2896"/>
    <tableColumn id="2911" xr3:uid="{1091FAC0-5456-46C0-9C66-CC994AB0694A}" name="Column2897"/>
    <tableColumn id="2912" xr3:uid="{F13DDC9A-453A-48F8-87CA-3F405D35D7B9}" name="Column2898"/>
    <tableColumn id="2913" xr3:uid="{226B3019-69EB-41AE-BE93-D5DD15FC4523}" name="Column2899"/>
    <tableColumn id="2914" xr3:uid="{710B34B6-79DB-4271-A68B-1CF24CE79FE1}" name="Column2900"/>
    <tableColumn id="2915" xr3:uid="{8AE92EB7-C80C-4186-9C08-47CD9DFF69CE}" name="Column2901"/>
    <tableColumn id="2916" xr3:uid="{33728B8C-BE45-4D18-A20A-4838A40065AA}" name="Column2902"/>
    <tableColumn id="2917" xr3:uid="{21C1E8C0-310B-4243-889D-1D579B2A5FF1}" name="Column2903"/>
    <tableColumn id="2918" xr3:uid="{8BC73EC3-7668-47BD-8321-87836919840D}" name="Column2904"/>
    <tableColumn id="2919" xr3:uid="{D5BAFDAE-8641-42AA-85CE-4C0CCC4A8530}" name="Column2905"/>
    <tableColumn id="2920" xr3:uid="{B387E7EB-DBD7-4113-8A6A-DF3FEC9C1255}" name="Column2906"/>
    <tableColumn id="2921" xr3:uid="{A8EEA6DE-02F6-4E01-BEB3-31C577967C91}" name="Column2907"/>
    <tableColumn id="2922" xr3:uid="{96577B9A-317B-4662-9E77-7DC2A4A2A86D}" name="Column2908"/>
    <tableColumn id="2923" xr3:uid="{C3BA7DDC-322F-4ADA-ADD9-41E87DB926AC}" name="Column2909"/>
    <tableColumn id="2924" xr3:uid="{BB9A5292-9158-4E76-83E3-9ADAEB02A25B}" name="Column2910"/>
    <tableColumn id="2925" xr3:uid="{77027368-E019-4863-9366-93DE6ACC7D66}" name="Column2911"/>
    <tableColumn id="2926" xr3:uid="{AC093185-E5D1-4CDD-94DD-50FBB6A7FAC6}" name="Column2912"/>
    <tableColumn id="2927" xr3:uid="{7504A74D-7ADC-4CB4-9DAC-59D2F90671C4}" name="Column2913"/>
    <tableColumn id="2928" xr3:uid="{9A685CA7-55E7-4A60-9B05-AFB9BF52BA0C}" name="Column2914"/>
    <tableColumn id="2929" xr3:uid="{73DDBE60-CEB9-47FF-800D-BD2305FFE047}" name="Column2915"/>
    <tableColumn id="2930" xr3:uid="{C66B8112-6D87-4FE8-9721-9F44E35C5796}" name="Column2916"/>
    <tableColumn id="2931" xr3:uid="{071F83D1-0671-45CB-A148-D6B5BEDDE319}" name="Column2917"/>
    <tableColumn id="2932" xr3:uid="{51892712-28F7-4C73-A335-023282362AD4}" name="Column2918"/>
    <tableColumn id="2933" xr3:uid="{E8D6072F-D883-42B7-B5A5-625A39932046}" name="Column2919"/>
    <tableColumn id="2934" xr3:uid="{42239CC1-D7FA-4D3E-BBE9-0FCF7D078294}" name="Column2920"/>
    <tableColumn id="2935" xr3:uid="{B964BF56-3749-47C9-BA7C-0A95BD45A823}" name="Column2921"/>
    <tableColumn id="2936" xr3:uid="{738C56A5-5965-4604-BEC5-087CC7395E7B}" name="Column2922"/>
    <tableColumn id="2937" xr3:uid="{842E4FF7-FCDE-4EB9-AD37-3029098ABF35}" name="Column2923"/>
    <tableColumn id="2938" xr3:uid="{0C8476D7-CECA-4A65-BEBC-6863046FCDCF}" name="Column2924"/>
    <tableColumn id="2939" xr3:uid="{A6888FD6-9768-40F0-A790-AABD39BBC053}" name="Column2925"/>
    <tableColumn id="2940" xr3:uid="{3B2223C6-8E6A-4237-91E5-1C23922E8F92}" name="Column2926"/>
    <tableColumn id="2941" xr3:uid="{C57ACC98-4034-437B-A781-A82D6CEB1DD0}" name="Column2927"/>
    <tableColumn id="2942" xr3:uid="{DC2A9CC7-C1FA-4E69-A6B2-4641AF531469}" name="Column2928"/>
    <tableColumn id="2943" xr3:uid="{E45FFB51-CF10-41F7-8EFC-CDDD6CA5249F}" name="Column2929"/>
    <tableColumn id="2944" xr3:uid="{13F7766C-F7E1-4555-A1D3-DDE807CA102F}" name="Column2930"/>
    <tableColumn id="2945" xr3:uid="{3960EA40-B090-4E78-9F86-CC12431E748B}" name="Column2931"/>
    <tableColumn id="2946" xr3:uid="{2A597794-C1FD-4A9D-B2DB-CE01E337850C}" name="Column2932"/>
    <tableColumn id="2947" xr3:uid="{F441BA0B-7EAC-43D7-8881-50C2B760248F}" name="Column2933"/>
    <tableColumn id="2948" xr3:uid="{067BDF64-F79F-4555-8AE2-68D17BDB5273}" name="Column2934"/>
    <tableColumn id="2949" xr3:uid="{C932553E-46B4-4D0C-A1E3-EC2945893855}" name="Column2935"/>
    <tableColumn id="2950" xr3:uid="{DB752BB6-8D59-416A-8357-96C311E870D8}" name="Column2936"/>
    <tableColumn id="2951" xr3:uid="{63F312D9-1730-48C3-A75F-7D4DFE0C8132}" name="Column2937"/>
    <tableColumn id="2952" xr3:uid="{F25EE4A3-E797-487D-A1E4-02B5EF2A760D}" name="Column2938"/>
    <tableColumn id="2953" xr3:uid="{FDA84914-18AB-421E-9D1E-A45E9FE68DAA}" name="Column2939"/>
    <tableColumn id="2954" xr3:uid="{84C395FC-3FF3-4F20-A065-CD896B3BC0B9}" name="Column2940"/>
    <tableColumn id="2955" xr3:uid="{BC71B280-1204-4914-8E16-78A18D9EC7E6}" name="Column2941"/>
    <tableColumn id="2956" xr3:uid="{596201D1-CA2C-40A7-9F31-9AFB6531F7C1}" name="Column2942"/>
    <tableColumn id="2957" xr3:uid="{C287899B-8CFF-402D-8000-5C72D1DEB3E3}" name="Column2943"/>
    <tableColumn id="2958" xr3:uid="{A7A0E700-4AFB-4F4E-B41D-2B4A7C289CC1}" name="Column2944"/>
    <tableColumn id="2959" xr3:uid="{0468BAA0-9FF6-4839-9605-2C2A25D9A4E2}" name="Column2945"/>
    <tableColumn id="2960" xr3:uid="{A1F8D72B-7E43-4F52-9D2A-8017458AE954}" name="Column2946"/>
    <tableColumn id="2961" xr3:uid="{60CD963A-E867-42F9-AAE1-75F380A1E0E0}" name="Column2947"/>
    <tableColumn id="2962" xr3:uid="{87623B60-1264-4D60-9316-B031638BFCE5}" name="Column2948"/>
    <tableColumn id="2963" xr3:uid="{9F4592F6-5EC8-4B8E-9406-2AE70A156A59}" name="Column2949"/>
    <tableColumn id="2964" xr3:uid="{9D21A996-D572-4D1F-9449-C08B59C6EF39}" name="Column2950"/>
    <tableColumn id="2965" xr3:uid="{D324FF23-D884-4C2D-88B5-487F35E9685C}" name="Column2951"/>
    <tableColumn id="2966" xr3:uid="{B71F1BD9-EF1D-47C4-96D2-5433E5B03E70}" name="Column2952"/>
    <tableColumn id="2967" xr3:uid="{EBE64EBF-68F3-4A80-879B-D7D2E0BFB824}" name="Column2953"/>
    <tableColumn id="2968" xr3:uid="{A1BB52D0-9D66-4787-BAB5-209ED6F57901}" name="Column2954"/>
    <tableColumn id="2969" xr3:uid="{82B10C3E-AAC5-467D-9018-978CF9C4DFCF}" name="Column2955"/>
    <tableColumn id="2970" xr3:uid="{06C5CD6E-2E9A-4284-8E53-5CF515ABEF57}" name="Column2956"/>
    <tableColumn id="2971" xr3:uid="{B825CDFB-2FB8-4690-B92D-2B43B0338E55}" name="Column2957"/>
    <tableColumn id="2972" xr3:uid="{804DD7A4-20AD-472D-92BC-42CE9EEC82B1}" name="Column2958"/>
    <tableColumn id="2973" xr3:uid="{D3C6A70A-A353-4EDE-97EC-08E378F1DE0F}" name="Column2959"/>
    <tableColumn id="2974" xr3:uid="{18115A00-8C34-4701-91AF-33F099517396}" name="Column2960"/>
    <tableColumn id="2975" xr3:uid="{8ED889A4-A981-4D6F-977F-CB1C6D62621E}" name="Column2961"/>
    <tableColumn id="2976" xr3:uid="{05E24A93-9FB3-406E-8813-D4175746DFE6}" name="Column2962"/>
    <tableColumn id="2977" xr3:uid="{F236863F-41CC-4AA5-AA87-6B5C5CA69336}" name="Column2963"/>
    <tableColumn id="2978" xr3:uid="{09799FE6-CE54-433B-A34B-5674BA042921}" name="Column2964"/>
    <tableColumn id="2979" xr3:uid="{D5C00B88-4F3B-490A-B560-D12D08BC56F7}" name="Column2965"/>
    <tableColumn id="2980" xr3:uid="{DE94FFAD-5CBD-4FBE-B3DB-B63081FCFDDC}" name="Column2966"/>
    <tableColumn id="2981" xr3:uid="{A7F37104-F675-42FC-9007-8BD8C72B2448}" name="Column2967"/>
    <tableColumn id="2982" xr3:uid="{87A0A8BC-0871-496A-97B0-31D91D130E75}" name="Column2968"/>
    <tableColumn id="2983" xr3:uid="{C63E055C-A133-4569-AAF9-D42D08057BE5}" name="Column2969"/>
    <tableColumn id="2984" xr3:uid="{73F66D4A-7707-42EB-B309-A8694754B7E9}" name="Column2970"/>
    <tableColumn id="2985" xr3:uid="{71F28319-5BA8-4AF7-94A2-FF132574D7C9}" name="Column2971"/>
    <tableColumn id="2986" xr3:uid="{A5CF905F-027B-4BD2-924E-C67BA14C4975}" name="Column2972"/>
    <tableColumn id="2987" xr3:uid="{7347585F-FE81-4365-A044-9CC87A9367C5}" name="Column2973"/>
    <tableColumn id="2988" xr3:uid="{67CFDC53-52F4-4358-8470-D94B4B8C45D5}" name="Column2974"/>
    <tableColumn id="2989" xr3:uid="{06F5C0BA-C70C-4525-8460-511007C235B6}" name="Column2975"/>
    <tableColumn id="2990" xr3:uid="{C909CE84-AB31-42D7-81D2-75F7ED6BBAAC}" name="Column2976"/>
    <tableColumn id="2991" xr3:uid="{E2105E62-6693-49AD-9A0E-1D7EF5470AE3}" name="Column2977"/>
    <tableColumn id="2992" xr3:uid="{0526862D-94E4-4DCD-8E32-7CF1A9A455BC}" name="Column2978"/>
    <tableColumn id="2993" xr3:uid="{54B2E3AF-BCAB-4693-87D5-5E049A69F509}" name="Column2979"/>
    <tableColumn id="2994" xr3:uid="{96F4A70B-65D9-44E7-956E-2831621207C8}" name="Column2980"/>
    <tableColumn id="2995" xr3:uid="{4672CBD4-591C-4310-9F73-052CB3453A93}" name="Column2981"/>
    <tableColumn id="2996" xr3:uid="{6FA5F9CA-26F9-4687-86B9-A6E59F72D4EB}" name="Column2982"/>
    <tableColumn id="2997" xr3:uid="{35CB52A9-FB26-422F-8F79-6DB51E46C47C}" name="Column2983"/>
    <tableColumn id="2998" xr3:uid="{80F2A98E-216E-4E30-8455-B934812FDAD3}" name="Column2984"/>
    <tableColumn id="2999" xr3:uid="{63E7A479-78D0-403B-BBF0-6D5854E2CC21}" name="Column2985"/>
    <tableColumn id="3000" xr3:uid="{A88D1BE2-4BB5-4677-9C83-CAB4D9F5BC84}" name="Column2986"/>
    <tableColumn id="3001" xr3:uid="{2CBCE8C6-92AD-444C-A671-D9ED04C70CC3}" name="Column2987"/>
    <tableColumn id="3002" xr3:uid="{5B98F3B1-804A-45B2-A2C6-0E629DE9AE2A}" name="Column2988"/>
    <tableColumn id="3003" xr3:uid="{7EC121A4-DAF1-45F5-871F-A410ECE3AB63}" name="Column2989"/>
    <tableColumn id="3004" xr3:uid="{0E14D41F-A95F-4FCA-8A82-C6AFE614ED7D}" name="Column2990"/>
    <tableColumn id="3005" xr3:uid="{5D904091-C0EE-4B8A-A536-53053144E2B1}" name="Column2991"/>
    <tableColumn id="3006" xr3:uid="{6A4B0FA1-AA55-4BB4-86CA-75D8A0580941}" name="Column2992"/>
    <tableColumn id="3007" xr3:uid="{1F276F2A-0C77-4AC8-BD14-883655A5AA19}" name="Column2993"/>
    <tableColumn id="3008" xr3:uid="{74044E78-134B-4494-BB2E-BB5A219B95DD}" name="Column2994"/>
    <tableColumn id="3009" xr3:uid="{56C49E43-155E-4BF5-A47A-7D6BED5BFAA4}" name="Column2995"/>
    <tableColumn id="3010" xr3:uid="{5D40E90D-7611-4CDF-B3E3-A732318373B3}" name="Column2996"/>
    <tableColumn id="3011" xr3:uid="{54D6E0F9-94C2-4AB5-AB70-4D23A4EB3093}" name="Column2997"/>
    <tableColumn id="3012" xr3:uid="{1E6140C2-8AFD-4C09-9575-F52262A769A6}" name="Column2998"/>
    <tableColumn id="3013" xr3:uid="{1E8D2E50-BC55-4D62-B279-DE5540E9793E}" name="Column2999"/>
    <tableColumn id="3014" xr3:uid="{01EDEB6F-1281-4A8A-A029-CBD42E5FCEBF}" name="Column3000"/>
    <tableColumn id="3015" xr3:uid="{E0DBB660-290E-4967-8186-921143C1CB46}" name="Column3001"/>
    <tableColumn id="3016" xr3:uid="{78981A14-FE77-4820-9EFD-31592CFDF779}" name="Column3002"/>
    <tableColumn id="3017" xr3:uid="{86C2C24C-7D92-4CA0-8E66-5F9299881351}" name="Column3003"/>
    <tableColumn id="3018" xr3:uid="{E66DFFE3-B80C-473B-9D89-DA4996C12FE2}" name="Column3004"/>
    <tableColumn id="3019" xr3:uid="{6BCD2405-3925-4257-8BEE-E593F6BB0BAC}" name="Column3005"/>
    <tableColumn id="3020" xr3:uid="{AED0802D-A01B-4E93-8127-4040A3B70A1D}" name="Column3006"/>
    <tableColumn id="3021" xr3:uid="{906495D2-FAE0-4BF4-9094-D2C3106081B7}" name="Column3007"/>
    <tableColumn id="3022" xr3:uid="{B3BEEAD2-AC53-4EED-9C11-50B020174115}" name="Column3008"/>
    <tableColumn id="3023" xr3:uid="{84AFC2DA-AE57-454F-AA16-329F7F861BBD}" name="Column3009"/>
    <tableColumn id="3024" xr3:uid="{24C5D7B6-8FFF-4B46-8D30-CE2E2A91EF12}" name="Column3010"/>
    <tableColumn id="3025" xr3:uid="{2CC8097B-AFE3-44A2-A8F6-3086B93AD5EA}" name="Column3011"/>
    <tableColumn id="3026" xr3:uid="{2726CF7C-AA9E-4851-8932-525B41AAE489}" name="Column3012"/>
    <tableColumn id="3027" xr3:uid="{44CCE2F3-8D92-4E5D-8169-0F9DAE643E9A}" name="Column3013"/>
    <tableColumn id="3028" xr3:uid="{8460468E-A556-4D77-8772-62893CE33988}" name="Column3014"/>
    <tableColumn id="3029" xr3:uid="{BDA3CACF-D153-4073-BCB4-C6984FBDCE49}" name="Column3015"/>
    <tableColumn id="3030" xr3:uid="{CC864AF5-DED1-46A6-B57B-46461E76B0EC}" name="Column3016"/>
    <tableColumn id="3031" xr3:uid="{AA9D0C56-8291-404E-A5B6-A9E6690D39A4}" name="Column3017"/>
    <tableColumn id="3032" xr3:uid="{F3CAAB6E-B11A-4B3D-92EA-68AB52C895E4}" name="Column3018"/>
    <tableColumn id="3033" xr3:uid="{F9E637E6-7097-4E1D-9FF7-D54332C42A49}" name="Column3019"/>
    <tableColumn id="3034" xr3:uid="{EEE60927-BB00-4C75-AC12-E53E4BC544D6}" name="Column3020"/>
    <tableColumn id="3035" xr3:uid="{50C7B950-A13F-4E49-B0FB-F697398EA7BB}" name="Column3021"/>
    <tableColumn id="3036" xr3:uid="{915B4ABF-2FC8-41D6-B050-A2369374EA06}" name="Column3022"/>
    <tableColumn id="3037" xr3:uid="{B4E844BD-FC54-4E5A-8941-CFD557E7111D}" name="Column3023"/>
    <tableColumn id="3038" xr3:uid="{AC6FBF0A-8F1B-4213-AD6D-81947202FDBD}" name="Column3024"/>
    <tableColumn id="3039" xr3:uid="{BF333E6B-B17C-4D22-ACAE-6DFB5F3438EF}" name="Column3025"/>
    <tableColumn id="3040" xr3:uid="{E026F770-24B9-46D9-8F04-91B5ECC4BA5B}" name="Column3026"/>
    <tableColumn id="3041" xr3:uid="{8F31A19F-CD11-4A8D-A654-67B8CF78DACB}" name="Column3027"/>
    <tableColumn id="3042" xr3:uid="{1E2B7E10-7AB3-44DC-9617-2933DDFA3475}" name="Column3028"/>
    <tableColumn id="3043" xr3:uid="{B6B5B31E-B264-4841-9B27-33B08D93860E}" name="Column3029"/>
    <tableColumn id="3044" xr3:uid="{3496BCCE-AEFA-4B08-806D-C1CCC19BE543}" name="Column3030"/>
    <tableColumn id="3045" xr3:uid="{997C87A4-9A37-4CB9-8ABE-DCB66CCF35C8}" name="Column3031"/>
    <tableColumn id="3046" xr3:uid="{80A71C13-2626-4C3C-A96B-EFBEA86BC52E}" name="Column3032"/>
    <tableColumn id="3047" xr3:uid="{2ABF5BA4-7647-433A-8D28-452E03D483E6}" name="Column3033"/>
    <tableColumn id="3048" xr3:uid="{F21B1CE5-7152-4E48-BA90-6942F3F8AF90}" name="Column3034"/>
    <tableColumn id="3049" xr3:uid="{F2AB539B-DFFE-4ED4-B45F-03490E1E3A52}" name="Column3035"/>
    <tableColumn id="3050" xr3:uid="{15751217-246B-4A28-B882-4132ADE4BC94}" name="Column3036"/>
    <tableColumn id="3051" xr3:uid="{761B1442-49EE-40E8-954D-9FA9C243B02D}" name="Column3037"/>
    <tableColumn id="3052" xr3:uid="{53607E06-1DE6-40A2-AAA6-837DEAEEF1E9}" name="Column3038"/>
    <tableColumn id="3053" xr3:uid="{A7921901-D8C8-4946-AA75-823C064BE050}" name="Column3039"/>
    <tableColumn id="3054" xr3:uid="{CE6C3897-3B6B-4B88-BF48-0E6427BCDA35}" name="Column3040"/>
    <tableColumn id="3055" xr3:uid="{23B9E8FC-03C9-404F-81DC-36EF09A9FA69}" name="Column3041"/>
    <tableColumn id="3056" xr3:uid="{A3CC3D58-E6F9-4123-9FA3-887C0EADC65B}" name="Column3042"/>
    <tableColumn id="3057" xr3:uid="{A6BE693A-3A96-4C01-A899-6786EA4F3F15}" name="Column3043"/>
    <tableColumn id="3058" xr3:uid="{9C7F960B-2673-4740-AC17-0045598CFDD1}" name="Column3044"/>
    <tableColumn id="3059" xr3:uid="{0DEE3601-1D6B-478D-BEE8-AA477CFA1614}" name="Column3045"/>
    <tableColumn id="3060" xr3:uid="{C8378840-9634-4869-AC2D-4FFC7C419FAB}" name="Column3046"/>
    <tableColumn id="3061" xr3:uid="{443D6394-773C-48A7-BB9A-265A54893568}" name="Column3047"/>
    <tableColumn id="3062" xr3:uid="{9575926D-6ED4-49FE-AB28-BE5E4B6B2D81}" name="Column3048"/>
    <tableColumn id="3063" xr3:uid="{0C54981F-6837-4123-A312-97316E3865F2}" name="Column3049"/>
    <tableColumn id="3064" xr3:uid="{E081A6B0-3FE8-4B7C-A268-B9EA7ADAFCEC}" name="Column3050"/>
    <tableColumn id="3065" xr3:uid="{B4C1BC0A-2A7A-49D2-9077-5DF3F9576FF0}" name="Column3051"/>
    <tableColumn id="3066" xr3:uid="{C491E001-A66F-433B-8365-3D8E6533E0FC}" name="Column3052"/>
    <tableColumn id="3067" xr3:uid="{D9C277E7-9998-43C9-B715-0E2D35BB24D4}" name="Column3053"/>
    <tableColumn id="3068" xr3:uid="{A30412A1-3F67-4E0C-B381-5296FD558786}" name="Column3054"/>
    <tableColumn id="3069" xr3:uid="{A21361D8-4DD7-4BE4-BCC3-1F842F780697}" name="Column3055"/>
    <tableColumn id="3070" xr3:uid="{07781415-607C-498C-BB83-B7DD8CC05AB0}" name="Column3056"/>
    <tableColumn id="3071" xr3:uid="{1F0BF528-26E4-4D71-AA06-D4543E837865}" name="Column3057"/>
    <tableColumn id="3072" xr3:uid="{1369A120-95EC-4467-A096-09D9DB79B75E}" name="Column3058"/>
    <tableColumn id="3073" xr3:uid="{22366931-2C90-471F-8FD6-A69B369501B1}" name="Column3059"/>
    <tableColumn id="3074" xr3:uid="{2DAAA66F-A756-4DDE-B547-D1D0B5CEFA11}" name="Column3060"/>
    <tableColumn id="3075" xr3:uid="{8AB415CF-97D4-4006-B081-C1B9CF6CE90E}" name="Column3061"/>
    <tableColumn id="3076" xr3:uid="{C1FF5B1C-94D6-4B9B-BBCD-DDF1D93DB17D}" name="Column3062"/>
    <tableColumn id="3077" xr3:uid="{C6CE1E14-1740-460D-ACE7-B44AC32F3EF0}" name="Column3063"/>
    <tableColumn id="3078" xr3:uid="{0A238E14-1341-405C-9433-80B93C49D925}" name="Column3064"/>
    <tableColumn id="3079" xr3:uid="{270FA560-56A2-4563-AA8C-0FFCEF631B49}" name="Column3065"/>
    <tableColumn id="3080" xr3:uid="{990096EC-1B80-4C0E-9745-70E7867B0284}" name="Column3066"/>
    <tableColumn id="3081" xr3:uid="{254D7145-260F-47AF-AA10-D282875F9AE9}" name="Column3067"/>
    <tableColumn id="3082" xr3:uid="{D0AC9621-DC52-46DB-A127-341F8B566EE0}" name="Column3068"/>
    <tableColumn id="3083" xr3:uid="{FEED81F1-D2D5-4CBA-887E-840185DB2B6D}" name="Column3069"/>
    <tableColumn id="3084" xr3:uid="{E1280B77-6F66-4289-93B2-34BA320C5F82}" name="Column3070"/>
    <tableColumn id="3085" xr3:uid="{3DC5CF31-A117-4F07-97E7-3B6A06764CBC}" name="Column3071"/>
    <tableColumn id="3086" xr3:uid="{36A41BA6-B412-42AC-9A90-1B248ACA6ED2}" name="Column3072"/>
    <tableColumn id="3087" xr3:uid="{07BAAFEA-3D38-4646-ADF8-ABD822C17582}" name="Column3073"/>
    <tableColumn id="3088" xr3:uid="{1ABA9729-980E-47D1-8330-4D9CE3CB4988}" name="Column3074"/>
    <tableColumn id="3089" xr3:uid="{9EA3D3D3-DA48-49C0-9328-7630ACB254CF}" name="Column3075"/>
    <tableColumn id="3090" xr3:uid="{0CE59E5A-A68F-4298-8F7F-ECBA09B3A8BF}" name="Column3076"/>
    <tableColumn id="3091" xr3:uid="{DA76A2AF-A41A-4175-A83B-6877CBF6FCC9}" name="Column3077"/>
    <tableColumn id="3092" xr3:uid="{067BF096-20C2-4F4A-B039-5DD7CE0FF424}" name="Column3078"/>
    <tableColumn id="3093" xr3:uid="{A907D4E7-83D5-4158-B538-3FE4339AF64C}" name="Column3079"/>
    <tableColumn id="3094" xr3:uid="{55A04C9F-081D-4C3E-B993-2AC37EAC963D}" name="Column3080"/>
    <tableColumn id="3095" xr3:uid="{A208CAF4-4842-45EA-B9CA-70AE33034A45}" name="Column3081"/>
    <tableColumn id="3096" xr3:uid="{AF18E44D-00E0-490C-BDA0-F25FB0FFE465}" name="Column3082"/>
    <tableColumn id="3097" xr3:uid="{503DD671-D1D8-4522-9FDF-C30B3DAB27EC}" name="Column3083"/>
    <tableColumn id="3098" xr3:uid="{129B4284-B55D-412C-8BCB-DC06CF8C2C83}" name="Column3084"/>
    <tableColumn id="3099" xr3:uid="{8828A7BB-1F59-4A2B-941B-EB446EEA3A16}" name="Column3085"/>
    <tableColumn id="3100" xr3:uid="{3AE48810-2958-4C7D-A18C-3C05D41ACA85}" name="Column3086"/>
    <tableColumn id="3101" xr3:uid="{E441E3F7-D28A-41E3-8A84-33ED692AC947}" name="Column3087"/>
    <tableColumn id="3102" xr3:uid="{32BC681B-A39E-43B9-8CDC-A75C3093C18A}" name="Column3088"/>
    <tableColumn id="3103" xr3:uid="{4A9BA769-651E-4188-8561-8A5EB0605413}" name="Column3089"/>
    <tableColumn id="3104" xr3:uid="{3B98D394-5907-44C7-A794-E565F4A223B3}" name="Column3090"/>
    <tableColumn id="3105" xr3:uid="{06687869-016D-400C-BF7F-F61EAA31E932}" name="Column3091"/>
    <tableColumn id="3106" xr3:uid="{D9C4638E-26B5-4B17-86B9-757B9894446D}" name="Column3092"/>
    <tableColumn id="3107" xr3:uid="{90DDBCE2-9627-435B-BC52-8A22966D892A}" name="Column3093"/>
    <tableColumn id="3108" xr3:uid="{524C5B55-F90B-4795-B014-407A1A8C231A}" name="Column3094"/>
    <tableColumn id="3109" xr3:uid="{78B780B2-4815-43FB-9899-CA20E7CF0AD2}" name="Column3095"/>
    <tableColumn id="3110" xr3:uid="{4BD0D2EC-B36A-43E8-8C69-1128FCAF8298}" name="Column3096"/>
    <tableColumn id="3111" xr3:uid="{1812E87C-9DE6-4C82-BFB6-DDF59E02F0BC}" name="Column3097"/>
    <tableColumn id="3112" xr3:uid="{3DB6CB70-20D0-46AA-BE1E-B79151BBAAF2}" name="Column3098"/>
    <tableColumn id="3113" xr3:uid="{407A8741-AB44-4227-9D39-69C9C1FC66A1}" name="Column3099"/>
    <tableColumn id="3114" xr3:uid="{74AA3368-575C-42BE-8E6D-E2B6EA37AA38}" name="Column3100"/>
    <tableColumn id="3115" xr3:uid="{BF2A7015-CD38-4A4B-AC1E-831F80588ACF}" name="Column3101"/>
    <tableColumn id="3116" xr3:uid="{E2F57E92-5E65-4CDF-B103-2E2D42E2EF7E}" name="Column3102"/>
    <tableColumn id="3117" xr3:uid="{BB46A530-3821-4312-8CE6-E67A7D0B93FA}" name="Column3103"/>
    <tableColumn id="3118" xr3:uid="{E120A4DD-70ED-4C5D-A2DF-463FE1891BDE}" name="Column3104"/>
    <tableColumn id="3119" xr3:uid="{BFF79A18-2E57-4777-B7AE-2B66C96C91B0}" name="Column3105"/>
    <tableColumn id="3120" xr3:uid="{A978AA74-E9D6-48A9-9F19-431FE86F4C62}" name="Column3106"/>
    <tableColumn id="3121" xr3:uid="{A032AD4A-270A-4E2A-BA87-5D847937A891}" name="Column3107"/>
    <tableColumn id="3122" xr3:uid="{94EB6E17-3A1A-48DC-87F7-E7F9342C1865}" name="Column3108"/>
    <tableColumn id="3123" xr3:uid="{2BE28B25-2804-46F1-801D-6D0878C61E07}" name="Column3109"/>
    <tableColumn id="3124" xr3:uid="{257060EA-1FF1-4904-AB08-D5B7494ABECA}" name="Column3110"/>
    <tableColumn id="3125" xr3:uid="{A6BDC03D-CC29-43F9-8BEB-EE018951C1DA}" name="Column3111"/>
    <tableColumn id="3126" xr3:uid="{F9CB9474-A1B8-4994-8DD5-7BC2126388BA}" name="Column3112"/>
    <tableColumn id="3127" xr3:uid="{2DD17B94-CA5E-41CB-B125-289E8BD69926}" name="Column3113"/>
    <tableColumn id="3128" xr3:uid="{7ED8C145-A27A-416D-BEC9-BFCF6B58D2C7}" name="Column3114"/>
    <tableColumn id="3129" xr3:uid="{FE870C8D-EB27-488B-B0AA-4298935E6F12}" name="Column3115"/>
    <tableColumn id="3130" xr3:uid="{684DBAC6-838E-41B0-B3E5-5BC39B6F78CB}" name="Column3116"/>
    <tableColumn id="3131" xr3:uid="{61E9F568-8D58-4DDB-93E8-2B266A96E6C4}" name="Column3117"/>
    <tableColumn id="3132" xr3:uid="{E12A25A5-4CB2-49C2-AB6A-C97A6B4C84ED}" name="Column3118"/>
    <tableColumn id="3133" xr3:uid="{65BB9F39-D50C-4571-9278-07ED519507DE}" name="Column3119"/>
    <tableColumn id="3134" xr3:uid="{33D36CF1-B8D4-4EF9-8785-126A9800603C}" name="Column3120"/>
    <tableColumn id="3135" xr3:uid="{A6193A6F-9941-4954-AFAD-5679627ACAF5}" name="Column3121"/>
    <tableColumn id="3136" xr3:uid="{F6AD0C5C-C09E-4051-B992-9E7E67458943}" name="Column3122"/>
    <tableColumn id="3137" xr3:uid="{E1908835-9BDF-4610-8356-4F1822B7D2BA}" name="Column3123"/>
    <tableColumn id="3138" xr3:uid="{6CDA9F45-A2DC-44A7-A32F-65ACE7325A7B}" name="Column3124"/>
    <tableColumn id="3139" xr3:uid="{2E7976CB-D53B-4800-A3FB-EB57CD338317}" name="Column3125"/>
    <tableColumn id="3140" xr3:uid="{DA430BA0-AF57-4EDD-8890-475C0B82E936}" name="Column3126"/>
    <tableColumn id="3141" xr3:uid="{90238E02-2A1C-491C-9A12-69A4A110758E}" name="Column3127"/>
    <tableColumn id="3142" xr3:uid="{FE51C6EA-5A71-490A-BA8F-2F6F0F25D1F1}" name="Column3128"/>
    <tableColumn id="3143" xr3:uid="{363889B9-8789-4F00-A078-93925FF95ED5}" name="Column3129"/>
    <tableColumn id="3144" xr3:uid="{64052594-4531-49B1-9FA4-4B05DDDC63A7}" name="Column3130"/>
    <tableColumn id="3145" xr3:uid="{07D5E0EF-F364-4A4A-ADFC-A2082FEB0CB7}" name="Column3131"/>
    <tableColumn id="3146" xr3:uid="{EE0976AE-0CEA-464A-8D4B-8AF835042C9B}" name="Column3132"/>
    <tableColumn id="3147" xr3:uid="{01DC6B36-E9CE-4FE0-A783-A30B16345358}" name="Column3133"/>
    <tableColumn id="3148" xr3:uid="{FEE87490-D329-43BB-A13C-C75F2984677F}" name="Column3134"/>
    <tableColumn id="3149" xr3:uid="{71ED0488-FB72-456A-B0F4-810AE7ED2731}" name="Column3135"/>
    <tableColumn id="3150" xr3:uid="{A81C0749-E1A6-4030-92D1-6F803121902D}" name="Column3136"/>
    <tableColumn id="3151" xr3:uid="{384384E1-6D06-4FE1-954D-D31714B42D2E}" name="Column3137"/>
    <tableColumn id="3152" xr3:uid="{A39E8A39-0E10-4D5A-A25A-62EA2C6C3E0A}" name="Column3138"/>
    <tableColumn id="3153" xr3:uid="{E70A063D-C979-4A62-91A7-D7FFA0BB7AC6}" name="Column3139"/>
    <tableColumn id="3154" xr3:uid="{0BF2C43D-4AFE-43A0-A787-B535407B34FA}" name="Column3140"/>
    <tableColumn id="3155" xr3:uid="{79C8FB48-3502-407D-989C-79787A9EE3EF}" name="Column3141"/>
    <tableColumn id="3156" xr3:uid="{20B29DEE-4BF2-4CA8-95A1-FAD08FBF1CB8}" name="Column3142"/>
    <tableColumn id="3157" xr3:uid="{40FBE887-A2FF-4475-8BF2-A8A0AB43FDE1}" name="Column3143"/>
    <tableColumn id="3158" xr3:uid="{2526C45F-B852-42E7-B469-08351DD10A8C}" name="Column3144"/>
    <tableColumn id="3159" xr3:uid="{790BE5DC-2B97-4A59-83B8-409983DCD679}" name="Column3145"/>
    <tableColumn id="3160" xr3:uid="{1B583D9F-D271-45AE-9787-A7F97C5A424A}" name="Column3146"/>
    <tableColumn id="3161" xr3:uid="{F1EC09E9-6D27-416C-8E78-0A9FA3D417F4}" name="Column3147"/>
    <tableColumn id="3162" xr3:uid="{FFD02239-CDE6-4DB4-9BAA-70B820829BFA}" name="Column3148"/>
    <tableColumn id="3163" xr3:uid="{DEC0668F-4B43-41CC-9872-261279A50366}" name="Column3149"/>
    <tableColumn id="3164" xr3:uid="{9F917450-B322-47D8-8137-D44EF170ECC2}" name="Column3150"/>
    <tableColumn id="3165" xr3:uid="{CC67F336-CE42-433A-85DC-4114851D18FD}" name="Column3151"/>
    <tableColumn id="3166" xr3:uid="{747CACB6-0798-4A08-BA15-DC0148B4B84A}" name="Column3152"/>
    <tableColumn id="3167" xr3:uid="{FB3E9B30-37DA-4605-ADB2-A3EDFDEA9F2A}" name="Column3153"/>
    <tableColumn id="3168" xr3:uid="{FB90DE85-BE9B-4A9E-A102-F9ED8667C6B7}" name="Column3154"/>
    <tableColumn id="3169" xr3:uid="{A2CB97B1-3A1E-4C57-9F75-4DA639C713BD}" name="Column3155"/>
    <tableColumn id="3170" xr3:uid="{15BE2A60-DA64-4EBF-BF07-B8E5815B7D4F}" name="Column3156"/>
    <tableColumn id="3171" xr3:uid="{CC30C687-D2F6-444E-AEBE-88485FAC1AA5}" name="Column3157"/>
    <tableColumn id="3172" xr3:uid="{7101AFC8-CBFB-45F0-BCB0-78924736C780}" name="Column3158"/>
    <tableColumn id="3173" xr3:uid="{E85E3B6D-B607-48E7-ABBC-CAABE9DE96EF}" name="Column3159"/>
    <tableColumn id="3174" xr3:uid="{24B273CC-18DF-4C3B-B3C1-5BB35A89DC09}" name="Column3160"/>
    <tableColumn id="3175" xr3:uid="{93E7504F-8061-4084-8369-F047715FEDC6}" name="Column3161"/>
    <tableColumn id="3176" xr3:uid="{EEBBA053-C7F4-4FCE-ADB5-7B293BD7F163}" name="Column3162"/>
    <tableColumn id="3177" xr3:uid="{09FB6A03-1FF2-4610-9908-F0D6A603D6DE}" name="Column3163"/>
    <tableColumn id="3178" xr3:uid="{9784EB4B-0BE7-4A13-9852-DFD9607A621E}" name="Column3164"/>
    <tableColumn id="3179" xr3:uid="{CFE4BEBD-29A7-4E7E-97BF-4B61982A1698}" name="Column3165"/>
    <tableColumn id="3180" xr3:uid="{733BA34F-239E-4020-9FC8-F89E763FDDA1}" name="Column3166"/>
    <tableColumn id="3181" xr3:uid="{625ED2AA-43D3-434A-88CF-8A81AEA6E138}" name="Column3167"/>
    <tableColumn id="3182" xr3:uid="{1CC45C07-587D-4358-84A3-E80171F1C098}" name="Column3168"/>
    <tableColumn id="3183" xr3:uid="{94DD3930-2BC0-434C-B1A9-4202F4F62D1A}" name="Column3169"/>
    <tableColumn id="3184" xr3:uid="{2BD6C10C-E7C7-4CCB-8AC5-404C988DC4B4}" name="Column3170"/>
    <tableColumn id="3185" xr3:uid="{8F38BF64-2888-4DF3-A094-632FF5F6EF45}" name="Column3171"/>
    <tableColumn id="3186" xr3:uid="{E8AB0E3E-D77D-4AAD-953B-ED1C90CA6C33}" name="Column3172"/>
    <tableColumn id="3187" xr3:uid="{37AC1020-A623-4ED1-89C6-17C28E2F068A}" name="Column3173"/>
    <tableColumn id="3188" xr3:uid="{A3E782DA-B660-46E2-BBEA-982FBF6338ED}" name="Column3174"/>
    <tableColumn id="3189" xr3:uid="{1ADA62C6-1BBD-4FB6-9D76-7F0135484228}" name="Column3175"/>
    <tableColumn id="3190" xr3:uid="{AD440978-8F28-4DFE-B3BC-B6A98AC98F6B}" name="Column3176"/>
    <tableColumn id="3191" xr3:uid="{FE774D79-1C33-433F-BC3F-CDA62FAB0373}" name="Column3177"/>
    <tableColumn id="3192" xr3:uid="{35CBE434-BBB2-44B5-96B7-F1E86B0B1516}" name="Column3178"/>
    <tableColumn id="3193" xr3:uid="{5BF6AE03-2964-420C-AA5A-26AD5DFB8DA3}" name="Column3179"/>
    <tableColumn id="3194" xr3:uid="{79F2C318-790E-41C2-A5D2-20118FE5163B}" name="Column3180"/>
    <tableColumn id="3195" xr3:uid="{FCFDD3DE-7B1F-4771-BA81-77534415A597}" name="Column3181"/>
    <tableColumn id="3196" xr3:uid="{4595B837-7045-4444-A2FD-5460AF8699AC}" name="Column3182"/>
    <tableColumn id="3197" xr3:uid="{951F84B5-C22B-4EB4-90C5-A4F67BBC0AFE}" name="Column3183"/>
    <tableColumn id="3198" xr3:uid="{58210E0F-5A43-4EB6-9B01-5E867B4376C2}" name="Column3184"/>
    <tableColumn id="3199" xr3:uid="{C7EB06D2-76E7-4AA6-AA62-A029FA57A4E3}" name="Column3185"/>
    <tableColumn id="3200" xr3:uid="{CED36408-52F6-43ED-9184-04F87DDF4470}" name="Column3186"/>
    <tableColumn id="3201" xr3:uid="{1A6CAD99-3112-4B99-A8B9-CDCE2F263821}" name="Column3187"/>
    <tableColumn id="3202" xr3:uid="{02DC8020-F334-4685-AB4D-3CCE1CECF2BC}" name="Column3188"/>
    <tableColumn id="3203" xr3:uid="{E3A531C8-E08C-4AD7-87A5-966627ADFF97}" name="Column3189"/>
    <tableColumn id="3204" xr3:uid="{986D01AE-BFD1-4F90-8953-AEABAB015555}" name="Column3190"/>
    <tableColumn id="3205" xr3:uid="{8B645D5D-D96E-4467-A775-2DD1723CD10A}" name="Column3191"/>
    <tableColumn id="3206" xr3:uid="{79C2A817-6609-4400-8F07-355ADEEFB688}" name="Column3192"/>
    <tableColumn id="3207" xr3:uid="{6F29D0AD-A916-4E04-9135-6D3486A930ED}" name="Column3193"/>
    <tableColumn id="3208" xr3:uid="{A970F655-05C9-4990-8CEF-9EFEFBF42013}" name="Column3194"/>
    <tableColumn id="3209" xr3:uid="{40D573EE-4E6A-4BB3-AE98-4A459C375D2D}" name="Column3195"/>
    <tableColumn id="3210" xr3:uid="{D4D9A105-57D7-4323-B5EE-1A36DD21FD9E}" name="Column3196"/>
    <tableColumn id="3211" xr3:uid="{FA40575D-B082-4E7F-A035-6F0CCF990B9D}" name="Column3197"/>
    <tableColumn id="3212" xr3:uid="{705387DC-1858-4F22-8D17-D2F9B714912D}" name="Column3198"/>
    <tableColumn id="3213" xr3:uid="{83777656-CD6E-4C9D-B8E5-16D76B635D8B}" name="Column3199"/>
    <tableColumn id="3214" xr3:uid="{7E59E845-AC17-433D-8DB2-72AF22652929}" name="Column3200"/>
    <tableColumn id="3215" xr3:uid="{87DE3268-3951-4A15-B780-27944A080BF1}" name="Column3201"/>
    <tableColumn id="3216" xr3:uid="{89E4CAF3-66EC-4ADF-8D8D-7545D7B2C1DE}" name="Column3202"/>
    <tableColumn id="3217" xr3:uid="{221031B7-0C50-4487-AF7B-9D562C64C7D5}" name="Column3203"/>
    <tableColumn id="3218" xr3:uid="{53198419-4285-482A-8CE3-1FF5654FAAA5}" name="Column3204"/>
    <tableColumn id="3219" xr3:uid="{347D450B-B6E7-4C3B-A815-2CA9750B7B9D}" name="Column3205"/>
    <tableColumn id="3220" xr3:uid="{F3B30507-3B86-4F00-B4D9-F13DA1F39C06}" name="Column3206"/>
    <tableColumn id="3221" xr3:uid="{499E6219-1970-4593-AB2B-64B7A1E850B4}" name="Column3207"/>
    <tableColumn id="3222" xr3:uid="{4262CF19-C90C-4948-A835-3323451CD5E1}" name="Column3208"/>
    <tableColumn id="3223" xr3:uid="{234183B4-15FE-4249-9D5A-0199CC573B71}" name="Column3209"/>
    <tableColumn id="3224" xr3:uid="{91BB756D-7127-4884-9B7A-E0E1C6997538}" name="Column3210"/>
    <tableColumn id="3225" xr3:uid="{162B73E4-88C5-491E-AA68-529761EACFB5}" name="Column3211"/>
    <tableColumn id="3226" xr3:uid="{96F83FE9-E708-4523-A8FF-8544683E27AE}" name="Column3212"/>
    <tableColumn id="3227" xr3:uid="{3678F3A8-C163-4240-94E5-AA9A35515504}" name="Column3213"/>
    <tableColumn id="3228" xr3:uid="{C34B6C56-67DA-4069-8F22-6ED557A00AAF}" name="Column3214"/>
    <tableColumn id="3229" xr3:uid="{E99BEBA3-4718-4FCC-83FC-21986D4B254D}" name="Column3215"/>
    <tableColumn id="3230" xr3:uid="{264F47F9-05BF-4925-A661-14FF61EC2CF9}" name="Column3216"/>
    <tableColumn id="3231" xr3:uid="{378F6C0C-2CED-455C-A4AD-FDD98B3DB268}" name="Column3217"/>
    <tableColumn id="3232" xr3:uid="{B1CF8F93-63EC-465D-9928-712055F29E4D}" name="Column3218"/>
    <tableColumn id="3233" xr3:uid="{389B66D6-EFF5-448A-92FE-BEF951929428}" name="Column3219"/>
    <tableColumn id="3234" xr3:uid="{44AF294F-4FC7-43C4-9712-64CE383D86B9}" name="Column3220"/>
    <tableColumn id="3235" xr3:uid="{D474867A-CBA8-40B1-B9C4-22DCCA1293C5}" name="Column3221"/>
    <tableColumn id="3236" xr3:uid="{5EE5132D-7658-4B6C-B13E-322B3E972512}" name="Column3222"/>
    <tableColumn id="3237" xr3:uid="{5523B3B6-8E49-4208-B156-9B0CAE0E6B08}" name="Column3223"/>
    <tableColumn id="3238" xr3:uid="{478C4A00-3031-4771-B63E-21381F7587F9}" name="Column3224"/>
    <tableColumn id="3239" xr3:uid="{AEEAAAB4-D7A8-4FF3-861C-18CE914B1688}" name="Column3225"/>
    <tableColumn id="3240" xr3:uid="{24869B62-5B86-4AAE-9BB3-239048E6ED7B}" name="Column3226"/>
    <tableColumn id="3241" xr3:uid="{C9B555CC-684E-425C-B7BB-4795D212BA3E}" name="Column3227"/>
    <tableColumn id="3242" xr3:uid="{10E376B8-59D9-4258-89C9-490F2C6DEFFC}" name="Column3228"/>
    <tableColumn id="3243" xr3:uid="{0F7B5532-934B-455F-B59C-E568519CDE6F}" name="Column3229"/>
    <tableColumn id="3244" xr3:uid="{63E76339-251A-42C3-9039-AA36849D82C0}" name="Column3230"/>
    <tableColumn id="3245" xr3:uid="{D63941DE-0737-477C-BCA9-084A0DE2E065}" name="Column3231"/>
    <tableColumn id="3246" xr3:uid="{1F95067B-5B45-4BF1-A76F-4700436233D8}" name="Column3232"/>
    <tableColumn id="3247" xr3:uid="{250EC02A-FCF2-4C63-AD72-1111F6D1DB9F}" name="Column3233"/>
    <tableColumn id="3248" xr3:uid="{612024A3-7CF8-4E5A-B812-882F9D420D68}" name="Column3234"/>
    <tableColumn id="3249" xr3:uid="{FCEC2AC2-2F60-43DE-B5ED-D2914667A11C}" name="Column3235"/>
    <tableColumn id="3250" xr3:uid="{70442B59-1DC1-4EED-BCBC-823732CE8B4F}" name="Column3236"/>
    <tableColumn id="3251" xr3:uid="{04F9B34D-4996-456E-AC4D-D25ED2336BE5}" name="Column3237"/>
    <tableColumn id="3252" xr3:uid="{D13C9257-D0AB-41AE-9216-55539EA4CBEF}" name="Column3238"/>
    <tableColumn id="3253" xr3:uid="{D766CD5C-507B-4331-BA81-25E3E8D6576E}" name="Column3239"/>
    <tableColumn id="3254" xr3:uid="{3F85F641-554B-406F-95DD-AEC79C1CA987}" name="Column3240"/>
    <tableColumn id="3255" xr3:uid="{A5787473-8B26-42F3-9AF4-F189F9648BD0}" name="Column3241"/>
    <tableColumn id="3256" xr3:uid="{1F252CBB-07D8-4354-BB64-6C15EAFA2673}" name="Column3242"/>
    <tableColumn id="3257" xr3:uid="{D4565EF6-F568-4805-8036-64634E370236}" name="Column3243"/>
    <tableColumn id="3258" xr3:uid="{432E2FAA-CA78-4DB7-B4A9-D542243CB51D}" name="Column3244"/>
    <tableColumn id="3259" xr3:uid="{55AE65A9-570D-49AD-8A8E-662E1B882D37}" name="Column3245"/>
    <tableColumn id="3260" xr3:uid="{E7D3F951-C620-45C3-991C-B26E049E8BAC}" name="Column3246"/>
    <tableColumn id="3261" xr3:uid="{9645F74C-9943-48F3-A305-7C69C0D90893}" name="Column3247"/>
    <tableColumn id="3262" xr3:uid="{4BDABA55-40BA-4156-8D14-1DBBDDE4BF40}" name="Column3248"/>
    <tableColumn id="3263" xr3:uid="{03ACD2E2-ACCC-4238-A264-19DFE017835A}" name="Column3249"/>
    <tableColumn id="3264" xr3:uid="{B75F3AEE-5A74-4339-8897-8700C3205CAF}" name="Column3250"/>
    <tableColumn id="3265" xr3:uid="{BEF83D62-CEA7-407A-8A1E-F4ED11DC75B7}" name="Column3251"/>
    <tableColumn id="3266" xr3:uid="{50052A5C-C3EF-4AA7-BCBE-AC05B0653024}" name="Column3252"/>
    <tableColumn id="3267" xr3:uid="{E69C0C5F-6D43-4C8A-A6C3-F2EC888AE622}" name="Column3253"/>
    <tableColumn id="3268" xr3:uid="{3CC8F7DE-6946-47D6-9F31-819DC221DE75}" name="Column3254"/>
    <tableColumn id="3269" xr3:uid="{6A31703E-ECB1-42B4-9987-F46CCD6FEE63}" name="Column3255"/>
    <tableColumn id="3270" xr3:uid="{021BD9C8-00CC-4843-BBD2-7EA7EF29BFED}" name="Column3256"/>
    <tableColumn id="3271" xr3:uid="{D9F06FF1-A165-4349-9227-1F1BA6883076}" name="Column3257"/>
    <tableColumn id="3272" xr3:uid="{FCC946A6-BAFA-4F19-AD76-96A49EB7787A}" name="Column3258"/>
    <tableColumn id="3273" xr3:uid="{F3A2BA54-5096-46EC-8CA1-644D15D2922B}" name="Column3259"/>
    <tableColumn id="3274" xr3:uid="{D0A618DE-141F-4213-9FFC-49B0BB83A609}" name="Column3260"/>
    <tableColumn id="3275" xr3:uid="{47AEA6D7-9FF1-4F6D-9ED9-F211B08D49F7}" name="Column3261"/>
    <tableColumn id="3276" xr3:uid="{57A58B98-E442-41BA-A4FF-53D3E62F4C0A}" name="Column3262"/>
    <tableColumn id="3277" xr3:uid="{86B474EE-9C54-4CF4-886D-2E7AD66BBDE0}" name="Column3263"/>
    <tableColumn id="3278" xr3:uid="{14578CB0-BCFC-43F9-8CF5-6D57FEAFF836}" name="Column3264"/>
    <tableColumn id="3279" xr3:uid="{01319BB2-E140-4722-9ABD-BEDCD5FB530B}" name="Column3265"/>
    <tableColumn id="3280" xr3:uid="{2B5D0C24-2E52-4179-92DA-2F806E084647}" name="Column3266"/>
    <tableColumn id="3281" xr3:uid="{E2437590-E0D3-4A6D-B5CB-0AA3E8D38A9F}" name="Column3267"/>
    <tableColumn id="3282" xr3:uid="{414E2ABF-FEA7-4B02-A7FF-78C1EC840B43}" name="Column3268"/>
    <tableColumn id="3283" xr3:uid="{CB69DA37-05E4-4D92-BC55-1F4BA49D2ADB}" name="Column3269"/>
    <tableColumn id="3284" xr3:uid="{4F5847D1-83E8-44DB-9778-2196D5E911CA}" name="Column3270"/>
    <tableColumn id="3285" xr3:uid="{7655BE92-24EF-47DD-955B-2347E5AC3421}" name="Column3271"/>
    <tableColumn id="3286" xr3:uid="{C12953FC-BA5B-4701-9563-48A09DC20C57}" name="Column3272"/>
    <tableColumn id="3287" xr3:uid="{066B6677-3194-47F3-B8DB-6E6DEF51BCE9}" name="Column3273"/>
    <tableColumn id="3288" xr3:uid="{017CC154-338B-4FAE-81C5-FD72E7C06055}" name="Column3274"/>
    <tableColumn id="3289" xr3:uid="{8DEF0E16-594F-4EED-B9C9-4B6E2387AEC6}" name="Column3275"/>
    <tableColumn id="3290" xr3:uid="{15877B09-6979-43B8-A44D-200F64B90EF0}" name="Column3276"/>
    <tableColumn id="3291" xr3:uid="{15B560A2-3152-4CC2-974E-A41DC43B6F7D}" name="Column3277"/>
    <tableColumn id="3292" xr3:uid="{8A37167F-D7B9-4FDF-8256-E0E1E0D3D126}" name="Column3278"/>
    <tableColumn id="3293" xr3:uid="{68166A93-14D1-4B59-91C7-9A8C2FD8CE64}" name="Column3279"/>
    <tableColumn id="3294" xr3:uid="{9654B0C5-CE4E-4DD0-9447-752BC1D165D3}" name="Column3280"/>
    <tableColumn id="3295" xr3:uid="{2F2A7501-D9A9-4159-AE39-6171090CEC02}" name="Column3281"/>
    <tableColumn id="3296" xr3:uid="{F787EDFC-4892-4D7B-9FBA-7C45CE2B8ACD}" name="Column3282"/>
    <tableColumn id="3297" xr3:uid="{8EBA50F6-43E7-4430-8260-4F4EBD42C1D5}" name="Column3283"/>
    <tableColumn id="3298" xr3:uid="{30F83A15-5E98-4CD0-9554-A89653968FFB}" name="Column3284"/>
    <tableColumn id="3299" xr3:uid="{F8CBA252-933B-4F49-896D-9DDE0FCFC60E}" name="Column3285"/>
    <tableColumn id="3300" xr3:uid="{F22FB981-48CE-4251-BDC0-096647C29E49}" name="Column3286"/>
    <tableColumn id="3301" xr3:uid="{70454530-317C-4FB5-9B55-716CC37E0821}" name="Column3287"/>
    <tableColumn id="3302" xr3:uid="{A32BF030-2D99-48F7-A049-74D53C9C0D8D}" name="Column3288"/>
    <tableColumn id="3303" xr3:uid="{5F8823F7-8E99-4038-B2ED-49D5E90AC855}" name="Column3289"/>
    <tableColumn id="3304" xr3:uid="{65B83AF4-40A3-4B71-B36E-50E14AC80A4F}" name="Column3290"/>
    <tableColumn id="3305" xr3:uid="{D00F1B1E-A52B-4FEB-B6BB-2F8F3292B5D6}" name="Column3291"/>
    <tableColumn id="3306" xr3:uid="{E7490EF6-87EB-451F-AD6F-8C2A6D136658}" name="Column3292"/>
    <tableColumn id="3307" xr3:uid="{1A1DA913-4AAB-41E9-99A4-0D2C60042E92}" name="Column3293"/>
    <tableColumn id="3308" xr3:uid="{23FE8A3E-4FEF-4974-90C5-287BE4046630}" name="Column3294"/>
    <tableColumn id="3309" xr3:uid="{60F43B63-8D02-4808-9FB7-2C0679921B96}" name="Column3295"/>
    <tableColumn id="3310" xr3:uid="{5C50E55A-0AA4-41F8-AAC5-5E46FF1990EF}" name="Column3296"/>
    <tableColumn id="3311" xr3:uid="{61C04CAE-921E-4861-855A-2A74DD2C2CFC}" name="Column3297"/>
    <tableColumn id="3312" xr3:uid="{7E591767-B69E-468C-BAC4-DC4E581648E0}" name="Column3298"/>
    <tableColumn id="3313" xr3:uid="{2B0EE0F4-7F22-45BA-A0F1-8764E93F75BA}" name="Column3299"/>
    <tableColumn id="3314" xr3:uid="{1F4CBADB-3963-4B68-B578-9E5BB0FBFD11}" name="Column3300"/>
    <tableColumn id="3315" xr3:uid="{199EA1F5-B478-41C5-867D-62B90C320026}" name="Column3301"/>
    <tableColumn id="3316" xr3:uid="{3FD78077-0E22-4947-91AF-AE1A556A705F}" name="Column3302"/>
    <tableColumn id="3317" xr3:uid="{AD2CE55E-4A95-4FE5-8833-4A58B6F8C209}" name="Column3303"/>
    <tableColumn id="3318" xr3:uid="{75CA7345-36E7-4793-A4D9-FD1CFC0DD5B7}" name="Column3304"/>
    <tableColumn id="3319" xr3:uid="{36760EEE-FD26-4E64-A668-261C5D5CEF9A}" name="Column3305"/>
    <tableColumn id="3320" xr3:uid="{90DFCD3B-8662-4EE6-9217-DD3800E7188A}" name="Column3306"/>
    <tableColumn id="3321" xr3:uid="{FFFB6D0C-9EA6-4875-A1D9-C9C789600A2C}" name="Column3307"/>
    <tableColumn id="3322" xr3:uid="{BC141AC9-E3C7-467D-A59C-41A5599034F3}" name="Column3308"/>
    <tableColumn id="3323" xr3:uid="{135EF490-99B4-4C24-BC93-B09F6281A55A}" name="Column3309"/>
    <tableColumn id="3324" xr3:uid="{14A7CDC9-3316-413A-9C83-AC01A9BCFFD8}" name="Column3310"/>
    <tableColumn id="3325" xr3:uid="{CDDE91D5-5260-40D0-B049-950C052104FB}" name="Column3311"/>
    <tableColumn id="3326" xr3:uid="{71436208-3FEB-45CF-97FA-A1011DD10A8D}" name="Column3312"/>
    <tableColumn id="3327" xr3:uid="{851DBBDC-1CDD-43E0-96FE-A62E629DC706}" name="Column3313"/>
    <tableColumn id="3328" xr3:uid="{969A6C58-1AD2-4E46-A883-53462C740667}" name="Column3314"/>
    <tableColumn id="3329" xr3:uid="{0CD85EC5-C8F9-4458-979D-0C7D720EC3FA}" name="Column3315"/>
    <tableColumn id="3330" xr3:uid="{8E6F673D-8500-49E9-A9E2-5E3E23B19B4F}" name="Column3316"/>
    <tableColumn id="3331" xr3:uid="{F93F31BC-6E21-4A46-ACB9-A6050457C0E7}" name="Column3317"/>
    <tableColumn id="3332" xr3:uid="{53F38C14-6854-41BF-8324-7E2947E12987}" name="Column3318"/>
    <tableColumn id="3333" xr3:uid="{84DF41C6-40F3-47B0-B29B-F54321AC88FC}" name="Column3319"/>
    <tableColumn id="3334" xr3:uid="{1AEA5C7E-96A7-4BAA-9618-BDCC92641CEF}" name="Column3320"/>
    <tableColumn id="3335" xr3:uid="{6A91855A-549D-4663-AD81-93543A780242}" name="Column3321"/>
    <tableColumn id="3336" xr3:uid="{EB1960FE-FA5D-4F66-BB4C-FBAB963C8C36}" name="Column3322"/>
    <tableColumn id="3337" xr3:uid="{D85C89E3-A6BB-4B67-B4BA-BA8DA3403BCE}" name="Column3323"/>
    <tableColumn id="3338" xr3:uid="{6BAEF72F-F620-4676-8CBB-7E37E66E6A52}" name="Column3324"/>
    <tableColumn id="3339" xr3:uid="{CBFB2FFB-E9B2-4942-9260-3CD16746419E}" name="Column3325"/>
    <tableColumn id="3340" xr3:uid="{38E001BD-A682-4717-A615-C07FC033496C}" name="Column3326"/>
    <tableColumn id="3341" xr3:uid="{3A92CB4B-6100-49CF-B16D-74A87A263B4C}" name="Column3327"/>
    <tableColumn id="3342" xr3:uid="{D0109D92-C9BE-4B5A-A085-A7B66DB98306}" name="Column3328"/>
    <tableColumn id="3343" xr3:uid="{97E83AA4-FAE2-4783-B038-ABF26B8DAF15}" name="Column3329"/>
    <tableColumn id="3344" xr3:uid="{888B18CA-1465-457A-9185-F86CB1D458B6}" name="Column3330"/>
    <tableColumn id="3345" xr3:uid="{500382D5-E4B2-4340-B437-CF2789DC7A06}" name="Column3331"/>
    <tableColumn id="3346" xr3:uid="{EA6EC150-193E-4F42-B4DE-45C2F7303629}" name="Column3332"/>
    <tableColumn id="3347" xr3:uid="{9E1195C2-1A13-40BC-9E3E-285C3C5EACC1}" name="Column3333"/>
    <tableColumn id="3348" xr3:uid="{D6C2DDDD-B14D-4071-921B-2F790E030BBF}" name="Column3334"/>
    <tableColumn id="3349" xr3:uid="{DC1E948D-123E-41DC-AA9D-8DDBD04D395A}" name="Column3335"/>
    <tableColumn id="3350" xr3:uid="{D227914D-645A-4A6E-93D6-063EADE31056}" name="Column3336"/>
    <tableColumn id="3351" xr3:uid="{04FC4552-E08D-4A82-AA6D-76238FC64055}" name="Column3337"/>
    <tableColumn id="3352" xr3:uid="{767C2127-832C-4730-8E54-C153CF25F557}" name="Column3338"/>
    <tableColumn id="3353" xr3:uid="{240A33B0-A294-4AFB-9965-1BAD614B2022}" name="Column3339"/>
    <tableColumn id="3354" xr3:uid="{90B74D1B-5E74-484C-A70C-E067F0898272}" name="Column3340"/>
    <tableColumn id="3355" xr3:uid="{D53D38E6-5187-4D68-807F-62CE98FB99C5}" name="Column3341"/>
    <tableColumn id="3356" xr3:uid="{F61AA832-2CDE-46C2-B5F2-082972187456}" name="Column3342"/>
    <tableColumn id="3357" xr3:uid="{B9DB2B5A-CAD1-4925-BF78-3C254C410EBE}" name="Column3343"/>
    <tableColumn id="3358" xr3:uid="{CEC3AC5B-BD14-4FCE-8B21-9AC8AB5A794B}" name="Column3344"/>
    <tableColumn id="3359" xr3:uid="{765919A4-E15F-49E7-B305-3F4C259A07D8}" name="Column3345"/>
    <tableColumn id="3360" xr3:uid="{D04C42BD-9324-4D34-AA50-6F05AD17730A}" name="Column3346"/>
    <tableColumn id="3361" xr3:uid="{78851602-FF01-46AB-8A90-BD5399FB151B}" name="Column3347"/>
    <tableColumn id="3362" xr3:uid="{2458E5C6-6F8D-4577-A7E3-C252CAB59B96}" name="Column3348"/>
    <tableColumn id="3363" xr3:uid="{2451E65B-689F-4E88-82AF-20964C17EE7D}" name="Column3349"/>
    <tableColumn id="3364" xr3:uid="{507C80E6-0A57-4993-8B91-50399876C80E}" name="Column3350"/>
    <tableColumn id="3365" xr3:uid="{755118C9-D4DF-4549-8A74-D3977D2A688F}" name="Column3351"/>
    <tableColumn id="3366" xr3:uid="{03737D75-D00A-46C7-A27C-64EE0F4665F2}" name="Column3352"/>
    <tableColumn id="3367" xr3:uid="{C6D7121F-1FEB-4DF3-8F41-E24C23819643}" name="Column3353"/>
    <tableColumn id="3368" xr3:uid="{179FE710-17C8-4103-9C82-DF186DA4BECB}" name="Column3354"/>
    <tableColumn id="3369" xr3:uid="{04A253B8-1736-402B-B3A8-7C41AA4EF002}" name="Column3355"/>
    <tableColumn id="3370" xr3:uid="{878EA6B0-1E10-474F-967E-7662FA8039DF}" name="Column3356"/>
    <tableColumn id="3371" xr3:uid="{9DE1BE1F-5095-4FE1-BF81-C4F42684F098}" name="Column3357"/>
    <tableColumn id="3372" xr3:uid="{4460F35D-6BE5-4E2C-9137-EB5FAAC84354}" name="Column3358"/>
    <tableColumn id="3373" xr3:uid="{114CCB41-DD4E-40D9-9331-BD8A5ABFDD99}" name="Column3359"/>
    <tableColumn id="3374" xr3:uid="{2700D7BC-9AD8-459A-8E4D-877D154211AB}" name="Column3360"/>
    <tableColumn id="3375" xr3:uid="{BBBA81F0-2805-43A2-A0AA-890FB4F388C5}" name="Column3361"/>
    <tableColumn id="3376" xr3:uid="{86C9FA73-CA4C-4EA6-8925-690741F83257}" name="Column3362"/>
    <tableColumn id="3377" xr3:uid="{3168CF15-4E61-4EF8-A29E-1673075BE5F1}" name="Column3363"/>
    <tableColumn id="3378" xr3:uid="{ADE703FB-F9C4-4CDF-B620-B9A0000A2A86}" name="Column3364"/>
    <tableColumn id="3379" xr3:uid="{5BACF1D2-E0D4-4E4A-AF02-9EB3BC19137D}" name="Column3365"/>
    <tableColumn id="3380" xr3:uid="{803085C3-BC15-4C9E-9F53-375C907BB672}" name="Column3366"/>
    <tableColumn id="3381" xr3:uid="{58DE4E83-AE6B-45C6-88F7-AA28B21A3C67}" name="Column3367"/>
    <tableColumn id="3382" xr3:uid="{1F94068C-818B-4B40-AEB9-EEE3F00C1663}" name="Column3368"/>
    <tableColumn id="3383" xr3:uid="{6CEDEDAB-7A4A-403E-9AC3-1683EF548635}" name="Column3369"/>
    <tableColumn id="3384" xr3:uid="{5BD5CA53-7698-46DA-B8E7-1006F8B00E90}" name="Column3370"/>
    <tableColumn id="3385" xr3:uid="{EE474725-BAC2-4E33-95A3-9F4405697046}" name="Column3371"/>
    <tableColumn id="3386" xr3:uid="{59262735-DB3A-44CE-9F26-BE50D879BFCC}" name="Column3372"/>
    <tableColumn id="3387" xr3:uid="{5D241698-C563-44D8-85CA-83ACEFAAF25A}" name="Column3373"/>
    <tableColumn id="3388" xr3:uid="{43345B86-93A7-4D97-9E52-F7A2A92CA273}" name="Column3374"/>
    <tableColumn id="3389" xr3:uid="{91F7E18C-BCD7-47A1-A3A5-D7F5D39D5506}" name="Column3375"/>
    <tableColumn id="3390" xr3:uid="{03893526-D667-4ECF-BA71-569C083685D6}" name="Column3376"/>
    <tableColumn id="3391" xr3:uid="{FC83F7A4-77AE-4DB4-B4DD-0A68D486937A}" name="Column3377"/>
    <tableColumn id="3392" xr3:uid="{94F56F58-C643-4E95-BF6F-B71CEB5323A9}" name="Column3378"/>
    <tableColumn id="3393" xr3:uid="{BECF4F2D-DE73-4061-A4B0-24E36C208330}" name="Column3379"/>
    <tableColumn id="3394" xr3:uid="{E6161E7E-8A93-407A-B87F-E1F54C82587D}" name="Column3380"/>
    <tableColumn id="3395" xr3:uid="{ECC5DE75-FDBF-4448-8F84-F7EF95947373}" name="Column3381"/>
    <tableColumn id="3396" xr3:uid="{31E36EFC-14B6-4D8F-B742-EE6D3C5198DE}" name="Column3382"/>
    <tableColumn id="3397" xr3:uid="{70C89662-C444-44A8-8AC6-D33B8B95AD9B}" name="Column3383"/>
    <tableColumn id="3398" xr3:uid="{4106A5C1-AD8D-419E-A452-E1DAC8D4A9F6}" name="Column3384"/>
    <tableColumn id="3399" xr3:uid="{E14F7C24-E001-43C1-A4B5-915707EC6DAE}" name="Column3385"/>
    <tableColumn id="3400" xr3:uid="{D9388FF7-B662-4DA9-A94F-D1A5C3BA1E17}" name="Column3386"/>
    <tableColumn id="3401" xr3:uid="{136C02D8-03A6-421B-886D-3683ABF4CF16}" name="Column3387"/>
    <tableColumn id="3402" xr3:uid="{8CA649F2-5CFE-4C93-BAC8-7346609BFBF7}" name="Column3388"/>
    <tableColumn id="3403" xr3:uid="{40BA607B-89B1-4259-A262-AF33C14BA4EB}" name="Column3389"/>
    <tableColumn id="3404" xr3:uid="{186DF728-484D-4D26-8509-7A4B74A881D5}" name="Column3390"/>
    <tableColumn id="3405" xr3:uid="{EE05A35F-F27C-4D2D-A766-22EEA8973F4A}" name="Column3391"/>
    <tableColumn id="3406" xr3:uid="{8B201619-1211-4483-849D-788A251872A7}" name="Column3392"/>
    <tableColumn id="3407" xr3:uid="{F9B62AA8-5F55-4004-B5A4-69094EAFBFF4}" name="Column3393"/>
    <tableColumn id="3408" xr3:uid="{3CDE2A28-275D-4DB3-9DDF-71C66B552F51}" name="Column3394"/>
    <tableColumn id="3409" xr3:uid="{34489104-009E-413E-B62F-E7C22CF030FF}" name="Column3395"/>
    <tableColumn id="3410" xr3:uid="{B1B8DC72-07B9-4DBE-AE7F-6B7EE49C5168}" name="Column3396"/>
    <tableColumn id="3411" xr3:uid="{2A01FC6B-453A-4A4D-B020-9CC569D2E219}" name="Column3397"/>
    <tableColumn id="3412" xr3:uid="{BFC3C027-C289-4487-A891-5AFBD5136ED9}" name="Column3398"/>
    <tableColumn id="3413" xr3:uid="{A8C3E371-7C96-4B76-B3A2-3F844914E9DD}" name="Column3399"/>
    <tableColumn id="3414" xr3:uid="{8F8E4787-3679-4FB4-96E9-EAEB32C33D64}" name="Column3400"/>
    <tableColumn id="3415" xr3:uid="{64C49829-B68D-4828-B4D5-E6C8DC474A5C}" name="Column3401"/>
    <tableColumn id="3416" xr3:uid="{F2687ADB-35FB-4075-9856-7005FDDA1D0C}" name="Column3402"/>
    <tableColumn id="3417" xr3:uid="{BC65BE58-AD97-4787-B5D9-F99FBD5E7E5E}" name="Column3403"/>
    <tableColumn id="3418" xr3:uid="{8262DEC7-832C-4015-A9F5-08BC56906179}" name="Column3404"/>
    <tableColumn id="3419" xr3:uid="{8FBD8560-5829-437B-9E51-2E403092C4A6}" name="Column3405"/>
    <tableColumn id="3420" xr3:uid="{A3114747-2BA4-4F33-8C6F-CD406ED8677F}" name="Column3406"/>
    <tableColumn id="3421" xr3:uid="{32861F29-1017-4FA9-90A8-1BAEC6A67A89}" name="Column3407"/>
    <tableColumn id="3422" xr3:uid="{81F2C64F-AA9B-4A72-8945-D204DE0C68F7}" name="Column3408"/>
    <tableColumn id="3423" xr3:uid="{2E8AEDA5-DDB7-4E57-ABD3-9B4591C8A341}" name="Column3409"/>
    <tableColumn id="3424" xr3:uid="{581C1D02-3528-4508-8403-AA338B6C0113}" name="Column3410"/>
    <tableColumn id="3425" xr3:uid="{9B748C41-C8D3-49B8-B621-925242DB5B8C}" name="Column3411"/>
    <tableColumn id="3426" xr3:uid="{21EE2521-0A04-4048-953B-0DCD0055DAB3}" name="Column3412"/>
    <tableColumn id="3427" xr3:uid="{1B4CDED6-F230-4C93-89B8-2F59E9170328}" name="Column3413"/>
    <tableColumn id="3428" xr3:uid="{97100B99-A01E-4321-B41B-CA503FDDC8C9}" name="Column3414"/>
    <tableColumn id="3429" xr3:uid="{323B6530-10C4-428A-ABFA-75AB327741C6}" name="Column3415"/>
    <tableColumn id="3430" xr3:uid="{7D207A92-D7D3-43A4-AA6C-2EBCBBD98B1C}" name="Column3416"/>
    <tableColumn id="3431" xr3:uid="{072C2374-68FC-463E-8E2F-6712D3426AAF}" name="Column3417"/>
    <tableColumn id="3432" xr3:uid="{88E2B57F-2C83-4FF6-B42D-74E8B25638E1}" name="Column3418"/>
    <tableColumn id="3433" xr3:uid="{42CD1FAD-6FA0-4685-9F2B-D0057D8989B9}" name="Column3419"/>
    <tableColumn id="3434" xr3:uid="{8E98A321-F068-4F10-A788-36EFAA9B6950}" name="Column3420"/>
    <tableColumn id="3435" xr3:uid="{19716C2D-BCDA-4E7B-B1CB-090B34B7E77F}" name="Column3421"/>
    <tableColumn id="3436" xr3:uid="{1A339324-E621-441F-B9E6-A6DE66D36B19}" name="Column3422"/>
    <tableColumn id="3437" xr3:uid="{F28BC432-33A2-4089-B045-FB458B6ADA52}" name="Column3423"/>
    <tableColumn id="3438" xr3:uid="{DDE95287-DD45-4674-832A-2447C2BA5CB1}" name="Column3424"/>
    <tableColumn id="3439" xr3:uid="{51A36CAF-912E-42D0-9FDF-317898B539A2}" name="Column3425"/>
    <tableColumn id="3440" xr3:uid="{69A5A984-0622-4446-8B09-9A1CA2326DEC}" name="Column3426"/>
    <tableColumn id="3441" xr3:uid="{37096037-3962-4600-AA1B-7E64D3893368}" name="Column3427"/>
    <tableColumn id="3442" xr3:uid="{A7462B93-DAAE-4A78-B245-3B4C15CC3E86}" name="Column3428"/>
    <tableColumn id="3443" xr3:uid="{AFDE3B77-B694-4BB5-A801-3C0E03F5D6CB}" name="Column3429"/>
    <tableColumn id="3444" xr3:uid="{7FE744CE-7330-4E48-AF7B-E37C54324DA9}" name="Column3430"/>
    <tableColumn id="3445" xr3:uid="{B4761A0E-6D02-46BB-BEF7-7E1C6452CF64}" name="Column3431"/>
    <tableColumn id="3446" xr3:uid="{DC67B0E4-9405-4860-AF15-1C2285910832}" name="Column3432"/>
    <tableColumn id="3447" xr3:uid="{D1EE016A-3290-443F-892B-91E3B1C61FC5}" name="Column3433"/>
    <tableColumn id="3448" xr3:uid="{F5A0F008-B37D-4D0C-AEED-36C04DC2F7B9}" name="Column3434"/>
    <tableColumn id="3449" xr3:uid="{A6DF241B-DF87-4292-AB40-57D8FF0E12EB}" name="Column3435"/>
    <tableColumn id="3450" xr3:uid="{1DD572AC-F98B-4B9D-8507-1E2453A53C2E}" name="Column3436"/>
    <tableColumn id="3451" xr3:uid="{6D9101D5-BDF7-4EF6-AFE5-243B10C47AA8}" name="Column3437"/>
    <tableColumn id="3452" xr3:uid="{CDE6D117-A5CB-4473-8D22-04DF7D2B9187}" name="Column3438"/>
    <tableColumn id="3453" xr3:uid="{FF26226F-45A1-48B9-9D68-EC537AF01223}" name="Column3439"/>
    <tableColumn id="3454" xr3:uid="{672E1DF7-1828-4EA1-BD41-4C05F1F382C8}" name="Column3440"/>
    <tableColumn id="3455" xr3:uid="{11C2566B-67FB-4BB7-B472-0EEF763CB597}" name="Column3441"/>
    <tableColumn id="3456" xr3:uid="{A22EC681-FB8A-4927-B691-56CD03ECFFCF}" name="Column3442"/>
    <tableColumn id="3457" xr3:uid="{38F62DFD-D4A8-4C65-B505-A6A0AA8D5594}" name="Column3443"/>
    <tableColumn id="3458" xr3:uid="{26D710E7-55B9-42A1-AD43-074D00F62A21}" name="Column3444"/>
    <tableColumn id="3459" xr3:uid="{EE334C93-444D-41C6-8A14-55B01585A09F}" name="Column3445"/>
    <tableColumn id="3460" xr3:uid="{3150FDB2-9417-4D36-8DF9-F58ADB4357D6}" name="Column3446"/>
    <tableColumn id="3461" xr3:uid="{5D37CE49-FFA8-46B5-96E1-019DF140A402}" name="Column3447"/>
    <tableColumn id="3462" xr3:uid="{0855D708-CF69-4609-90ED-8CDA562CABCF}" name="Column3448"/>
    <tableColumn id="3463" xr3:uid="{86367DB7-BF78-48D0-B279-2B8179916F11}" name="Column3449"/>
    <tableColumn id="3464" xr3:uid="{37713662-4888-4174-B732-ED800B81263A}" name="Column3450"/>
    <tableColumn id="3465" xr3:uid="{1B55A559-41E6-4F78-B1F1-527DF8A13D0C}" name="Column3451"/>
    <tableColumn id="3466" xr3:uid="{CAD1098B-4F09-460C-A3E9-3758E024AAFB}" name="Column3452"/>
    <tableColumn id="3467" xr3:uid="{719A56C8-F424-45CA-B15F-452BC71DA887}" name="Column3453"/>
    <tableColumn id="3468" xr3:uid="{BE92900B-0DB3-4C53-8DB9-633D95BE395E}" name="Column3454"/>
    <tableColumn id="3469" xr3:uid="{4EC59D71-D96B-43EE-93E5-14933A1D32CD}" name="Column3455"/>
    <tableColumn id="3470" xr3:uid="{60FD7118-AFB5-4EBF-9F59-24CBB47D86C7}" name="Column3456"/>
    <tableColumn id="3471" xr3:uid="{9D5939BD-02F7-4957-B1FA-DB50D06A3456}" name="Column3457"/>
    <tableColumn id="3472" xr3:uid="{5955C8CB-7BFA-414C-B210-E6D4D1DD81D7}" name="Column3458"/>
    <tableColumn id="3473" xr3:uid="{D358AF17-5B32-45A5-AAEB-F9509C8322BA}" name="Column3459"/>
    <tableColumn id="3474" xr3:uid="{79C03F3C-6BA1-4273-A55B-50646356547D}" name="Column3460"/>
    <tableColumn id="3475" xr3:uid="{E5F093BF-D5C1-4182-9D5C-51DE7EC750CD}" name="Column3461"/>
    <tableColumn id="3476" xr3:uid="{6C8225D2-A4ED-4603-AB9F-8FAE81BA49D2}" name="Column3462"/>
    <tableColumn id="3477" xr3:uid="{7C70F2AA-E9B6-4473-B26A-BB9AA99AC695}" name="Column3463"/>
    <tableColumn id="3478" xr3:uid="{A2BEA270-6882-4F6E-BA88-B7998D45BC70}" name="Column3464"/>
    <tableColumn id="3479" xr3:uid="{CA6EC0E6-D101-46DB-BDE0-7E41E2282212}" name="Column3465"/>
    <tableColumn id="3480" xr3:uid="{DD3EE0BF-6A79-459C-9B60-B8D6E2F2DD5D}" name="Column3466"/>
    <tableColumn id="3481" xr3:uid="{D11713D4-E643-4329-9977-D47CB41E0D1F}" name="Column3467"/>
    <tableColumn id="3482" xr3:uid="{734CE62D-67DA-472B-846D-75143EE03DAE}" name="Column3468"/>
    <tableColumn id="3483" xr3:uid="{CCAC3484-4D3D-4024-9A01-3973E58DB12B}" name="Column3469"/>
    <tableColumn id="3484" xr3:uid="{F3E52268-6E3E-44B8-8D00-522F3E774C97}" name="Column3470"/>
    <tableColumn id="3485" xr3:uid="{5A75190F-463D-4F27-B704-EC0A0A3B9CDE}" name="Column3471"/>
    <tableColumn id="3486" xr3:uid="{3702185C-562E-4426-9A1A-D03214BCEC57}" name="Column3472"/>
    <tableColumn id="3487" xr3:uid="{A2E72D41-2855-4BF4-A5EB-692C2AE19244}" name="Column3473"/>
    <tableColumn id="3488" xr3:uid="{5D762007-9868-463E-802F-9708FEE9BF42}" name="Column3474"/>
    <tableColumn id="3489" xr3:uid="{CF7E1F6E-B4DA-496E-A0A2-EAE1192BA3B9}" name="Column3475"/>
    <tableColumn id="3490" xr3:uid="{D1C78717-48FC-40CD-986D-D866B7CEA76E}" name="Column3476"/>
    <tableColumn id="3491" xr3:uid="{DA8CE515-7214-40C7-90F8-1BA967891ECE}" name="Column3477"/>
    <tableColumn id="3492" xr3:uid="{1CFF3B6D-FC1F-407F-840F-B3969660695E}" name="Column3478"/>
    <tableColumn id="3493" xr3:uid="{9AD55370-9082-4E13-8579-CE4231980CFC}" name="Column3479"/>
    <tableColumn id="3494" xr3:uid="{E79403CD-65B7-4C12-AB8E-D96CA3B578B4}" name="Column3480"/>
    <tableColumn id="3495" xr3:uid="{F8A051FB-A2AC-4D5D-BBB5-78706EC13CFC}" name="Column3481"/>
    <tableColumn id="3496" xr3:uid="{BAF80AB9-4AE8-4D4F-A2BA-F9EAA8C96EE5}" name="Column3482"/>
    <tableColumn id="3497" xr3:uid="{E2E41248-A7FD-4318-99D8-145C782E735E}" name="Column3483"/>
    <tableColumn id="3498" xr3:uid="{392AFC16-8AA0-4D5F-A8DA-5EE5AB8BAEAE}" name="Column3484"/>
    <tableColumn id="3499" xr3:uid="{17C9F4EB-D4F9-499C-BF10-61ADA73894ED}" name="Column3485"/>
    <tableColumn id="3500" xr3:uid="{40EA698E-C461-4A51-923E-B35C9BFE6742}" name="Column3486"/>
    <tableColumn id="3501" xr3:uid="{62E2AB9B-8680-4D70-A769-A12D0149B606}" name="Column3487"/>
    <tableColumn id="3502" xr3:uid="{A653F4A2-B9C9-46D8-8DEA-F75A39D6F5A5}" name="Column3488"/>
    <tableColumn id="3503" xr3:uid="{2AB7BC67-0C6F-40DF-8F9D-CF69B7E80D24}" name="Column3489"/>
    <tableColumn id="3504" xr3:uid="{6DC16D21-62B0-45C4-ADB3-B8136BE89D48}" name="Column3490"/>
    <tableColumn id="3505" xr3:uid="{AEEE8418-AA19-496B-B50C-427C141EFFA0}" name="Column3491"/>
    <tableColumn id="3506" xr3:uid="{7BD4B0F3-741A-44A9-A9DE-02CAC1AB6205}" name="Column3492"/>
    <tableColumn id="3507" xr3:uid="{CD125589-BC60-4034-9BBB-DF629EE9F184}" name="Column3493"/>
    <tableColumn id="3508" xr3:uid="{4DA5F891-C9F5-4516-B370-74FF99264F6C}" name="Column3494"/>
    <tableColumn id="3509" xr3:uid="{B4744CA6-68D7-4E72-95E6-DB39751394A5}" name="Column3495"/>
    <tableColumn id="3510" xr3:uid="{FAE6345B-A66A-42F2-B624-15D3DF5A0BB4}" name="Column3496"/>
    <tableColumn id="3511" xr3:uid="{434B9CAB-9545-467A-B6E6-50A41E1DA5FC}" name="Column3497"/>
    <tableColumn id="3512" xr3:uid="{7E2EB8DA-89C3-4324-88D7-EFDE0EEA1C36}" name="Column3498"/>
    <tableColumn id="3513" xr3:uid="{A896C5D0-DFD0-4044-A81A-ABCB0AA3A3EE}" name="Column3499"/>
    <tableColumn id="3514" xr3:uid="{7FD1AC5B-C472-4879-BE91-2E1E3042EA35}" name="Column3500"/>
    <tableColumn id="3515" xr3:uid="{370FF855-0E2D-417A-8FDC-9195B01FA308}" name="Column3501"/>
    <tableColumn id="3516" xr3:uid="{15C9C00D-3674-44C3-B555-B4FA6D056AFC}" name="Column3502"/>
    <tableColumn id="3517" xr3:uid="{E20D2C3E-2069-47C6-9B88-0E39AF68B261}" name="Column3503"/>
    <tableColumn id="3518" xr3:uid="{365727B8-8BE0-4BEC-A5D9-8540D57FEE6A}" name="Column3504"/>
    <tableColumn id="3519" xr3:uid="{DF8ED194-21C1-4F75-A74D-717340173193}" name="Column3505"/>
    <tableColumn id="3520" xr3:uid="{D0EAEC51-25AD-449D-8BBE-67A4F58C266B}" name="Column3506"/>
    <tableColumn id="3521" xr3:uid="{C479907C-B596-4850-9BC3-2A3A7690CAB6}" name="Column3507"/>
    <tableColumn id="3522" xr3:uid="{E790F7B2-8544-4A10-8DA5-386A172D9673}" name="Column3508"/>
    <tableColumn id="3523" xr3:uid="{73A5E06A-966C-48F2-9D94-71F20849108C}" name="Column3509"/>
    <tableColumn id="3524" xr3:uid="{7F7736B6-C8E7-430A-8D37-0BCEEA8F4D76}" name="Column3510"/>
    <tableColumn id="3525" xr3:uid="{38FA9453-2B35-4B4E-833F-2A1145423114}" name="Column3511"/>
    <tableColumn id="3526" xr3:uid="{85BB76FC-8968-49CB-AA42-F2B1B11EA609}" name="Column3512"/>
    <tableColumn id="3527" xr3:uid="{A6681CC7-199B-401A-9A12-5B9654D15949}" name="Column3513"/>
    <tableColumn id="3528" xr3:uid="{5C5D3A0F-9B2C-4ED1-B405-C05660489B4F}" name="Column3514"/>
    <tableColumn id="3529" xr3:uid="{27D7D4DF-D8C5-47B4-BA8C-9D07E237BBCC}" name="Column3515"/>
    <tableColumn id="3530" xr3:uid="{4113BACD-7942-487D-AA28-E405E1ED5B27}" name="Column3516"/>
    <tableColumn id="3531" xr3:uid="{733B5848-3C74-42EA-8ED3-5B680BA859A4}" name="Column3517"/>
    <tableColumn id="3532" xr3:uid="{573D278E-3EC1-4544-8C83-5C45E436EC34}" name="Column3518"/>
    <tableColumn id="3533" xr3:uid="{7B00F189-2172-4F98-A4AD-48651B787D44}" name="Column3519"/>
    <tableColumn id="3534" xr3:uid="{EACED32F-D27E-4E28-A60E-445A5D4E4641}" name="Column3520"/>
    <tableColumn id="3535" xr3:uid="{9B1FEE2C-075B-448F-82B9-77C2BE35EAB5}" name="Column3521"/>
    <tableColumn id="3536" xr3:uid="{A775D461-94D5-4978-AEF6-FFD5ED7B1AAF}" name="Column3522"/>
    <tableColumn id="3537" xr3:uid="{521DC753-B95C-42AC-9326-3BC5E34FA7DB}" name="Column3523"/>
    <tableColumn id="3538" xr3:uid="{A888F322-1FE9-4287-84F1-26E6CF97DD31}" name="Column3524"/>
    <tableColumn id="3539" xr3:uid="{17E43221-A67A-4973-91C1-7B22446245D1}" name="Column3525"/>
    <tableColumn id="3540" xr3:uid="{87294235-102A-4369-BBC2-1F60A32CDC10}" name="Column3526"/>
    <tableColumn id="3541" xr3:uid="{98DEA73F-A859-44B9-902D-CA4038FE93C5}" name="Column3527"/>
    <tableColumn id="3542" xr3:uid="{266A4FD3-8FC6-4377-81FC-AFDB7A794E66}" name="Column3528"/>
    <tableColumn id="3543" xr3:uid="{1078E708-8874-445F-A8FF-25E99FE52CBC}" name="Column3529"/>
    <tableColumn id="3544" xr3:uid="{FEE02321-6B46-456D-8D9C-EEF99EC46A60}" name="Column3530"/>
    <tableColumn id="3545" xr3:uid="{642977FB-E7DF-482F-800C-5535DD3DF029}" name="Column3531"/>
    <tableColumn id="3546" xr3:uid="{535488A6-C8F6-4CEC-A3D3-13639D6D59CB}" name="Column3532"/>
    <tableColumn id="3547" xr3:uid="{DFF0D8DA-A271-4524-9F99-5D08B1E00BC5}" name="Column3533"/>
    <tableColumn id="3548" xr3:uid="{72B18408-277F-40F2-B802-4E27820B10FC}" name="Column3534"/>
    <tableColumn id="3549" xr3:uid="{476E5AFA-FE51-4BA3-BD6E-CF4449E8B27B}" name="Column3535"/>
    <tableColumn id="3550" xr3:uid="{F2B31F74-D514-4A84-8CD9-8D51D8E1A7C6}" name="Column3536"/>
    <tableColumn id="3551" xr3:uid="{7042DD5F-1302-4028-90BE-676D13A31F04}" name="Column3537"/>
    <tableColumn id="3552" xr3:uid="{EA412D2F-1234-4161-8C55-259E5CACD20C}" name="Column3538"/>
    <tableColumn id="3553" xr3:uid="{8869FC92-ECB8-4A13-9C46-0C1E33368E35}" name="Column3539"/>
    <tableColumn id="3554" xr3:uid="{4CB87A0E-11EE-4B12-BD43-07FC9839AD25}" name="Column3540"/>
    <tableColumn id="3555" xr3:uid="{D95ED203-C7E3-4D4A-9B99-B26FE09DEB9E}" name="Column3541"/>
    <tableColumn id="3556" xr3:uid="{22380A32-6131-4FA2-A557-975400D4609F}" name="Column3542"/>
    <tableColumn id="3557" xr3:uid="{5C12A917-23F5-40C6-8321-99B8C77E2949}" name="Column3543"/>
    <tableColumn id="3558" xr3:uid="{2F7BC84B-6FE3-45CD-BC94-F0E978F0223E}" name="Column3544"/>
    <tableColumn id="3559" xr3:uid="{2370D852-DFC0-49B8-A801-66B09B8AA28D}" name="Column3545"/>
    <tableColumn id="3560" xr3:uid="{0718CB45-8DFE-4497-B590-F8145E60C359}" name="Column3546"/>
    <tableColumn id="3561" xr3:uid="{BBAAC4B2-CDF0-404A-8368-DA802FCFB0BD}" name="Column3547"/>
    <tableColumn id="3562" xr3:uid="{A1DCA62D-61DD-42D0-9839-32580A62A754}" name="Column3548"/>
    <tableColumn id="3563" xr3:uid="{DF16AFD2-2180-4BF0-87FB-695430CE6A8B}" name="Column3549"/>
    <tableColumn id="3564" xr3:uid="{9EB7BD94-5004-4BC2-8CA9-383597E2B93B}" name="Column3550"/>
    <tableColumn id="3565" xr3:uid="{6FFBA552-A8FC-4269-A5F9-7EEC7400F86B}" name="Column3551"/>
    <tableColumn id="3566" xr3:uid="{5BADD964-19B5-4771-86AA-9B69E27A88EE}" name="Column3552"/>
    <tableColumn id="3567" xr3:uid="{FCCF3098-E8B5-4CD1-984F-D1F1B10770BE}" name="Column3553"/>
    <tableColumn id="3568" xr3:uid="{3C28A65C-A1D0-4505-AD06-153C0F00985C}" name="Column3554"/>
    <tableColumn id="3569" xr3:uid="{72657960-4F92-4338-ACAC-DE406931AE4F}" name="Column3555"/>
    <tableColumn id="3570" xr3:uid="{87B804C1-F7D4-484E-A15C-AE35FC64E19B}" name="Column3556"/>
    <tableColumn id="3571" xr3:uid="{A716D0DF-04A8-48C4-AF93-AD0AC73355E4}" name="Column3557"/>
    <tableColumn id="3572" xr3:uid="{1EC2BED4-4041-471A-9983-30F3AE8EB02C}" name="Column3558"/>
    <tableColumn id="3573" xr3:uid="{D30078B8-4F40-4B8B-8DE8-F7DE953D222A}" name="Column3559"/>
    <tableColumn id="3574" xr3:uid="{874C7D18-D14F-4D4C-A7D7-0970307DABEB}" name="Column3560"/>
    <tableColumn id="3575" xr3:uid="{50F34092-DE22-443E-A8A2-4BD8C644035C}" name="Column3561"/>
    <tableColumn id="3576" xr3:uid="{BA529DDB-3513-4530-A89B-95DA07B5D5B4}" name="Column3562"/>
    <tableColumn id="3577" xr3:uid="{B026132A-6315-444F-9208-DB4A768D5027}" name="Column3563"/>
    <tableColumn id="3578" xr3:uid="{EBB2FF69-930C-4DAA-9DDC-29C2C9DF0C52}" name="Column3564"/>
    <tableColumn id="3579" xr3:uid="{AE68C32E-80EC-4673-9AF1-172812D2C58C}" name="Column3565"/>
    <tableColumn id="3580" xr3:uid="{585D0949-00F4-4706-B8DB-297F6A4F4A05}" name="Column3566"/>
    <tableColumn id="3581" xr3:uid="{9D644CD1-DF56-4CC7-AEC7-0862779A55FC}" name="Column3567"/>
    <tableColumn id="3582" xr3:uid="{AB2DAB5E-4592-4019-8E0E-36ACF5CBF5EA}" name="Column3568"/>
    <tableColumn id="3583" xr3:uid="{10D7AC09-1901-4999-9736-448460CA3D6C}" name="Column3569"/>
    <tableColumn id="3584" xr3:uid="{C8290076-1D66-4FF0-8ADC-86C317CF9014}" name="Column3570"/>
    <tableColumn id="3585" xr3:uid="{E4FE254A-BCC4-4CF1-8A7B-3900F2F5781B}" name="Column3571"/>
    <tableColumn id="3586" xr3:uid="{395ED272-FC3C-4FE8-B71C-EE8C876F91F7}" name="Column3572"/>
    <tableColumn id="3587" xr3:uid="{D5486A69-D0D6-43F5-AD66-EB8E939AFB42}" name="Column3573"/>
    <tableColumn id="3588" xr3:uid="{DF05F983-512E-4E14-A82C-8B04C48E1717}" name="Column3574"/>
    <tableColumn id="3589" xr3:uid="{4E22D9A2-18E5-4D35-8C94-09075F179A69}" name="Column3575"/>
    <tableColumn id="3590" xr3:uid="{3BB2C9BE-A86E-40D2-B75B-8B9E22596B1C}" name="Column3576"/>
    <tableColumn id="3591" xr3:uid="{D4C465B4-2C69-4CA1-97CB-EC4212C8A833}" name="Column3577"/>
    <tableColumn id="3592" xr3:uid="{9959F9CD-E99B-41C4-ABD9-C444AF3AB778}" name="Column3578"/>
    <tableColumn id="3593" xr3:uid="{D7A495A7-E338-4720-9BE1-E5276F701906}" name="Column3579"/>
    <tableColumn id="3594" xr3:uid="{0891A6A0-D8C2-4B77-86A2-D0F451ABF2AA}" name="Column3580"/>
    <tableColumn id="3595" xr3:uid="{70200FA1-2AAA-485B-B44D-188053592E7A}" name="Column3581"/>
    <tableColumn id="3596" xr3:uid="{1C55BCC5-857E-4D3E-BE79-DEA0995B5F5F}" name="Column3582"/>
    <tableColumn id="3597" xr3:uid="{5A70A6FE-75FF-4CC3-B71D-657270D037CE}" name="Column3583"/>
    <tableColumn id="3598" xr3:uid="{B3D32E1D-07CC-43A4-A362-1EB4C177E2CD}" name="Column3584"/>
    <tableColumn id="3599" xr3:uid="{CD65728E-A030-476D-BDBC-F858922C1B67}" name="Column3585"/>
    <tableColumn id="3600" xr3:uid="{A46348D5-0E30-44A8-9032-DEA1397863C8}" name="Column3586"/>
    <tableColumn id="3601" xr3:uid="{81956A56-D58A-4314-8145-B17EB617F51F}" name="Column3587"/>
    <tableColumn id="3602" xr3:uid="{07FFA587-A45E-46A0-91FB-B58B9CEFA12E}" name="Column3588"/>
    <tableColumn id="3603" xr3:uid="{ADE9BD40-7329-435D-8FEA-3F76134804E1}" name="Column3589"/>
    <tableColumn id="3604" xr3:uid="{82B75892-398B-4535-99C6-CA111F2E28BA}" name="Column3590"/>
    <tableColumn id="3605" xr3:uid="{44003BEF-D540-40F3-9127-BAD8BE8A08B2}" name="Column3591"/>
    <tableColumn id="3606" xr3:uid="{329E6AB7-F769-47D5-8802-D31732DD3777}" name="Column3592"/>
    <tableColumn id="3607" xr3:uid="{71FBB390-7559-49BC-89D9-0FAE6153E700}" name="Column3593"/>
    <tableColumn id="3608" xr3:uid="{C1040206-3E6C-478B-92D2-68E51626A58D}" name="Column3594"/>
    <tableColumn id="3609" xr3:uid="{3996D0C4-174D-4168-B2C1-556A7E1A6DDD}" name="Column3595"/>
    <tableColumn id="3610" xr3:uid="{83FF0163-8DD9-4CE6-8FCB-6E7B8E243A98}" name="Column3596"/>
    <tableColumn id="3611" xr3:uid="{6AAF1A19-CA01-40FC-9711-20B40601B85A}" name="Column3597"/>
    <tableColumn id="3612" xr3:uid="{0AD69067-F29B-4255-84AA-D6E5EA1BFB51}" name="Column3598"/>
    <tableColumn id="3613" xr3:uid="{07C4E40F-44A0-4746-85A9-99C1B6169F6B}" name="Column3599"/>
    <tableColumn id="3614" xr3:uid="{B6AB3BFE-1555-4D6D-956A-8D81874A9043}" name="Column3600"/>
    <tableColumn id="3615" xr3:uid="{9AA9B753-E8A4-4EEB-BA9A-3C3D4A01DD10}" name="Column3601"/>
    <tableColumn id="3616" xr3:uid="{785FF2AC-F115-4F1F-8174-717E3D48F6AA}" name="Column3602"/>
    <tableColumn id="3617" xr3:uid="{65C0B007-3B48-45E5-B07E-95991B4036D7}" name="Column3603"/>
    <tableColumn id="3618" xr3:uid="{EDEC5C03-FE5D-4E5C-A3F6-7D1723AC84EC}" name="Column3604"/>
    <tableColumn id="3619" xr3:uid="{7C30282C-1085-4019-B7C0-7F9B8BD233D1}" name="Column3605"/>
    <tableColumn id="3620" xr3:uid="{16D9312B-F3FC-4533-A792-D33FDB44A48B}" name="Column3606"/>
    <tableColumn id="3621" xr3:uid="{6220B750-D131-462D-9246-F0ED7550690E}" name="Column3607"/>
    <tableColumn id="3622" xr3:uid="{120AEAFF-9C94-4416-B77C-B7C1EFA66A2F}" name="Column3608"/>
    <tableColumn id="3623" xr3:uid="{DECCDBA7-8C05-4CE0-9209-7E2C58EDC74A}" name="Column3609"/>
    <tableColumn id="3624" xr3:uid="{50A818ED-500D-403D-9384-C113AEC4BECB}" name="Column3610"/>
    <tableColumn id="3625" xr3:uid="{4E37DB3F-3345-4CE6-AAC9-239C299C1A19}" name="Column3611"/>
    <tableColumn id="3626" xr3:uid="{E996A19B-6997-4617-BC57-25B0B7A9B31F}" name="Column3612"/>
    <tableColumn id="3627" xr3:uid="{99D619A0-968E-4AD4-8A75-ACA2BF29E3BF}" name="Column3613"/>
    <tableColumn id="3628" xr3:uid="{AA611132-62A4-439D-9E48-44F31344955D}" name="Column3614"/>
    <tableColumn id="3629" xr3:uid="{C6CCC67E-EB9D-417A-B3F7-114A9327EF80}" name="Column3615"/>
    <tableColumn id="3630" xr3:uid="{91382E8B-1D3F-4308-AE8D-03914846A3F5}" name="Column3616"/>
    <tableColumn id="3631" xr3:uid="{CAD2327C-3D20-4449-B7B9-CEBA1ECA0D77}" name="Column3617"/>
    <tableColumn id="3632" xr3:uid="{5AB951EA-7B91-49F2-91DB-468F2F526D16}" name="Column3618"/>
    <tableColumn id="3633" xr3:uid="{DB5ED839-1BCF-4A47-B44F-1A651DDEB7AD}" name="Column3619"/>
    <tableColumn id="3634" xr3:uid="{71231417-2A33-460A-836E-E3E1C0DD4395}" name="Column3620"/>
    <tableColumn id="3635" xr3:uid="{1B5C0C23-550C-40ED-8934-D1669E00D463}" name="Column3621"/>
    <tableColumn id="3636" xr3:uid="{2A5D85B9-92DC-4961-927D-268DFB42B695}" name="Column3622"/>
    <tableColumn id="3637" xr3:uid="{716A7651-36A5-4F5A-AF9F-878F09EC52CE}" name="Column3623"/>
    <tableColumn id="3638" xr3:uid="{91B7EACF-8C69-4429-90DF-56D70B564115}" name="Column3624"/>
    <tableColumn id="3639" xr3:uid="{CB947D16-7D84-42D0-90F2-1B022167A834}" name="Column3625"/>
    <tableColumn id="3640" xr3:uid="{34155D7B-D2C6-46FB-AC9D-3D9C7ED20476}" name="Column3626"/>
    <tableColumn id="3641" xr3:uid="{2D6EA14E-486A-402F-9A84-3462FF565997}" name="Column3627"/>
    <tableColumn id="3642" xr3:uid="{A52A42FF-E6CB-44C9-9065-205FDEDB25E1}" name="Column3628"/>
    <tableColumn id="3643" xr3:uid="{341A8136-B45D-482D-8BAD-DB9DC250FC4C}" name="Column3629"/>
    <tableColumn id="3644" xr3:uid="{C708FC01-C952-4011-9A79-5524DC4F132A}" name="Column3630"/>
    <tableColumn id="3645" xr3:uid="{E2E54CCA-6D16-458F-93C0-B45E3D8360BE}" name="Column3631"/>
    <tableColumn id="3646" xr3:uid="{527013FF-3645-4C52-B16E-B7C60403F88E}" name="Column3632"/>
    <tableColumn id="3647" xr3:uid="{2AF32823-F418-49FB-8533-ED6BFB248E48}" name="Column3633"/>
    <tableColumn id="3648" xr3:uid="{2FA0EE4C-6044-4978-B1D1-67B3666DA403}" name="Column3634"/>
    <tableColumn id="3649" xr3:uid="{79798ABE-BD41-41D1-8304-A095370155B9}" name="Column3635"/>
    <tableColumn id="3650" xr3:uid="{FA0A6A08-A904-4D5D-9EB9-7AA30473677E}" name="Column3636"/>
    <tableColumn id="3651" xr3:uid="{B3183FDF-BB64-428B-89CB-D5F3DDC5A0C9}" name="Column3637"/>
    <tableColumn id="3652" xr3:uid="{BA345209-0DDD-41D3-BC05-B11A32CFD66C}" name="Column3638"/>
    <tableColumn id="3653" xr3:uid="{BFCD24E2-A7C5-4C31-ABA4-FCBB22C02289}" name="Column3639"/>
    <tableColumn id="3654" xr3:uid="{A734443F-1D5E-49F7-8CCB-2AB043F3B5AC}" name="Column3640"/>
    <tableColumn id="3655" xr3:uid="{ECA7E472-3B73-409E-8BB0-2F74EADE8E88}" name="Column3641"/>
    <tableColumn id="3656" xr3:uid="{21DB76BE-B6C3-4812-8E2E-B036A357C16B}" name="Column3642"/>
    <tableColumn id="3657" xr3:uid="{7BE4A936-6496-48B9-8B4D-E780D7E97D83}" name="Column3643"/>
    <tableColumn id="3658" xr3:uid="{99E500D8-50A8-4E97-941D-9742AA56C655}" name="Column3644"/>
    <tableColumn id="3659" xr3:uid="{A87E0537-F1CA-49F8-AFFE-C6CB2259D997}" name="Column3645"/>
    <tableColumn id="3660" xr3:uid="{97154772-1FC3-4B9D-9832-93BA05FA3937}" name="Column3646"/>
    <tableColumn id="3661" xr3:uid="{CD1C29F3-38F7-4E4A-B657-5D4F7499E1CF}" name="Column3647"/>
    <tableColumn id="3662" xr3:uid="{CC059C51-4648-4511-AB88-2AD61A125951}" name="Column3648"/>
    <tableColumn id="3663" xr3:uid="{DB47F12C-B3A8-449B-9A79-962A9EB73F4B}" name="Column3649"/>
    <tableColumn id="3664" xr3:uid="{A96B1E46-1F65-4534-9223-18D321E5D399}" name="Column3650"/>
    <tableColumn id="3665" xr3:uid="{8961D342-99E6-4B7E-B1B2-C4A0A652B08C}" name="Column3651"/>
    <tableColumn id="3666" xr3:uid="{16DCD385-4F0A-4A58-AAC8-E02366F8750E}" name="Column3652"/>
    <tableColumn id="3667" xr3:uid="{1DADF181-03FF-4073-AFC8-CEFFD86141D9}" name="Column3653"/>
    <tableColumn id="3668" xr3:uid="{92A8D860-F306-499B-8AC5-C1291EE39BFE}" name="Column3654"/>
    <tableColumn id="3669" xr3:uid="{47C0087A-027C-4E3D-BD4F-9325172F4A10}" name="Column3655"/>
    <tableColumn id="3670" xr3:uid="{E7F6F5E2-6CCE-4EA8-A453-34B54A7BBC61}" name="Column3656"/>
    <tableColumn id="3671" xr3:uid="{A5557792-6A2F-462E-8D38-BBC6B951C8F0}" name="Column3657"/>
    <tableColumn id="3672" xr3:uid="{581D0218-EFDD-4EE5-8348-57FE6105BD57}" name="Column3658"/>
    <tableColumn id="3673" xr3:uid="{C3809752-9571-4310-8F36-05138C236DA3}" name="Column3659"/>
    <tableColumn id="3674" xr3:uid="{6B125EDE-1248-47F5-B39D-6436988C24BB}" name="Column3660"/>
    <tableColumn id="3675" xr3:uid="{ED4BDD6B-701F-4453-9663-40054BD67A92}" name="Column3661"/>
    <tableColumn id="3676" xr3:uid="{D117B9D1-E1C4-433B-97F2-EF930A762C11}" name="Column3662"/>
    <tableColumn id="3677" xr3:uid="{ADCC3C92-5335-47D7-890A-38BA4EF87D64}" name="Column3663"/>
    <tableColumn id="3678" xr3:uid="{90311B72-D552-4E82-BBBB-BEBBB88E39AB}" name="Column3664"/>
    <tableColumn id="3679" xr3:uid="{DB9AB758-3EED-43A9-BD67-5C32E21B07C4}" name="Column3665"/>
    <tableColumn id="3680" xr3:uid="{56BB67D5-0567-441F-A38C-D8B837304FD8}" name="Column3666"/>
    <tableColumn id="3681" xr3:uid="{7A6391CA-A213-409C-8F95-49693A39F4E0}" name="Column3667"/>
    <tableColumn id="3682" xr3:uid="{4C5B41A0-D897-4342-A161-6B31C3482B34}" name="Column3668"/>
    <tableColumn id="3683" xr3:uid="{6CBA32CE-EC86-4F7B-8A5E-6E98397C1F9D}" name="Column3669"/>
    <tableColumn id="3684" xr3:uid="{BEF0F38F-0238-4737-8E1B-B519BC2301FA}" name="Column3670"/>
    <tableColumn id="3685" xr3:uid="{FFF01E5D-1FC0-4705-BA3C-C4064F8E8A5F}" name="Column3671"/>
    <tableColumn id="3686" xr3:uid="{DE8949E1-3E5F-480B-8D86-D8EA11BA77A2}" name="Column3672"/>
    <tableColumn id="3687" xr3:uid="{CC33F2B1-DCE5-4FCB-ADC0-27B5CC04BFD5}" name="Column3673"/>
    <tableColumn id="3688" xr3:uid="{26701D3F-C0D8-4FAA-957C-BDFF3EB33005}" name="Column3674"/>
    <tableColumn id="3689" xr3:uid="{C3CAC4CF-5E24-4E7E-859B-A566C6314F12}" name="Column3675"/>
    <tableColumn id="3690" xr3:uid="{F607F7AC-0419-4D23-8338-44C61E68525C}" name="Column3676"/>
    <tableColumn id="3691" xr3:uid="{35A96F1A-2E40-4E99-AF38-C3DF480B8A73}" name="Column3677"/>
    <tableColumn id="3692" xr3:uid="{A8B65171-77E6-40D8-9557-5BB3DDBCC11C}" name="Column3678"/>
    <tableColumn id="3693" xr3:uid="{90DC6532-76C0-43FB-9197-61204EB1166D}" name="Column3679"/>
    <tableColumn id="3694" xr3:uid="{B946E9A0-7A76-4FE3-9052-DFBD3135BA33}" name="Column3680"/>
    <tableColumn id="3695" xr3:uid="{4AB7033B-EEE4-456F-83B5-6BF1BC42566C}" name="Column3681"/>
    <tableColumn id="3696" xr3:uid="{47361435-E961-479F-9651-958B3E487D23}" name="Column3682"/>
    <tableColumn id="3697" xr3:uid="{E9AEA66B-45DC-4BEC-A8DC-94E3D886ABBA}" name="Column3683"/>
    <tableColumn id="3698" xr3:uid="{EFCD1E77-C482-4ECA-A13D-B269FAFD567F}" name="Column3684"/>
    <tableColumn id="3699" xr3:uid="{0161A77C-2113-4D2D-9C9D-954CA745C0A9}" name="Column3685"/>
    <tableColumn id="3700" xr3:uid="{1D3D5098-CE38-4C5E-9AF0-9FBB971B90E7}" name="Column3686"/>
    <tableColumn id="3701" xr3:uid="{18231C03-B4D4-445D-AFCA-084C2D9BF312}" name="Column3687"/>
    <tableColumn id="3702" xr3:uid="{794B0C9C-9769-4B93-93DA-04716CA03E37}" name="Column3688"/>
    <tableColumn id="3703" xr3:uid="{988D7951-A90F-402B-B748-082C11A42A06}" name="Column3689"/>
    <tableColumn id="3704" xr3:uid="{2D9DBF8B-E368-40D0-9C4F-B42D1F003CB0}" name="Column3690"/>
    <tableColumn id="3705" xr3:uid="{AC971335-C9FD-4864-88E6-CB43434876C8}" name="Column3691"/>
    <tableColumn id="3706" xr3:uid="{08BFD069-DEEF-418C-B624-D90F85C4B4D5}" name="Column3692"/>
    <tableColumn id="3707" xr3:uid="{00A8F62E-CCAD-4CB9-A742-D60708BCF859}" name="Column3693"/>
    <tableColumn id="3708" xr3:uid="{C37E5C6D-1651-4980-B163-6983D8291622}" name="Column3694"/>
    <tableColumn id="3709" xr3:uid="{75D3EC3E-AC8A-4D09-BE8B-FA83EEF2D83F}" name="Column3695"/>
    <tableColumn id="3710" xr3:uid="{87BA7433-7306-48C3-8DFF-5D1A3FA08B92}" name="Column3696"/>
    <tableColumn id="3711" xr3:uid="{F72FBF5C-7B7A-4E51-858D-79BC9970D2E9}" name="Column3697"/>
    <tableColumn id="3712" xr3:uid="{632FF957-C655-4B20-B440-74ED352C19C5}" name="Column3698"/>
    <tableColumn id="3713" xr3:uid="{665214D3-36E7-404A-8A3F-46A6BCEF2301}" name="Column3699"/>
    <tableColumn id="3714" xr3:uid="{B265F0CC-D4FD-4F01-8BAB-79EFD1BA1B16}" name="Column3700"/>
    <tableColumn id="3715" xr3:uid="{4F930D63-616B-4ED8-8C86-166EE8276265}" name="Column3701"/>
    <tableColumn id="3716" xr3:uid="{C944A44D-8216-4B8C-BC7A-2D9AD63CAD5C}" name="Column3702"/>
    <tableColumn id="3717" xr3:uid="{622CB8E2-AAD4-4072-AEDA-1CF199128747}" name="Column3703"/>
    <tableColumn id="3718" xr3:uid="{737FB832-3D97-415B-BA2F-BBB1BA8EFDFC}" name="Column3704"/>
    <tableColumn id="3719" xr3:uid="{64382AC9-7CC3-4D0D-89EA-CB1B2113DC31}" name="Column3705"/>
    <tableColumn id="3720" xr3:uid="{7016725F-05B9-4418-8279-D4EFB229AB37}" name="Column3706"/>
    <tableColumn id="3721" xr3:uid="{A3F1FAD4-D2FD-4DA9-8E02-EEB183B9376C}" name="Column3707"/>
    <tableColumn id="3722" xr3:uid="{D7FBDCA3-D696-4B30-8BDC-418145664A5B}" name="Column3708"/>
    <tableColumn id="3723" xr3:uid="{6C1FA672-B93D-4187-9496-9469CFEE8F5B}" name="Column3709"/>
    <tableColumn id="3724" xr3:uid="{7D2C1A06-FBD0-487A-BFC5-7570D83B42B4}" name="Column3710"/>
    <tableColumn id="3725" xr3:uid="{C48E72CA-D98B-4937-B197-29D52407A9E3}" name="Column3711"/>
    <tableColumn id="3726" xr3:uid="{11836E8B-B3E5-44FA-85C2-82F78F027C83}" name="Column3712"/>
    <tableColumn id="3727" xr3:uid="{1F2EA88B-2BD3-450B-9C61-AB26E4BBA93F}" name="Column3713"/>
    <tableColumn id="3728" xr3:uid="{D4660926-FE6B-4996-AC8F-9BCEE4BBAC83}" name="Column3714"/>
    <tableColumn id="3729" xr3:uid="{7D17ADC2-B939-46C2-BC08-9142A58A1855}" name="Column3715"/>
    <tableColumn id="3730" xr3:uid="{70D7F95D-AC83-436F-84B6-045393E69669}" name="Column3716"/>
    <tableColumn id="3731" xr3:uid="{AD35D9AC-5931-4C27-B2CB-560A7E8E0A89}" name="Column3717"/>
    <tableColumn id="3732" xr3:uid="{9CEF4CAD-64DD-4AEA-88A4-8F646E747188}" name="Column3718"/>
    <tableColumn id="3733" xr3:uid="{69E9F652-C91B-4714-A5D3-7C801621B87D}" name="Column3719"/>
    <tableColumn id="3734" xr3:uid="{E40516D5-B34E-4AAB-9DDE-921302E3143A}" name="Column3720"/>
    <tableColumn id="3735" xr3:uid="{35621E6F-BDE7-4020-89BE-679BB1AEED59}" name="Column3721"/>
    <tableColumn id="3736" xr3:uid="{02E914EA-620A-4576-B202-D373F6798A71}" name="Column3722"/>
    <tableColumn id="3737" xr3:uid="{CFD6F46E-7B02-405D-899A-40D0E4E1C50B}" name="Column3723"/>
    <tableColumn id="3738" xr3:uid="{613CC9BA-5A42-4C0C-8265-5441AA3FF66B}" name="Column3724"/>
    <tableColumn id="3739" xr3:uid="{28EF84B7-E8FB-4579-BD47-5DFEA633D7DA}" name="Column3725"/>
    <tableColumn id="3740" xr3:uid="{7C045050-84CE-461F-9576-E91E20AE30E4}" name="Column3726"/>
    <tableColumn id="3741" xr3:uid="{F9EEE358-2876-43DF-BA04-0AE0C7CD0FA1}" name="Column3727"/>
    <tableColumn id="3742" xr3:uid="{4795BBBD-BE92-4063-9EE5-0C8E409092C9}" name="Column3728"/>
    <tableColumn id="3743" xr3:uid="{9CD77A58-6A60-4937-988A-07A30E6A7317}" name="Column3729"/>
    <tableColumn id="3744" xr3:uid="{6096779A-FE5D-4469-AA80-3F880CD014F6}" name="Column3730"/>
    <tableColumn id="3745" xr3:uid="{F75264C9-6085-4704-AEBE-C4D8CED0374D}" name="Column3731"/>
    <tableColumn id="3746" xr3:uid="{D30283AD-1C93-4EC1-AAD0-3D94F2CD9CDC}" name="Column3732"/>
    <tableColumn id="3747" xr3:uid="{4339188A-C38F-4B3B-8E52-E303C047D682}" name="Column3733"/>
    <tableColumn id="3748" xr3:uid="{C97CF049-0C6D-4DA6-A4DC-6AAE5284CF38}" name="Column3734"/>
    <tableColumn id="3749" xr3:uid="{BB9EAAEF-96BE-4ACE-A2CF-B351FC49AF32}" name="Column3735"/>
    <tableColumn id="3750" xr3:uid="{F4318C68-07B0-4217-80E7-EFB82BB4169F}" name="Column3736"/>
    <tableColumn id="3751" xr3:uid="{3D2C6A89-9991-4879-97D2-CFAA4520397B}" name="Column3737"/>
    <tableColumn id="3752" xr3:uid="{AD02E7C9-DE46-4896-97C4-C9096B93BA79}" name="Column3738"/>
    <tableColumn id="3753" xr3:uid="{C952C2FE-2AB9-4214-9CCC-8FDA4BADD689}" name="Column3739"/>
    <tableColumn id="3754" xr3:uid="{3F39EC2E-6523-419E-8736-7904532F1793}" name="Column3740"/>
    <tableColumn id="3755" xr3:uid="{BD5BB687-DB63-4140-B735-DED0DF47E65E}" name="Column3741"/>
    <tableColumn id="3756" xr3:uid="{E1133D65-502F-4393-BC13-00B1BB32B7F0}" name="Column3742"/>
    <tableColumn id="3757" xr3:uid="{4BA3B8C1-F8ED-4F75-91D2-E1B24B083CFA}" name="Column3743"/>
    <tableColumn id="3758" xr3:uid="{D58331A9-509D-4716-8B63-4829CDA6F143}" name="Column3744"/>
    <tableColumn id="3759" xr3:uid="{D32330F1-52AD-4CAD-97C3-E26152473CF5}" name="Column3745"/>
    <tableColumn id="3760" xr3:uid="{7DA4B9E7-B94D-491B-B2C8-362B55251FDF}" name="Column3746"/>
    <tableColumn id="3761" xr3:uid="{7E4E1766-4679-434D-A243-84F570081488}" name="Column3747"/>
    <tableColumn id="3762" xr3:uid="{5B7AAC46-01D3-4DC2-88B5-630916140477}" name="Column3748"/>
    <tableColumn id="3763" xr3:uid="{038BB7A5-C058-49F9-862C-FF7091C38C87}" name="Column3749"/>
    <tableColumn id="3764" xr3:uid="{9BC66A6A-D3F0-49F8-B3D7-0EEC40152D0C}" name="Column3750"/>
    <tableColumn id="3765" xr3:uid="{37BC12D7-23BB-4068-8B01-3CC5E91E53AE}" name="Column3751"/>
    <tableColumn id="3766" xr3:uid="{01D92ACC-A3AA-4AE6-8119-DE5B67000684}" name="Column3752"/>
    <tableColumn id="3767" xr3:uid="{1628B433-0BAA-4133-A210-CBECB53D2C87}" name="Column3753"/>
    <tableColumn id="3768" xr3:uid="{F57D9ECD-C459-48CF-B78C-96A8B3E6FD56}" name="Column3754"/>
    <tableColumn id="3769" xr3:uid="{DAB45CFF-595B-472E-9DFC-4E5C1DF6C709}" name="Column3755"/>
    <tableColumn id="3770" xr3:uid="{27D2DF46-6FDC-464B-88F4-763B3E88414E}" name="Column3756"/>
    <tableColumn id="3771" xr3:uid="{CE1C5D31-A413-46F1-BAE9-284B26379DB1}" name="Column3757"/>
    <tableColumn id="3772" xr3:uid="{AE5291FD-F8B7-4F21-BA20-4B853D106092}" name="Column3758"/>
    <tableColumn id="3773" xr3:uid="{0679E14B-8BC4-4228-A5C2-5DC45C8E78D9}" name="Column3759"/>
    <tableColumn id="3774" xr3:uid="{B3C83056-AE59-497B-90C9-5569B57DC8CA}" name="Column3760"/>
    <tableColumn id="3775" xr3:uid="{47BCAA9C-B8A7-4CFC-8918-658DAF2535F3}" name="Column3761"/>
    <tableColumn id="3776" xr3:uid="{93D4F840-37C1-47E2-8432-2CAA9D1298CB}" name="Column3762"/>
    <tableColumn id="3777" xr3:uid="{4B0CF6F3-48ED-4C1B-83CE-378616581983}" name="Column3763"/>
    <tableColumn id="3778" xr3:uid="{5A9878F8-08BC-4357-ABE3-9D380528A58B}" name="Column3764"/>
    <tableColumn id="3779" xr3:uid="{E7C8F591-1324-46A9-9FD9-EA12FEE22814}" name="Column3765"/>
    <tableColumn id="3780" xr3:uid="{A15B606D-7A9F-4331-AFDC-E395CAA256BC}" name="Column3766"/>
    <tableColumn id="3781" xr3:uid="{99DD2307-95E5-4C1A-A955-9C256E7B7A8D}" name="Column3767"/>
    <tableColumn id="3782" xr3:uid="{633B0AD6-8425-4A1E-A9AD-190519189191}" name="Column3768"/>
    <tableColumn id="3783" xr3:uid="{A9EAD9DA-132E-4739-B05A-C98913D3F7D9}" name="Column3769"/>
    <tableColumn id="3784" xr3:uid="{D64CF7A9-0020-4C70-BE7F-F47950987804}" name="Column3770"/>
    <tableColumn id="3785" xr3:uid="{F7DD6000-E663-429C-A9DF-81E29D0DB1C5}" name="Column3771"/>
    <tableColumn id="3786" xr3:uid="{A59C1D78-290B-4AE7-A13E-936411F1F978}" name="Column3772"/>
    <tableColumn id="3787" xr3:uid="{7792BF6E-0D98-46E3-ACBA-505E6C26FE43}" name="Column3773"/>
    <tableColumn id="3788" xr3:uid="{240EC969-F0AF-47F5-9C91-EAB5D191052B}" name="Column3774"/>
    <tableColumn id="3789" xr3:uid="{374A608B-B40F-4F26-ADF9-72CEF0D62DBE}" name="Column3775"/>
    <tableColumn id="3790" xr3:uid="{1EF00742-6FF9-4AF2-8268-9D307CCA02BD}" name="Column3776"/>
    <tableColumn id="3791" xr3:uid="{664BAA75-184B-4A15-9815-7E11432416C7}" name="Column3777"/>
    <tableColumn id="3792" xr3:uid="{3384C1E2-7478-4314-BCF8-2CABC1F5C06E}" name="Column3778"/>
    <tableColumn id="3793" xr3:uid="{CF3D1046-B2F8-4911-AAA4-D0D9C1788283}" name="Column3779"/>
    <tableColumn id="3794" xr3:uid="{45761F11-6DB6-46B1-A7CF-2A6D7FE12B33}" name="Column3780"/>
    <tableColumn id="3795" xr3:uid="{E000608C-1502-4299-AC86-AA21E6197DBC}" name="Column3781"/>
    <tableColumn id="3796" xr3:uid="{DEBA4E7E-DACC-49AE-8121-C93963163340}" name="Column3782"/>
    <tableColumn id="3797" xr3:uid="{CA66A62E-DB99-4C50-8087-82A255A74A91}" name="Column3783"/>
    <tableColumn id="3798" xr3:uid="{8D139DFA-ABFF-4AF6-A7A6-B8DFE10A30A1}" name="Column3784"/>
    <tableColumn id="3799" xr3:uid="{32342214-E764-474A-A9E6-464FC7657E9B}" name="Column3785"/>
    <tableColumn id="3800" xr3:uid="{189340BE-BE47-4AF1-8798-7AAD65970265}" name="Column3786"/>
    <tableColumn id="3801" xr3:uid="{8692F3FE-DE43-4ED4-A3A6-34B5A0C64467}" name="Column3787"/>
    <tableColumn id="3802" xr3:uid="{4725DA1D-1B8D-4B22-9C19-7908D795E0EE}" name="Column3788"/>
    <tableColumn id="3803" xr3:uid="{117E366E-1F88-42DE-A0E0-6128B4E8BB87}" name="Column3789"/>
    <tableColumn id="3804" xr3:uid="{53CBA149-D5EE-4BDC-A656-FA9CA32662AA}" name="Column3790"/>
    <tableColumn id="3805" xr3:uid="{6B0026CC-30AA-4C9A-9EF6-A0E6AA625AD3}" name="Column3791"/>
    <tableColumn id="3806" xr3:uid="{47E3DDF8-CFF9-4567-A907-96921F5A0A7D}" name="Column3792"/>
    <tableColumn id="3807" xr3:uid="{34322C52-611E-4E9C-9D46-DD80B50092E1}" name="Column3793"/>
    <tableColumn id="3808" xr3:uid="{D425933F-C6BA-4447-83A8-DDB7E666A082}" name="Column3794"/>
    <tableColumn id="3809" xr3:uid="{1961F6A5-0DD3-4637-99D0-F1B5A5334FDD}" name="Column3795"/>
    <tableColumn id="3810" xr3:uid="{CAFB9EB1-12F1-4C14-BA8B-525512614C44}" name="Column3796"/>
    <tableColumn id="3811" xr3:uid="{025C9465-49FD-4379-A92E-A11F5B48D079}" name="Column3797"/>
    <tableColumn id="3812" xr3:uid="{109CE432-2FFF-4913-9080-E68E45399ACA}" name="Column3798"/>
    <tableColumn id="3813" xr3:uid="{E600F435-EE5F-4320-8FF7-898389C5E5BA}" name="Column3799"/>
    <tableColumn id="3814" xr3:uid="{C46513D3-3172-4C73-B392-BA763E450AB7}" name="Column3800"/>
    <tableColumn id="3815" xr3:uid="{4E1548F4-0358-4456-A9B2-2E6E281B4507}" name="Column3801"/>
    <tableColumn id="3816" xr3:uid="{C4D339EC-4C07-4A8C-9F43-02620CD776BC}" name="Column3802"/>
    <tableColumn id="3817" xr3:uid="{07B5FB58-BB4F-4C6F-98D6-7356A779D1C3}" name="Column3803"/>
    <tableColumn id="3818" xr3:uid="{9E61E746-55B9-4D49-939F-DB0865DF401E}" name="Column3804"/>
    <tableColumn id="3819" xr3:uid="{ECE7C94D-0245-4680-80DA-057F133C1646}" name="Column3805"/>
    <tableColumn id="3820" xr3:uid="{8E758EFD-E568-4FEF-9CBB-68A977FF9145}" name="Column3806"/>
    <tableColumn id="3821" xr3:uid="{34E31F5B-5E5D-4660-8540-444E28FE3357}" name="Column3807"/>
    <tableColumn id="3822" xr3:uid="{3C73F5C1-B9AF-49E6-9ADD-BB4615E9F053}" name="Column3808"/>
    <tableColumn id="3823" xr3:uid="{795625F4-C5D5-4095-976A-0E544A6C50F7}" name="Column3809"/>
    <tableColumn id="3824" xr3:uid="{3E3F93FE-321C-40EF-86DB-34AF3FCE60D0}" name="Column3810"/>
    <tableColumn id="3825" xr3:uid="{2D8541A3-DA78-41AC-AB6B-60F9E30D8A1A}" name="Column3811"/>
    <tableColumn id="3826" xr3:uid="{EC4DF224-EAA0-48BD-92AB-543B160EFDA0}" name="Column3812"/>
    <tableColumn id="3827" xr3:uid="{957214BC-CF07-4428-8DBE-4F93195411C5}" name="Column3813"/>
    <tableColumn id="3828" xr3:uid="{37B069AE-8B3C-4AA9-8C5A-37AC64738BDE}" name="Column3814"/>
    <tableColumn id="3829" xr3:uid="{310478C5-8E8E-4239-B48A-42ECC5612448}" name="Column3815"/>
    <tableColumn id="3830" xr3:uid="{22BCC7EA-ADB9-49C7-A8AC-B77EA2BFE1E6}" name="Column3816"/>
    <tableColumn id="3831" xr3:uid="{E0A8ED85-86E6-4019-90CA-9B21C79A9F8F}" name="Column3817"/>
    <tableColumn id="3832" xr3:uid="{07642E12-76F1-4158-9E8F-71DB2C059613}" name="Column3818"/>
    <tableColumn id="3833" xr3:uid="{E17B9AAB-1607-4063-9A96-102B5FFB29B4}" name="Column3819"/>
    <tableColumn id="3834" xr3:uid="{53E0D1F0-1DF9-4D36-BFEC-C29570888693}" name="Column3820"/>
    <tableColumn id="3835" xr3:uid="{8BF6E664-4B38-4C7E-81EB-6EDAE9DE8665}" name="Column3821"/>
    <tableColumn id="3836" xr3:uid="{55C861D5-F1CB-4E55-B105-40346258A875}" name="Column3822"/>
    <tableColumn id="3837" xr3:uid="{BBD73D68-F958-4790-8574-6FE3F59D77C5}" name="Column3823"/>
    <tableColumn id="3838" xr3:uid="{74EB1936-838B-400C-A013-AB4B0983AED6}" name="Column3824"/>
    <tableColumn id="3839" xr3:uid="{33885864-A796-4D3C-A93D-3CA4CEA31C7A}" name="Column3825"/>
    <tableColumn id="3840" xr3:uid="{9B751CED-9354-4EDC-9191-6DED3D45E48B}" name="Column3826"/>
    <tableColumn id="3841" xr3:uid="{577D7DB1-E35E-4408-B44B-24855791CA57}" name="Column3827"/>
    <tableColumn id="3842" xr3:uid="{ADEEDA92-CBB6-44E7-96A1-0B8842AA0271}" name="Column3828"/>
    <tableColumn id="3843" xr3:uid="{6CA4485F-47FF-4057-B815-B3E680E898D0}" name="Column3829"/>
    <tableColumn id="3844" xr3:uid="{2ADE4639-8C7A-4D76-9A8D-44CB0890DA4B}" name="Column3830"/>
    <tableColumn id="3845" xr3:uid="{B5226C10-D209-4E77-BFBC-7F4BE9B69A59}" name="Column3831"/>
    <tableColumn id="3846" xr3:uid="{01373BD2-22EC-4F9F-A906-9CAF674625FA}" name="Column3832"/>
    <tableColumn id="3847" xr3:uid="{1F2DC73F-8710-447E-9D34-BD911782B0B5}" name="Column3833"/>
    <tableColumn id="3848" xr3:uid="{934A78B6-06E9-482F-B047-55E7E8FC4BC1}" name="Column3834"/>
    <tableColumn id="3849" xr3:uid="{E4E33F42-690B-486C-A8BB-FB6EF2BCF3D4}" name="Column3835"/>
    <tableColumn id="3850" xr3:uid="{7A1B65AE-2909-4CE1-8080-20AFDF536DF8}" name="Column3836"/>
    <tableColumn id="3851" xr3:uid="{BB166ED5-F092-4BC3-A00A-9AC072C00F6B}" name="Column3837"/>
    <tableColumn id="3852" xr3:uid="{73CBB4D9-7E9F-40ED-BEE1-BCBEC71AD079}" name="Column3838"/>
    <tableColumn id="3853" xr3:uid="{46C00218-8FE5-44D0-9BAB-794612372FB4}" name="Column3839"/>
    <tableColumn id="3854" xr3:uid="{DB12506B-5CF0-4FC4-B031-0FE7CECA63AC}" name="Column3840"/>
    <tableColumn id="3855" xr3:uid="{2E773681-ECEA-4B90-927C-AED89FB2AE9A}" name="Column3841"/>
    <tableColumn id="3856" xr3:uid="{B84A121B-BD41-4CC7-B3D6-CF730AE8F522}" name="Column3842"/>
    <tableColumn id="3857" xr3:uid="{242D4C85-3091-4451-AA4A-38B5DD7FED7C}" name="Column3843"/>
    <tableColumn id="3858" xr3:uid="{D37BFFF8-01AF-454E-90E5-4829A0808CA5}" name="Column3844"/>
    <tableColumn id="3859" xr3:uid="{BC95132F-FBFC-43B1-ABEC-FC19ADD903AF}" name="Column3845"/>
    <tableColumn id="3860" xr3:uid="{D3D5738F-158B-4DF4-BE23-D16931F95D81}" name="Column3846"/>
    <tableColumn id="3861" xr3:uid="{60B246F8-E815-43B2-B4BF-155C23176DE4}" name="Column3847"/>
    <tableColumn id="3862" xr3:uid="{A3460585-A699-4083-90D8-5002B574A39B}" name="Column3848"/>
    <tableColumn id="3863" xr3:uid="{83F72D53-8A4C-4B12-BD3C-25AF08EB6EE2}" name="Column3849"/>
    <tableColumn id="3864" xr3:uid="{C73AB623-92E7-4313-9BF2-8E561B9DB772}" name="Column3850"/>
    <tableColumn id="3865" xr3:uid="{C8C87214-4256-4383-9828-B05324E8D5FA}" name="Column3851"/>
    <tableColumn id="3866" xr3:uid="{57302D38-6E2B-4E80-B09C-65FE37C6A823}" name="Column3852"/>
    <tableColumn id="3867" xr3:uid="{1BA26986-4329-4513-906E-FDB66A92F880}" name="Column3853"/>
    <tableColumn id="3868" xr3:uid="{919DC9DD-1B6B-48D6-80C4-D1D574BEA0E5}" name="Column3854"/>
    <tableColumn id="3869" xr3:uid="{7F7B1A25-7C35-44C2-B754-DD607C9F60BC}" name="Column3855"/>
    <tableColumn id="3870" xr3:uid="{D9883041-EEC2-4F34-8C24-B55799CF7C2E}" name="Column3856"/>
    <tableColumn id="3871" xr3:uid="{37B04CF4-3085-4ACC-BE22-4C78DCCE2999}" name="Column3857"/>
    <tableColumn id="3872" xr3:uid="{E6CFE082-3DDB-4316-9D8E-79A40C3E2543}" name="Column3858"/>
    <tableColumn id="3873" xr3:uid="{5D31BDA8-FA97-4F05-8EF0-3B7F1AD935FA}" name="Column3859"/>
    <tableColumn id="3874" xr3:uid="{61004722-25EE-4589-837E-C0B785A358F1}" name="Column3860"/>
    <tableColumn id="3875" xr3:uid="{175C4A92-EB7E-4FD2-A512-4F312667C51E}" name="Column3861"/>
    <tableColumn id="3876" xr3:uid="{D352AC13-FC22-440C-8D0D-15A335FCCCE5}" name="Column3862"/>
    <tableColumn id="3877" xr3:uid="{43DA22BF-15ED-41D9-A3A9-AA4E98877D28}" name="Column3863"/>
    <tableColumn id="3878" xr3:uid="{12FC805A-FA6A-4569-87D3-FA5E58B29778}" name="Column3864"/>
    <tableColumn id="3879" xr3:uid="{7C88E2A1-5519-4CAB-AB39-7BCAA5A4A622}" name="Column3865"/>
    <tableColumn id="3880" xr3:uid="{9078B24A-AE0F-4D9E-9B42-56FD043F9373}" name="Column3866"/>
    <tableColumn id="3881" xr3:uid="{B799B400-04FE-4558-BFC8-18C569C67902}" name="Column3867"/>
    <tableColumn id="3882" xr3:uid="{A5218F30-900E-4437-A527-9E15C4ED0C42}" name="Column3868"/>
    <tableColumn id="3883" xr3:uid="{F622E2D2-B6AA-4702-A800-A5B8A67E5199}" name="Column3869"/>
    <tableColumn id="3884" xr3:uid="{2E5A50F2-150F-4350-813D-B3362FE1413C}" name="Column3870"/>
    <tableColumn id="3885" xr3:uid="{84B99110-71B2-4052-9B50-2E636776D485}" name="Column3871"/>
    <tableColumn id="3886" xr3:uid="{C41EDF50-38A7-4328-93E2-FB6BD3FC02D1}" name="Column3872"/>
    <tableColumn id="3887" xr3:uid="{5752B356-5694-4D98-89A4-B1A38FF763FD}" name="Column3873"/>
    <tableColumn id="3888" xr3:uid="{ED7DD465-A7BC-496C-8D8F-663157332D15}" name="Column3874"/>
    <tableColumn id="3889" xr3:uid="{6512B6BE-D98B-440F-8EE9-9CB57D37FEC7}" name="Column3875"/>
    <tableColumn id="3890" xr3:uid="{61EA8E93-5463-400F-9304-85276BC02780}" name="Column3876"/>
    <tableColumn id="3891" xr3:uid="{33742136-EF88-465E-915E-D6C5F2902189}" name="Column3877"/>
    <tableColumn id="3892" xr3:uid="{C5CCD81D-377D-4E04-9F7E-5E0761E34575}" name="Column3878"/>
    <tableColumn id="3893" xr3:uid="{08E5401C-805C-4C63-BF15-E0ED52D7FD31}" name="Column3879"/>
    <tableColumn id="3894" xr3:uid="{5C34E886-DCBD-4630-B736-B154DE36B5F9}" name="Column3880"/>
    <tableColumn id="3895" xr3:uid="{DD53C791-0B96-407D-9CC3-3D40EA6EFD65}" name="Column3881"/>
    <tableColumn id="3896" xr3:uid="{1E560BF8-FD53-4EE0-BC07-FF5AD3C3BA42}" name="Column3882"/>
    <tableColumn id="3897" xr3:uid="{6EDBAEC2-0D46-470C-BB2F-CB75E6D07E37}" name="Column3883"/>
    <tableColumn id="3898" xr3:uid="{C4C17F0E-5BA3-4D5B-9481-BB8F748E0FDF}" name="Column3884"/>
    <tableColumn id="3899" xr3:uid="{B0E7328E-2B81-4538-89B0-70D4F2F106C3}" name="Column3885"/>
    <tableColumn id="3900" xr3:uid="{7716A0C2-B9DB-49D6-87B7-F8803D20ABD3}" name="Column3886"/>
    <tableColumn id="3901" xr3:uid="{293AC113-5044-4600-B2DA-57D2E23A47EF}" name="Column3887"/>
    <tableColumn id="3902" xr3:uid="{FAB3CB4F-F9DF-4A24-921C-AED751CBDD79}" name="Column3888"/>
    <tableColumn id="3903" xr3:uid="{B0BF90A1-8CAC-4273-97BA-B16632B3AB11}" name="Column3889"/>
    <tableColumn id="3904" xr3:uid="{BE307DFC-791B-4C8A-A631-8B300213F0B5}" name="Column3890"/>
    <tableColumn id="3905" xr3:uid="{21F12F7A-BAF3-42A9-BA0C-189599C97997}" name="Column3891"/>
    <tableColumn id="3906" xr3:uid="{AC83A0AA-3CAE-4B09-964F-88B329E9218B}" name="Column3892"/>
    <tableColumn id="3907" xr3:uid="{F850783F-B3A3-447B-B244-2CC8BF0A5F1D}" name="Column3893"/>
    <tableColumn id="3908" xr3:uid="{40E2A099-EDEA-4208-8887-C29EC8702442}" name="Column3894"/>
    <tableColumn id="3909" xr3:uid="{033D00F6-DE8E-42BF-80CD-805838439B29}" name="Column3895"/>
    <tableColumn id="3910" xr3:uid="{70D4A9C0-1033-4B75-BDD9-AD2AAB10B2CB}" name="Column3896"/>
    <tableColumn id="3911" xr3:uid="{167DBE07-DD54-4A5F-95A0-F2EA093A85AC}" name="Column3897"/>
    <tableColumn id="3912" xr3:uid="{1D1A3482-5AAF-4B1A-8AFB-3C85B107060E}" name="Column3898"/>
    <tableColumn id="3913" xr3:uid="{008A912C-81F9-4F7F-A9FC-8B2B9E9E12ED}" name="Column3899"/>
    <tableColumn id="3914" xr3:uid="{B305ED36-5196-420F-9DB1-6087746B73A0}" name="Column3900"/>
    <tableColumn id="3915" xr3:uid="{84BE20AE-F6B5-4832-9198-137B060B5AF1}" name="Column3901"/>
    <tableColumn id="3916" xr3:uid="{14EE0399-0256-42BC-84EC-289DC03806EC}" name="Column3902"/>
    <tableColumn id="3917" xr3:uid="{EFDAC173-00B4-4506-A76B-57C0B0FD7E7B}" name="Column3903"/>
    <tableColumn id="3918" xr3:uid="{6CF0D454-BAC4-4573-B4D1-0F848DC12587}" name="Column3904"/>
    <tableColumn id="3919" xr3:uid="{66004059-41FD-466E-9CE6-E3D2454EDD3F}" name="Column3905"/>
    <tableColumn id="3920" xr3:uid="{B305B3ED-73F9-45AC-B4D8-5AC10E87F7E0}" name="Column3906"/>
    <tableColumn id="3921" xr3:uid="{E240BEB3-3396-47C1-A2BC-D38CB136A35A}" name="Column3907"/>
    <tableColumn id="3922" xr3:uid="{8DC996CC-518E-43FD-95AA-E8FFBAE718E0}" name="Column3908"/>
    <tableColumn id="3923" xr3:uid="{200F5FF5-2DDD-4F0C-8DA3-14E7379BCFE0}" name="Column3909"/>
    <tableColumn id="3924" xr3:uid="{967FB872-248F-4053-B1D6-E8C309958001}" name="Column3910"/>
    <tableColumn id="3925" xr3:uid="{1188F5A5-125D-45AF-8C0B-5C95522D633F}" name="Column3911"/>
    <tableColumn id="3926" xr3:uid="{C17F4C6E-5836-44A6-92B3-792844A2F73A}" name="Column3912"/>
    <tableColumn id="3927" xr3:uid="{1F33B9A0-DE61-43A5-8573-8E3D60060D66}" name="Column3913"/>
    <tableColumn id="3928" xr3:uid="{9A5D3326-266D-4818-9E7B-30AF979242B3}" name="Column3914"/>
    <tableColumn id="3929" xr3:uid="{E1A24D2F-843A-476E-9CE2-BFD5C1506657}" name="Column3915"/>
    <tableColumn id="3930" xr3:uid="{465647DC-B7B5-4E08-9E98-77E3C51159BB}" name="Column3916"/>
    <tableColumn id="3931" xr3:uid="{63172363-361B-4D37-A277-B4558B89AF50}" name="Column3917"/>
    <tableColumn id="3932" xr3:uid="{9479ABB7-9268-48EE-9DE4-4F32DAFBCDB7}" name="Column3918"/>
    <tableColumn id="3933" xr3:uid="{D27D8DE1-19D8-4FD0-9693-A58A8FF04A55}" name="Column3919"/>
    <tableColumn id="3934" xr3:uid="{5893929A-3546-412C-9AC3-7669BB3C411E}" name="Column3920"/>
    <tableColumn id="3935" xr3:uid="{831FF346-E84D-4108-BBE1-1D528B6DF66D}" name="Column3921"/>
    <tableColumn id="3936" xr3:uid="{AEB320AD-5D5E-41E3-B6BA-DC4DC8082DF0}" name="Column3922"/>
    <tableColumn id="3937" xr3:uid="{DFA1E138-932A-496B-BC46-EF60584529D7}" name="Column3923"/>
    <tableColumn id="3938" xr3:uid="{C1385CD8-611F-4055-9706-130005A784C3}" name="Column3924"/>
    <tableColumn id="3939" xr3:uid="{8287C140-79D9-4E46-94A8-113519B90CF5}" name="Column3925"/>
    <tableColumn id="3940" xr3:uid="{9AE954C1-F66A-42F6-9F72-555B2BC84B17}" name="Column3926"/>
    <tableColumn id="3941" xr3:uid="{6FAC7826-BE74-473F-99CB-3D550FB2B093}" name="Column3927"/>
    <tableColumn id="3942" xr3:uid="{A69E418E-AC8B-446E-82BC-B57CD76FEBEC}" name="Column3928"/>
    <tableColumn id="3943" xr3:uid="{CD466E19-12AD-4991-9662-3E686D8E00B2}" name="Column3929"/>
    <tableColumn id="3944" xr3:uid="{02DB4B06-F15D-4F60-8493-2445FC5954BF}" name="Column3930"/>
    <tableColumn id="3945" xr3:uid="{48D2050E-C092-4EC3-9C6B-B2CF228A51B6}" name="Column3931"/>
    <tableColumn id="3946" xr3:uid="{B4149DF0-C6E9-4ABB-AA9A-A3C540BC8E32}" name="Column3932"/>
    <tableColumn id="3947" xr3:uid="{8333D63F-AA9D-4BAF-A438-5B139295A7C8}" name="Column3933"/>
    <tableColumn id="3948" xr3:uid="{788CBAD1-E483-45F6-8AAA-EBE0B17D8292}" name="Column3934"/>
    <tableColumn id="3949" xr3:uid="{BA236A1B-7D43-4E92-8A6D-9961C5D1EC14}" name="Column3935"/>
    <tableColumn id="3950" xr3:uid="{1CDF62EF-9F11-4D2D-B206-67F3BF51C58A}" name="Column3936"/>
    <tableColumn id="3951" xr3:uid="{782AE579-A997-419D-A448-A17C1F704B1A}" name="Column3937"/>
    <tableColumn id="3952" xr3:uid="{895BC8B5-70CF-45EB-9219-E0D05E0068F9}" name="Column3938"/>
    <tableColumn id="3953" xr3:uid="{ADFA4215-F0F6-47E0-8DE2-CD24C9281238}" name="Column3939"/>
    <tableColumn id="3954" xr3:uid="{E71B5DA1-7FD7-4A43-BA68-A57E15AE69FA}" name="Column3940"/>
    <tableColumn id="3955" xr3:uid="{18ABD0C9-E6CE-46D8-A8CB-E87D963AF46A}" name="Column3941"/>
    <tableColumn id="3956" xr3:uid="{6C05F223-39DE-475D-B361-4D1CB57918AC}" name="Column3942"/>
    <tableColumn id="3957" xr3:uid="{95C6856F-FE2F-4336-BD98-39E3B26AC6BD}" name="Column3943"/>
    <tableColumn id="3958" xr3:uid="{D6A070CA-F119-4C3B-9EFB-1B7C52D810BA}" name="Column3944"/>
    <tableColumn id="3959" xr3:uid="{703ADF09-15EA-4F0E-AA83-BC421EBA9680}" name="Column3945"/>
    <tableColumn id="3960" xr3:uid="{8940610E-25D6-48CA-9ECA-239128494F09}" name="Column3946"/>
    <tableColumn id="3961" xr3:uid="{D8D7AC7B-61E5-4A69-91A3-1AB63BCBA8F3}" name="Column3947"/>
    <tableColumn id="3962" xr3:uid="{F34D2DFA-799D-41FE-BC09-2FB5C55B65D6}" name="Column3948"/>
    <tableColumn id="3963" xr3:uid="{19EA9CD8-A761-4BB7-8DFC-E245F4A082B6}" name="Column3949"/>
    <tableColumn id="3964" xr3:uid="{E1799719-22F0-4566-9CC5-042104AF5673}" name="Column3950"/>
    <tableColumn id="3965" xr3:uid="{379AB908-13E5-416E-AFE9-19FB94846F07}" name="Column3951"/>
    <tableColumn id="3966" xr3:uid="{67FD6A75-0E84-40EC-A647-1D5D5D5EB41D}" name="Column3952"/>
    <tableColumn id="3967" xr3:uid="{625F0B56-D3F3-4058-9A81-81AA3331D3B4}" name="Column3953"/>
    <tableColumn id="3968" xr3:uid="{B77B2A84-9E7C-485D-AE0F-50496E4D1902}" name="Column3954"/>
    <tableColumn id="3969" xr3:uid="{DC0B392D-126E-4F59-B89D-350E260E9714}" name="Column3955"/>
    <tableColumn id="3970" xr3:uid="{8491C59B-A168-4750-895B-9D5D8DC15DE1}" name="Column3956"/>
    <tableColumn id="3971" xr3:uid="{4DB7C998-3425-4850-B453-F1D704AD6F52}" name="Column3957"/>
    <tableColumn id="3972" xr3:uid="{EDA823F1-9F55-481E-8BA0-234EC14908BD}" name="Column3958"/>
    <tableColumn id="3973" xr3:uid="{419DF4FB-407E-4707-AC1D-5E257DCED28B}" name="Column3959"/>
    <tableColumn id="3974" xr3:uid="{4D3B6376-2F3D-434B-AD9D-BA92524CC82A}" name="Column3960"/>
    <tableColumn id="3975" xr3:uid="{97A15A09-648B-4ADC-82F6-350D857D8AF9}" name="Column3961"/>
    <tableColumn id="3976" xr3:uid="{3D830894-4727-45AE-BB37-71E9DB048AE2}" name="Column3962"/>
    <tableColumn id="3977" xr3:uid="{7D1913D3-C87F-4FEC-BDB1-B2AF977EE7AC}" name="Column3963"/>
    <tableColumn id="3978" xr3:uid="{C3237DF0-8C4C-455D-B6BC-C2D8D5E73809}" name="Column3964"/>
    <tableColumn id="3979" xr3:uid="{24ED86DE-422B-4415-A87F-10FE7BCDB311}" name="Column3965"/>
    <tableColumn id="3980" xr3:uid="{ED9D59D2-39C5-4130-ABD7-3A0B90E04169}" name="Column3966"/>
    <tableColumn id="3981" xr3:uid="{5AD2EBDA-B62B-408C-897F-7C56B2C2E300}" name="Column3967"/>
    <tableColumn id="3982" xr3:uid="{79BBC499-26F0-42E4-AB6F-2E85F5F53B65}" name="Column3968"/>
    <tableColumn id="3983" xr3:uid="{D9AB5C5C-46BC-40F6-ABA9-6A2FFF14991E}" name="Column3969"/>
    <tableColumn id="3984" xr3:uid="{EC9CECEB-DE3F-4AD7-9AB7-42B42620C693}" name="Column3970"/>
    <tableColumn id="3985" xr3:uid="{6FF32070-3128-4566-85E1-F3DDF6E2F684}" name="Column3971"/>
    <tableColumn id="3986" xr3:uid="{E14E4AAE-46B3-4A4F-8418-DF20D9AF9404}" name="Column3972"/>
    <tableColumn id="3987" xr3:uid="{D8A707DC-9F88-4FDF-B678-6848A2028B54}" name="Column3973"/>
    <tableColumn id="3988" xr3:uid="{8E67E763-A98C-4262-8DF7-08DE781A5350}" name="Column3974"/>
    <tableColumn id="3989" xr3:uid="{8CF550F4-B361-43BF-981C-739F3A921815}" name="Column3975"/>
    <tableColumn id="3990" xr3:uid="{97A5B240-8692-413E-B4E7-8A294D273D7F}" name="Column3976"/>
    <tableColumn id="3991" xr3:uid="{7D5FE46B-C1CD-41D3-B91B-623689F13E64}" name="Column3977"/>
    <tableColumn id="3992" xr3:uid="{19680D97-68F1-431B-8A71-4696B88149BC}" name="Column3978"/>
    <tableColumn id="3993" xr3:uid="{6872B635-117D-4350-B206-F7EAB2232455}" name="Column3979"/>
    <tableColumn id="3994" xr3:uid="{1D726360-59FC-41CC-B14E-54C39F7FDEC9}" name="Column3980"/>
    <tableColumn id="3995" xr3:uid="{9A64DDB8-265D-4251-A467-44A6A35CE716}" name="Column3981"/>
    <tableColumn id="3996" xr3:uid="{4EB6A1C9-59C9-4ED5-808B-715A3D893DC5}" name="Column3982"/>
    <tableColumn id="3997" xr3:uid="{604A85B5-5945-400E-8E4C-C6FAC82F8640}" name="Column3983"/>
    <tableColumn id="3998" xr3:uid="{B2AA3224-13ED-4B35-8F4C-ACC30E366075}" name="Column3984"/>
    <tableColumn id="3999" xr3:uid="{5E55321E-15F7-456C-A9F4-D5117DCEB713}" name="Column3985"/>
    <tableColumn id="4000" xr3:uid="{843CC244-6E24-4FC1-BA9F-70ADE2ADE539}" name="Column3986"/>
    <tableColumn id="4001" xr3:uid="{6F90345B-3DAC-40E5-9012-74854FB7DCDC}" name="Column3987"/>
    <tableColumn id="4002" xr3:uid="{E45977D9-8E8A-402D-9AE0-2DAF5910BDFE}" name="Column3988"/>
    <tableColumn id="4003" xr3:uid="{F1D8E785-5AD7-4C7E-9005-3B4B317C0CAB}" name="Column3989"/>
    <tableColumn id="4004" xr3:uid="{C58FD342-349A-4024-896C-48A34687780F}" name="Column3990"/>
    <tableColumn id="4005" xr3:uid="{B60F027F-8F80-45C9-86A6-C00369360C82}" name="Column3991"/>
    <tableColumn id="4006" xr3:uid="{1ED6323B-169F-47E2-8070-A6C98B4DA20B}" name="Column3992"/>
    <tableColumn id="4007" xr3:uid="{B9D8AD98-A9B7-4E8F-A1DC-C2FF399B9B47}" name="Column3993"/>
    <tableColumn id="4008" xr3:uid="{F1FDB999-8AF5-44BF-A416-E0F3B0CF3EE4}" name="Column3994"/>
    <tableColumn id="4009" xr3:uid="{6A91BB43-D555-4F0B-AEBF-FF0CB47F47BD}" name="Column3995"/>
    <tableColumn id="4010" xr3:uid="{6D780CB5-6607-4E65-B6DE-C11275CB3419}" name="Column3996"/>
    <tableColumn id="4011" xr3:uid="{F2D3BF7E-DD07-4886-96C2-EB9A44E125DE}" name="Column3997"/>
    <tableColumn id="4012" xr3:uid="{50BB6F35-8100-491C-833C-B7665588D89D}" name="Column3998"/>
    <tableColumn id="4013" xr3:uid="{D02EDCEE-CAF0-41DB-A6C5-784896B1A84F}" name="Column3999"/>
    <tableColumn id="4014" xr3:uid="{63E58B39-03B8-4B79-B6FC-5208B9F2B77F}" name="Column4000"/>
    <tableColumn id="4015" xr3:uid="{90356197-B8CE-4B6C-AF3F-22319917049A}" name="Column4001"/>
    <tableColumn id="4016" xr3:uid="{6A913788-620A-4790-A344-19E849DD3A57}" name="Column4002"/>
    <tableColumn id="4017" xr3:uid="{8B2E324E-0591-4769-9483-AC50D3CD3B9F}" name="Column4003"/>
    <tableColumn id="4018" xr3:uid="{C2172513-E9A4-4421-A4CA-6A842688FCA2}" name="Column4004"/>
    <tableColumn id="4019" xr3:uid="{26E1C998-035C-46A9-AED9-2AA023EDB0EF}" name="Column4005"/>
    <tableColumn id="4020" xr3:uid="{46F2F37A-18F2-4E54-ABCA-507EB885A043}" name="Column4006"/>
    <tableColumn id="4021" xr3:uid="{EB8F76A1-927F-4091-BF0F-6E62EAE874F1}" name="Column4007"/>
    <tableColumn id="4022" xr3:uid="{1D525FDA-D0F6-45DC-9687-4AD8017A1F17}" name="Column4008"/>
    <tableColumn id="4023" xr3:uid="{14B761A6-798A-44E0-B564-738B2BB1F2C1}" name="Column4009"/>
    <tableColumn id="4024" xr3:uid="{02899FE0-439E-4FEA-B39B-257AA59E5C4F}" name="Column4010"/>
    <tableColumn id="4025" xr3:uid="{A4167CEE-B0AD-4E07-963F-8C5DD67AB838}" name="Column4011"/>
    <tableColumn id="4026" xr3:uid="{70D23B1C-2EBA-4866-9BB7-A837B847B0FF}" name="Column4012"/>
    <tableColumn id="4027" xr3:uid="{AEDC8EC0-8E91-4AFF-94EE-FCE2F1B992C7}" name="Column4013"/>
    <tableColumn id="4028" xr3:uid="{9AFB71BC-C064-417F-9758-10FAA6399B22}" name="Column4014"/>
    <tableColumn id="4029" xr3:uid="{D8E2894E-3793-4914-AB37-B86CC2EA0D11}" name="Column4015"/>
    <tableColumn id="4030" xr3:uid="{BE4F2F0C-2E66-4B74-9ECF-1C2239D265A2}" name="Column4016"/>
    <tableColumn id="4031" xr3:uid="{2BA53DA0-D9E3-459C-B38C-A76472416909}" name="Column4017"/>
    <tableColumn id="4032" xr3:uid="{C2D4824F-DD52-4E72-9F8B-C2570D431FE6}" name="Column4018"/>
    <tableColumn id="4033" xr3:uid="{1739A98A-BB8C-4DA3-B027-DDD7ADA62C6F}" name="Column4019"/>
    <tableColumn id="4034" xr3:uid="{5ABAC0F0-CBE3-4675-B370-78E9BA9594B0}" name="Column4020"/>
    <tableColumn id="4035" xr3:uid="{16DC2FE7-57AD-4E9F-BA9F-837794562093}" name="Column4021"/>
    <tableColumn id="4036" xr3:uid="{F6545435-D501-4A1C-9979-5D385828A70C}" name="Column4022"/>
    <tableColumn id="4037" xr3:uid="{54194E7A-9058-40DB-971F-435EB9918D3B}" name="Column4023"/>
    <tableColumn id="4038" xr3:uid="{5CF98DD5-6D99-4835-BB40-26D3CCFBA170}" name="Column4024"/>
    <tableColumn id="4039" xr3:uid="{7DD3C442-1783-46CD-8A36-8367E8865C72}" name="Column4025"/>
    <tableColumn id="4040" xr3:uid="{02833C1C-8636-4E5A-8615-A6E312F96ECF}" name="Column4026"/>
    <tableColumn id="4041" xr3:uid="{5A7660FD-80D1-43CA-A9B2-64CC3A784E53}" name="Column4027"/>
    <tableColumn id="4042" xr3:uid="{B954F2F4-FABD-4636-BF13-25A133517F1E}" name="Column4028"/>
    <tableColumn id="4043" xr3:uid="{6F596700-67D1-481C-8DB8-E3F4D4DF4FE0}" name="Column4029"/>
    <tableColumn id="4044" xr3:uid="{29B49CDE-D781-4A9E-BF9E-9B481AAB45F0}" name="Column4030"/>
    <tableColumn id="4045" xr3:uid="{BAD7C54C-D66C-4258-8A2D-6E6C1546FA74}" name="Column4031"/>
    <tableColumn id="4046" xr3:uid="{E00A4011-6FB6-4E44-8E26-8732B01EE37E}" name="Column4032"/>
    <tableColumn id="4047" xr3:uid="{F1671F8D-ABE1-4F7E-8A8C-0F5632A99318}" name="Column4033"/>
    <tableColumn id="4048" xr3:uid="{4E136919-DC21-40DF-865A-E0B9FE83AFB9}" name="Column4034"/>
    <tableColumn id="4049" xr3:uid="{E92E13B9-5A23-40B8-877C-25A826F19B4A}" name="Column4035"/>
    <tableColumn id="4050" xr3:uid="{A6C90C0E-8B9B-4554-88DF-91A72E36750E}" name="Column4036"/>
    <tableColumn id="4051" xr3:uid="{D61355B4-F2DB-4627-8ACF-90BDB5C55957}" name="Column4037"/>
    <tableColumn id="4052" xr3:uid="{0DA8527C-3C6E-46DF-955C-3DC452FD1E76}" name="Column4038"/>
    <tableColumn id="4053" xr3:uid="{877E3E85-3354-4066-95E5-2116F2EF1CE9}" name="Column4039"/>
    <tableColumn id="4054" xr3:uid="{D0DC1C82-06CA-4960-8F61-5836B53DB4D8}" name="Column4040"/>
    <tableColumn id="4055" xr3:uid="{914DDD47-5F00-4DBA-80C4-EFA9234F0F1D}" name="Column4041"/>
    <tableColumn id="4056" xr3:uid="{672B6DED-5F34-412C-A2C7-44C49568ADDF}" name="Column4042"/>
    <tableColumn id="4057" xr3:uid="{E0BFE32E-A422-4E9A-8D5C-DF2F311A3AB6}" name="Column4043"/>
    <tableColumn id="4058" xr3:uid="{3C6C0C00-000E-40B1-8A74-2E481B90F154}" name="Column4044"/>
    <tableColumn id="4059" xr3:uid="{3246BC89-6F8D-49F6-941D-4877E8EC593E}" name="Column4045"/>
    <tableColumn id="4060" xr3:uid="{FAD5845F-D51B-4D22-8E5A-CAE66AB2B8F1}" name="Column4046"/>
    <tableColumn id="4061" xr3:uid="{A2CE54B2-8CD9-45CD-9421-A0C89B250656}" name="Column4047"/>
    <tableColumn id="4062" xr3:uid="{5A80B3DF-15B2-413B-AF62-16D5AAAE095C}" name="Column4048"/>
    <tableColumn id="4063" xr3:uid="{3ED76B01-85EA-4F33-810B-802367A25E52}" name="Column4049"/>
    <tableColumn id="4064" xr3:uid="{BDF9C0D8-6225-48BF-8E39-12E2DDC8C98B}" name="Column4050"/>
    <tableColumn id="4065" xr3:uid="{69D3145A-6C78-435F-AA23-89C8CFF5E14E}" name="Column4051"/>
    <tableColumn id="4066" xr3:uid="{257B02A6-244A-456E-A7C3-4E19DEE6AFC4}" name="Column4052"/>
    <tableColumn id="4067" xr3:uid="{442382FA-B300-4CD4-B536-29E9059A026C}" name="Column4053"/>
    <tableColumn id="4068" xr3:uid="{C46372E7-F639-47A0-A975-684270896B47}" name="Column4054"/>
    <tableColumn id="4069" xr3:uid="{69B4B9BB-823B-4EFA-BB4B-63FA6FA50542}" name="Column4055"/>
    <tableColumn id="4070" xr3:uid="{AE384B75-1F88-4F77-AA12-140DB0770D1E}" name="Column4056"/>
    <tableColumn id="4071" xr3:uid="{F9887D74-438A-4DE7-A989-93962C2D738F}" name="Column4057"/>
    <tableColumn id="4072" xr3:uid="{4B128B6C-10A2-47AA-BBA8-0CA53E662F11}" name="Column4058"/>
    <tableColumn id="4073" xr3:uid="{26EDA77D-5072-4079-873D-0BB85C81E3BC}" name="Column4059"/>
    <tableColumn id="4074" xr3:uid="{6C9F009A-C8BE-44FA-87E4-2508B01D3D0E}" name="Column4060"/>
    <tableColumn id="4075" xr3:uid="{9236E24E-1212-468E-81F5-22012E4A02DC}" name="Column4061"/>
    <tableColumn id="4076" xr3:uid="{78F9640F-1B6A-487D-A1EA-8E135C34E5FF}" name="Column4062"/>
    <tableColumn id="4077" xr3:uid="{8316CD4F-EC93-41E4-8E6C-41D67283A4CF}" name="Column4063"/>
    <tableColumn id="4078" xr3:uid="{C9484AE9-B6E9-4509-A142-77E6A38DEE35}" name="Column4064"/>
    <tableColumn id="4079" xr3:uid="{BE60DAD6-B93B-40BE-9422-1503702B9578}" name="Column4065"/>
    <tableColumn id="4080" xr3:uid="{5A7F041F-B35B-456A-9CB8-7CEA7F39073B}" name="Column4066"/>
    <tableColumn id="4081" xr3:uid="{4F3A7608-CAF8-4585-B496-08DD00A55D48}" name="Column4067"/>
    <tableColumn id="4082" xr3:uid="{30EF8C5D-97B2-4405-A859-F2E0D23BB0B4}" name="Column4068"/>
    <tableColumn id="4083" xr3:uid="{C21B4D2D-A285-4B57-B842-EE36B709F92E}" name="Column4069"/>
    <tableColumn id="4084" xr3:uid="{DF425E8D-32C1-4F9A-89C4-C6E8C7078463}" name="Column4070"/>
    <tableColumn id="4085" xr3:uid="{79ED0B41-51D6-4233-8287-A1F8F09031DB}" name="Column4071"/>
    <tableColumn id="4086" xr3:uid="{29B9E096-2EF8-4864-AF50-CCFF73108FD3}" name="Column4072"/>
    <tableColumn id="4087" xr3:uid="{86A7C908-3FF9-42DE-9A1E-3A6FD3B3450E}" name="Column4073"/>
    <tableColumn id="4088" xr3:uid="{8E6EF8FB-D282-435A-BF4D-7CE7C2220374}" name="Column4074"/>
    <tableColumn id="4089" xr3:uid="{E6F8DB57-B341-4474-AF74-A722EB083D8C}" name="Column4075"/>
    <tableColumn id="4090" xr3:uid="{6D7D34FD-3392-4E8A-B342-CD53A9294E2C}" name="Column4076"/>
    <tableColumn id="4091" xr3:uid="{6ED997B5-6AED-4CBA-BFD1-EFA31606AAF0}" name="Column4077"/>
    <tableColumn id="4092" xr3:uid="{E7AC2093-8413-4FD6-B0B1-90DC102C5259}" name="Column4078"/>
    <tableColumn id="4093" xr3:uid="{C85F57EC-DB3E-406E-B243-37BB7A7C55FE}" name="Column4079"/>
    <tableColumn id="4094" xr3:uid="{39D09BDF-204E-4847-81C9-B8C171516886}" name="Column4080"/>
    <tableColumn id="4095" xr3:uid="{DFDFC27D-9753-47B6-AC27-27B7A662A8EA}" name="Column4081"/>
    <tableColumn id="4096" xr3:uid="{6C30EF06-C7FE-41A3-93C0-217C194E76C1}" name="Column4082"/>
    <tableColumn id="4097" xr3:uid="{9B706438-840E-4044-8019-1EC858C810B2}" name="Column4083"/>
    <tableColumn id="4098" xr3:uid="{D5E99978-EACC-4A94-ABDE-1A22B29FF10C}" name="Column4084"/>
    <tableColumn id="4099" xr3:uid="{887A4251-E384-4ABD-A664-7E2FA7F682CA}" name="Column4085"/>
    <tableColumn id="4100" xr3:uid="{B31F1D9E-B955-4A93-A9B0-A555402F00A7}" name="Column4086"/>
    <tableColumn id="4101" xr3:uid="{D7CED105-1C04-4340-A993-47D34B29B52C}" name="Column4087"/>
    <tableColumn id="4102" xr3:uid="{CA2D01BC-DD65-4F17-A868-26399EF31A88}" name="Column4088"/>
    <tableColumn id="4103" xr3:uid="{324906FD-A312-4A2A-9C2A-766543422086}" name="Column4089"/>
    <tableColumn id="4104" xr3:uid="{E718AD32-F687-4A9D-95CA-BDC053ACD8FF}" name="Column4090"/>
    <tableColumn id="4105" xr3:uid="{4DC37115-25F3-41A4-8AA4-81986EE19A32}" name="Column4091"/>
    <tableColumn id="4106" xr3:uid="{59C920F3-BDB5-41F0-89A5-7EDC4D041FEA}" name="Column4092"/>
    <tableColumn id="4107" xr3:uid="{AF275C6B-BF78-4D13-8F59-9748B28EBF0F}" name="Column4093"/>
    <tableColumn id="4108" xr3:uid="{7BE9F120-7175-4D61-9142-AA935325A00B}" name="Column4094"/>
    <tableColumn id="4109" xr3:uid="{07013D6D-9A47-47CB-9FB3-EB67E3C7A43C}" name="Column4095"/>
    <tableColumn id="4110" xr3:uid="{A5816CC0-69EA-4D13-BB24-681A2056EC01}" name="Column4096"/>
    <tableColumn id="4111" xr3:uid="{026F5A67-8222-4A48-975A-CDCFE279A37B}" name="Column4097"/>
    <tableColumn id="4112" xr3:uid="{34922CA2-8F8F-413D-9E3F-231F6ADDD496}" name="Column4098"/>
    <tableColumn id="4113" xr3:uid="{6F559733-FEB2-4A33-BFF2-F980CFA5CE89}" name="Column4099"/>
    <tableColumn id="4114" xr3:uid="{B3B97ACA-F85F-49EC-91A3-16FC368CC6BE}" name="Column4100"/>
    <tableColumn id="4115" xr3:uid="{DB9FD143-39EE-466E-AE40-AF05ED1D5444}" name="Column4101"/>
    <tableColumn id="4116" xr3:uid="{09A719E9-6564-4E28-92CD-4363CA1EC94C}" name="Column4102"/>
    <tableColumn id="4117" xr3:uid="{FE2430AF-EA4F-4D6A-BFB0-0EB490664BA3}" name="Column4103"/>
    <tableColumn id="4118" xr3:uid="{1100674B-C0CB-4558-825B-46A3FFEFD5A2}" name="Column4104"/>
    <tableColumn id="4119" xr3:uid="{C00BB3EB-1198-4C27-BFEC-0B57CBD66744}" name="Column4105"/>
    <tableColumn id="4120" xr3:uid="{3B2999F1-C6CB-4FD3-B6A9-4A91EFFDA60C}" name="Column4106"/>
    <tableColumn id="4121" xr3:uid="{8E1E93B3-7682-4C63-A69A-B04C12107D7E}" name="Column4107"/>
    <tableColumn id="4122" xr3:uid="{ABD66E66-3ACA-48B5-8177-218930368D5D}" name="Column4108"/>
    <tableColumn id="4123" xr3:uid="{E7FD3F0D-5122-40EB-9263-BBF15EE9504F}" name="Column4109"/>
    <tableColumn id="4124" xr3:uid="{4ABD9DEB-13B0-40FC-98C5-EB46AACAD12F}" name="Column4110"/>
    <tableColumn id="4125" xr3:uid="{E6AD6AEC-FBD8-4C6D-8B7B-391F31C68488}" name="Column4111"/>
    <tableColumn id="4126" xr3:uid="{72B6E477-E934-4C62-89B2-BD905B72C74E}" name="Column4112"/>
    <tableColumn id="4127" xr3:uid="{99841614-00E5-4F83-9207-8C9F5B5B622F}" name="Column4113"/>
    <tableColumn id="4128" xr3:uid="{F6C60C0E-2558-4B65-9978-B3F6439CD5AC}" name="Column4114"/>
    <tableColumn id="4129" xr3:uid="{9FDEE188-102A-47DB-94ED-14A648D348F4}" name="Column4115"/>
    <tableColumn id="4130" xr3:uid="{55D80E45-B968-49FE-A37D-8DCA49489955}" name="Column4116"/>
    <tableColumn id="4131" xr3:uid="{8CFFABB7-71E7-480F-86C0-2DD1655AE971}" name="Column4117"/>
    <tableColumn id="4132" xr3:uid="{D2B16C5A-9CE8-4AA5-BC17-EE8EAF63F903}" name="Column4118"/>
    <tableColumn id="4133" xr3:uid="{9E5F957C-F455-4221-A40F-66A59C90A529}" name="Column4119"/>
    <tableColumn id="4134" xr3:uid="{786E6805-33CD-4563-BF1D-6A9F9F49B744}" name="Column4120"/>
    <tableColumn id="4135" xr3:uid="{15E866E0-DE02-4AA1-BDA5-38B523FE081E}" name="Column4121"/>
    <tableColumn id="4136" xr3:uid="{7FB78BD8-C5DD-4613-88D7-ECBDAD1307D4}" name="Column4122"/>
    <tableColumn id="4137" xr3:uid="{B497ACCA-4FB4-4626-ACEB-62748E2A5D0E}" name="Column4123"/>
    <tableColumn id="4138" xr3:uid="{D48F2FB9-8262-42B4-B14A-8E66B5A31D49}" name="Column4124"/>
    <tableColumn id="4139" xr3:uid="{759F7C7F-6856-49FB-9169-2DF38E8D166A}" name="Column4125"/>
    <tableColumn id="4140" xr3:uid="{A3AECFA7-023E-4EA7-93E9-4993BF454CE7}" name="Column4126"/>
    <tableColumn id="4141" xr3:uid="{AA63E0D1-E5E7-43C3-B18A-AC568E749246}" name="Column4127"/>
    <tableColumn id="4142" xr3:uid="{E4EDA8D9-11F2-467E-8175-D5C98A4C7EFF}" name="Column4128"/>
    <tableColumn id="4143" xr3:uid="{0495BCFC-7DE0-4E8B-B24C-62B6A81D3E33}" name="Column4129"/>
    <tableColumn id="4144" xr3:uid="{43F793FE-F061-4CBA-A746-B170BCFEE65D}" name="Column4130"/>
    <tableColumn id="4145" xr3:uid="{2B6BB10D-5FD3-45B6-B08E-2C7EEAAB683D}" name="Column4131"/>
    <tableColumn id="4146" xr3:uid="{E02AD6F7-083E-4198-AF68-CD7B8C91CBD7}" name="Column4132"/>
    <tableColumn id="4147" xr3:uid="{796F7D67-D81E-455C-B9FF-DF8A99DFC951}" name="Column4133"/>
    <tableColumn id="4148" xr3:uid="{CCA198CA-8621-4EF3-8427-E318C571C518}" name="Column4134"/>
    <tableColumn id="4149" xr3:uid="{A4DB8E0F-CBBC-4326-A3DC-8727A759FA06}" name="Column4135"/>
    <tableColumn id="4150" xr3:uid="{82CC1D8B-D837-4FB4-87F6-3CA9A9C170D3}" name="Column4136"/>
    <tableColumn id="4151" xr3:uid="{359E0DD0-A93C-4BC3-8E39-BFD4568725E2}" name="Column4137"/>
    <tableColumn id="4152" xr3:uid="{BE8BEEC9-7F06-47C2-83FB-CB25825D3252}" name="Column4138"/>
    <tableColumn id="4153" xr3:uid="{27862700-7E84-478F-9068-5473DE708547}" name="Column4139"/>
    <tableColumn id="4154" xr3:uid="{00110374-C212-4080-918E-3804AA95D748}" name="Column4140"/>
    <tableColumn id="4155" xr3:uid="{31A3BA51-555C-4D69-ADA5-1DA07A1B352B}" name="Column4141"/>
    <tableColumn id="4156" xr3:uid="{258DD48B-ECF4-4F37-B246-9FD591130BB2}" name="Column4142"/>
    <tableColumn id="4157" xr3:uid="{D0B86927-0C92-440C-B5B6-4ACAAA285A99}" name="Column4143"/>
    <tableColumn id="4158" xr3:uid="{CB65B991-5EE8-4CA4-AC99-DA718B3EA7C6}" name="Column4144"/>
    <tableColumn id="4159" xr3:uid="{88FF67CC-573D-4736-9AD1-97D35C0F4EA1}" name="Column4145"/>
    <tableColumn id="4160" xr3:uid="{6D335F6F-9E94-47D4-90E7-31699C932AB7}" name="Column4146"/>
    <tableColumn id="4161" xr3:uid="{DFF1171E-42BD-426A-80F3-181F7B2842BC}" name="Column4147"/>
    <tableColumn id="4162" xr3:uid="{630F05B3-1DDA-46E6-BA4A-5CC95F1E97B6}" name="Column4148"/>
    <tableColumn id="4163" xr3:uid="{D476850A-2A6E-4938-88F4-3F8DEE786261}" name="Column4149"/>
    <tableColumn id="4164" xr3:uid="{B9DBD480-03C7-4711-A873-74D8E5634DF7}" name="Column4150"/>
    <tableColumn id="4165" xr3:uid="{01C905C7-B6F9-41B0-A8C2-B7AF73325BBF}" name="Column4151"/>
    <tableColumn id="4166" xr3:uid="{4C40E5B0-CACD-4AFF-B13A-7DA743667C82}" name="Column4152"/>
    <tableColumn id="4167" xr3:uid="{12723780-3C39-4599-9397-E162B43ABB9D}" name="Column4153"/>
    <tableColumn id="4168" xr3:uid="{52E64733-74C4-47A1-9A49-990E9289ACAE}" name="Column4154"/>
    <tableColumn id="4169" xr3:uid="{59563C81-7540-450E-9DDD-15D0BCB936A7}" name="Column4155"/>
    <tableColumn id="4170" xr3:uid="{CA1742A5-C84F-4846-9824-B40BFEC5370D}" name="Column4156"/>
    <tableColumn id="4171" xr3:uid="{A8148AC0-01B0-4E8C-B824-CAE075F46413}" name="Column4157"/>
    <tableColumn id="4172" xr3:uid="{4A4E1616-6EF0-4C96-BAF9-775B9C90DF64}" name="Column4158"/>
    <tableColumn id="4173" xr3:uid="{6A9542DB-FE1E-48EF-A186-D01A5475B47C}" name="Column4159"/>
    <tableColumn id="4174" xr3:uid="{C59E7213-D1C8-44B7-B592-3409CAEFE4DA}" name="Column4160"/>
    <tableColumn id="4175" xr3:uid="{254FF597-F6A3-4A17-BCEA-A029AEF487B7}" name="Column4161"/>
    <tableColumn id="4176" xr3:uid="{5C4113B7-68B7-4F58-BFD5-2F1D0997E5E3}" name="Column4162"/>
    <tableColumn id="4177" xr3:uid="{1C86A949-08BF-4F84-9A0A-CE58CBCAD34E}" name="Column4163"/>
    <tableColumn id="4178" xr3:uid="{0B860CFA-4CC6-40B7-AD5D-0E3415136770}" name="Column4164"/>
    <tableColumn id="4179" xr3:uid="{01663E20-7F45-4036-97CF-580753EFB037}" name="Column4165"/>
    <tableColumn id="4180" xr3:uid="{0CEBCA1C-CE54-4A8C-84C5-59E16FF15633}" name="Column4166"/>
    <tableColumn id="4181" xr3:uid="{E487C1F2-91A6-4FB6-B131-64342D19FC64}" name="Column4167"/>
    <tableColumn id="4182" xr3:uid="{4C37A8A4-162A-4C22-96DA-89736684BBE0}" name="Column4168"/>
    <tableColumn id="4183" xr3:uid="{F524B35F-D04F-4C67-A419-7F4CD023E34B}" name="Column4169"/>
    <tableColumn id="4184" xr3:uid="{346A894A-4744-40CD-A5BE-534DB7227776}" name="Column4170"/>
    <tableColumn id="4185" xr3:uid="{492BD8E2-A94C-45B0-A334-60FE3958BE42}" name="Column4171"/>
    <tableColumn id="4186" xr3:uid="{4CDBC2F5-5627-4B32-9CB5-BEEA10BC797B}" name="Column4172"/>
    <tableColumn id="4187" xr3:uid="{DAD32EEB-F46E-4360-938F-C17B4FC7B730}" name="Column4173"/>
    <tableColumn id="4188" xr3:uid="{F7035793-F66B-4443-BC8B-B86B00E57A61}" name="Column4174"/>
    <tableColumn id="4189" xr3:uid="{C65E8F05-639E-4F1F-8830-4EFEFEDD316C}" name="Column4175"/>
    <tableColumn id="4190" xr3:uid="{1A0823EE-B1C0-4798-961F-9F347880C7B4}" name="Column4176"/>
    <tableColumn id="4191" xr3:uid="{FC9FABF3-370C-4A38-9136-CB26F8461B85}" name="Column4177"/>
    <tableColumn id="4192" xr3:uid="{24564E48-A867-4043-AE3B-82F192E68B62}" name="Column4178"/>
    <tableColumn id="4193" xr3:uid="{A0F5D004-6134-4480-B2FF-36846ADFE274}" name="Column4179"/>
    <tableColumn id="4194" xr3:uid="{35B126DB-FA13-414E-9EF5-87BE710C58E0}" name="Column4180"/>
    <tableColumn id="4195" xr3:uid="{869A3401-ACD8-43BA-ABAC-1F6E9F9BD1DE}" name="Column4181"/>
    <tableColumn id="4196" xr3:uid="{67FBFCBD-5754-4571-ABC6-697A405ED49A}" name="Column4182"/>
    <tableColumn id="4197" xr3:uid="{88B9C9F3-FA13-4795-8C44-973EAB2A00F0}" name="Column4183"/>
    <tableColumn id="4198" xr3:uid="{53927AEC-E19F-4FDF-BB58-3B50971C9F2A}" name="Column4184"/>
    <tableColumn id="4199" xr3:uid="{2F965D04-4565-47BD-9AAC-069517249CB2}" name="Column4185"/>
    <tableColumn id="4200" xr3:uid="{4E6392AC-16F3-4C95-8DCF-6C5C605F6A12}" name="Column4186"/>
    <tableColumn id="4201" xr3:uid="{459237BC-D714-4331-8F79-E42C64C7D122}" name="Column4187"/>
    <tableColumn id="4202" xr3:uid="{EB9F9A2A-19D8-4F92-8AD0-0EDC52E82A1F}" name="Column4188"/>
    <tableColumn id="4203" xr3:uid="{32DBC2C3-0655-40E1-ADED-856AC1A4F464}" name="Column4189"/>
    <tableColumn id="4204" xr3:uid="{6A3BF887-9FA4-4AB1-8477-521E0CEC8156}" name="Column4190"/>
    <tableColumn id="4205" xr3:uid="{70AB990D-FD18-49C5-90FE-6E3658836F46}" name="Column4191"/>
    <tableColumn id="4206" xr3:uid="{293C4D1F-0511-436C-AFC8-CF1C2EDB36D5}" name="Column4192"/>
    <tableColumn id="4207" xr3:uid="{E2C560F3-D397-4D67-8D63-D0D137D56C8F}" name="Column4193"/>
    <tableColumn id="4208" xr3:uid="{0ED60D9E-C251-4112-9BDD-21ADB4617216}" name="Column4194"/>
    <tableColumn id="4209" xr3:uid="{3F82556B-4769-4E3B-B10A-1FE0BF165AA9}" name="Column4195"/>
    <tableColumn id="4210" xr3:uid="{5E56B046-E127-47D3-983C-0DCF96F74E68}" name="Column4196"/>
    <tableColumn id="4211" xr3:uid="{1DCF5D0D-FC15-4057-BC46-9914409DE277}" name="Column4197"/>
    <tableColumn id="4212" xr3:uid="{5DD6940A-EE97-46A9-8AF1-A3F8E4183E34}" name="Column4198"/>
    <tableColumn id="4213" xr3:uid="{C8E00952-5334-45C3-9C3E-198954F22753}" name="Column4199"/>
    <tableColumn id="4214" xr3:uid="{C599A15A-74C1-425E-A11F-29E2390B07E1}" name="Column4200"/>
    <tableColumn id="4215" xr3:uid="{790B25EB-9F4B-40A7-8A6E-2D833280132C}" name="Column4201"/>
    <tableColumn id="4216" xr3:uid="{A4229C2A-A4C1-4E5F-A09D-8F078C045F3B}" name="Column4202"/>
    <tableColumn id="4217" xr3:uid="{91F32551-7B28-494B-975F-DCB5C5AE0F13}" name="Column4203"/>
    <tableColumn id="4218" xr3:uid="{43BEEEC4-4F4A-40E4-820B-D7635BE133BA}" name="Column4204"/>
    <tableColumn id="4219" xr3:uid="{663FE502-CBED-47C0-9C63-E616A3D10925}" name="Column4205"/>
    <tableColumn id="4220" xr3:uid="{0DB56B82-9BD5-46B8-A218-4C6185EBEFCD}" name="Column4206"/>
    <tableColumn id="4221" xr3:uid="{6B58273E-D7EE-4745-99A3-3DBB968B2309}" name="Column4207"/>
    <tableColumn id="4222" xr3:uid="{313979AE-46A3-42D6-BE51-AB5F9344360B}" name="Column4208"/>
    <tableColumn id="4223" xr3:uid="{EE1C346D-8630-4F7C-A8ED-8929B4DD0D1F}" name="Column4209"/>
    <tableColumn id="4224" xr3:uid="{777510AF-CDFE-4D3F-9897-BB09D66913D5}" name="Column4210"/>
    <tableColumn id="4225" xr3:uid="{2233F351-8F0A-49ED-9333-C35CBACD47E5}" name="Column4211"/>
    <tableColumn id="4226" xr3:uid="{EFE2FB43-DFC2-4C1C-9467-55A32A593D0F}" name="Column4212"/>
    <tableColumn id="4227" xr3:uid="{EA7D8BE8-2934-4215-B3F7-128B8938E4C9}" name="Column4213"/>
    <tableColumn id="4228" xr3:uid="{84B5841B-1049-402C-B75E-00069466D0F7}" name="Column4214"/>
    <tableColumn id="4229" xr3:uid="{948E1275-F6B2-4ED3-BA8B-1DA3E2797590}" name="Column4215"/>
    <tableColumn id="4230" xr3:uid="{892F40C6-489E-4589-871F-B47828476701}" name="Column4216"/>
    <tableColumn id="4231" xr3:uid="{D7B35D4E-B7F6-442B-8618-6246A045A199}" name="Column4217"/>
    <tableColumn id="4232" xr3:uid="{CC69FA92-31C1-44DC-A314-BA6523C38E26}" name="Column4218"/>
    <tableColumn id="4233" xr3:uid="{4B43E63D-4DF3-4E4B-87ED-22EF553F4731}" name="Column4219"/>
    <tableColumn id="4234" xr3:uid="{2D319F38-41D4-49AE-8336-BBDD540B706A}" name="Column4220"/>
    <tableColumn id="4235" xr3:uid="{4BFC1124-B6B7-425B-AA7D-CC1B6FB71548}" name="Column4221"/>
    <tableColumn id="4236" xr3:uid="{B4B5862E-1BF8-4177-BAD3-1147CAE570FE}" name="Column4222"/>
    <tableColumn id="4237" xr3:uid="{E44DE124-C3F4-4038-9E7B-0369B8E9B37F}" name="Column4223"/>
    <tableColumn id="4238" xr3:uid="{F5BF91FE-049B-4F3D-BAE4-501D28301EC3}" name="Column4224"/>
    <tableColumn id="4239" xr3:uid="{9DE7C430-0F81-47A9-B9CC-83C19AF3C122}" name="Column4225"/>
    <tableColumn id="4240" xr3:uid="{A87224F2-4F76-4C34-B354-F29DF2B502FB}" name="Column4226"/>
    <tableColumn id="4241" xr3:uid="{D876661F-BF14-46BB-89A4-6394DF8C1888}" name="Column4227"/>
    <tableColumn id="4242" xr3:uid="{813BBAD2-C945-48FE-B5A2-C0D8DF518817}" name="Column4228"/>
    <tableColumn id="4243" xr3:uid="{07BCBDC9-36E2-4990-A0E1-DC2CBC4A0362}" name="Column4229"/>
    <tableColumn id="4244" xr3:uid="{E3BB4C7E-AB38-47A0-8FC1-5E3929679018}" name="Column4230"/>
    <tableColumn id="4245" xr3:uid="{AEE1B8EB-2EFC-4BC2-924A-D37BD90F47A4}" name="Column4231"/>
    <tableColumn id="4246" xr3:uid="{F98E5628-8AFD-4566-94D6-D3EB7627FC6C}" name="Column4232"/>
    <tableColumn id="4247" xr3:uid="{1653D41C-C0EF-4490-8489-B63C93F2E13D}" name="Column4233"/>
    <tableColumn id="4248" xr3:uid="{6C16BCB5-995B-4EFF-86DC-041D06EF4074}" name="Column4234"/>
    <tableColumn id="4249" xr3:uid="{8018A0CD-E0A2-4D15-8180-1EC147DA284F}" name="Column4235"/>
    <tableColumn id="4250" xr3:uid="{92AF88F8-BC50-4F66-956B-CF223307A93C}" name="Column4236"/>
    <tableColumn id="4251" xr3:uid="{8893C92A-8928-46B8-B54B-582FD88089A3}" name="Column4237"/>
    <tableColumn id="4252" xr3:uid="{1FC3BD70-595C-44DA-9853-859A4562B43E}" name="Column4238"/>
    <tableColumn id="4253" xr3:uid="{0B67080C-22F5-471E-9C2D-2DE20D1C9108}" name="Column4239"/>
    <tableColumn id="4254" xr3:uid="{5BBF4C31-927A-4599-857A-8BDE92275511}" name="Column4240"/>
    <tableColumn id="4255" xr3:uid="{D787AAE6-E34B-4302-88B2-9D22973604EA}" name="Column4241"/>
    <tableColumn id="4256" xr3:uid="{5A0D4196-CC1E-4725-8449-7BA74FEA861C}" name="Column4242"/>
    <tableColumn id="4257" xr3:uid="{E85D66A2-DCF6-402B-A737-49C9718551C2}" name="Column4243"/>
    <tableColumn id="4258" xr3:uid="{D89FF64C-CB73-4636-85B9-1B1281F21006}" name="Column4244"/>
    <tableColumn id="4259" xr3:uid="{EAC3FE0A-6AF0-463C-BE40-D52EB0B3982C}" name="Column4245"/>
    <tableColumn id="4260" xr3:uid="{34310D11-3694-4281-B462-054102A6788B}" name="Column4246"/>
    <tableColumn id="4261" xr3:uid="{3F0522F4-B6B8-4B63-AD2B-2C080C3EADE9}" name="Column4247"/>
    <tableColumn id="4262" xr3:uid="{61E91F75-ADEC-49D4-8F33-9715EBA7BF16}" name="Column4248"/>
    <tableColumn id="4263" xr3:uid="{048A2A8A-204A-4B7F-BAF3-1EF194344589}" name="Column4249"/>
    <tableColumn id="4264" xr3:uid="{1DC5A641-06A9-4DAB-8998-981D585568E5}" name="Column4250"/>
    <tableColumn id="4265" xr3:uid="{D92B84E7-FBF2-44BA-8166-22C03CD13E32}" name="Column4251"/>
    <tableColumn id="4266" xr3:uid="{9D444807-F57A-4F16-849C-AA3DA7F59BB1}" name="Column4252"/>
    <tableColumn id="4267" xr3:uid="{3E48F61B-F0E2-4681-A8D3-BDFA2EC09CAF}" name="Column4253"/>
    <tableColumn id="4268" xr3:uid="{371299B6-58D0-44BC-9178-3781D5B1397A}" name="Column4254"/>
    <tableColumn id="4269" xr3:uid="{21A57222-1AF4-4E69-9A47-A9B803F68117}" name="Column4255"/>
    <tableColumn id="4270" xr3:uid="{1BB5FC6F-3458-439C-ACF4-F981F43BFA6F}" name="Column4256"/>
    <tableColumn id="4271" xr3:uid="{AAAFDE44-CB25-40E0-A906-1EAC90C10688}" name="Column4257"/>
    <tableColumn id="4272" xr3:uid="{5B340F4A-5092-4E6C-973F-492F41B37161}" name="Column4258"/>
    <tableColumn id="4273" xr3:uid="{EF09CC3D-74BA-4A62-9972-FC42D7BD8458}" name="Column4259"/>
    <tableColumn id="4274" xr3:uid="{BDF7731C-F031-46A8-85C5-A9246FFFBCC0}" name="Column4260"/>
    <tableColumn id="4275" xr3:uid="{3D98750B-225C-46FC-9977-5BAA1A9BF643}" name="Column4261"/>
    <tableColumn id="4276" xr3:uid="{9EA44330-9048-4209-9465-1B0A9CD13584}" name="Column4262"/>
    <tableColumn id="4277" xr3:uid="{EC6A4751-2BA4-4B84-9582-10A802D9397C}" name="Column4263"/>
    <tableColumn id="4278" xr3:uid="{31039F3D-3E51-41FE-BE13-E4293EA72A7E}" name="Column4264"/>
    <tableColumn id="4279" xr3:uid="{F3D6DB21-60E1-41BE-8018-AB8BF568F03B}" name="Column4265"/>
    <tableColumn id="4280" xr3:uid="{011457A6-60B0-42A3-95AB-5B576514F550}" name="Column4266"/>
    <tableColumn id="4281" xr3:uid="{0EFF282C-B06A-41CE-A987-9C8529B0D368}" name="Column4267"/>
    <tableColumn id="4282" xr3:uid="{B7DAC5A1-E85F-44B8-BEE4-FF15543C687A}" name="Column4268"/>
    <tableColumn id="4283" xr3:uid="{024F0C1F-D361-4097-92BC-0090CECF97AF}" name="Column4269"/>
    <tableColumn id="4284" xr3:uid="{8FFC0800-C4C5-4C64-904F-48DF059376C4}" name="Column4270"/>
    <tableColumn id="4285" xr3:uid="{050D3B32-FB82-4899-A22C-1FEA583FFCFE}" name="Column4271"/>
    <tableColumn id="4286" xr3:uid="{3816B599-4E55-493C-A02D-2A9285224D6D}" name="Column4272"/>
    <tableColumn id="4287" xr3:uid="{05E97B8D-824C-420E-BBB4-CDAE2FACC38F}" name="Column4273"/>
    <tableColumn id="4288" xr3:uid="{30A6FE3D-6371-49FC-967B-C7A47C44F495}" name="Column4274"/>
    <tableColumn id="4289" xr3:uid="{F2CDFE76-74B3-4D82-B82B-EDFFDDE245D4}" name="Column4275"/>
    <tableColumn id="4290" xr3:uid="{3A323B22-5CB7-4AB3-88CA-E445F54086F4}" name="Column4276"/>
    <tableColumn id="4291" xr3:uid="{B7B23536-0598-4979-B484-B1FB5BAFBA25}" name="Column4277"/>
    <tableColumn id="4292" xr3:uid="{DDDA4B92-C580-4ACE-A5B8-C52FDDE6C6B3}" name="Column4278"/>
    <tableColumn id="4293" xr3:uid="{0840E3E0-A518-4912-8B5F-DBFD663C80AA}" name="Column4279"/>
    <tableColumn id="4294" xr3:uid="{5F2B5256-1A9F-4216-A503-545B1C37FDE3}" name="Column4280"/>
    <tableColumn id="4295" xr3:uid="{BF990A62-5771-405A-B6F8-E7B81A91B1C4}" name="Column4281"/>
    <tableColumn id="4296" xr3:uid="{2089E3B4-29AD-437F-AF5E-DD72F9A72FC6}" name="Column4282"/>
    <tableColumn id="4297" xr3:uid="{4C868630-86F5-4004-AD0D-577AF0CB1790}" name="Column4283"/>
    <tableColumn id="4298" xr3:uid="{501336B1-57EB-4748-A774-4F99F855317A}" name="Column4284"/>
    <tableColumn id="4299" xr3:uid="{9E2EEC8C-6504-4E86-A9E2-C9DE355DA880}" name="Column4285"/>
    <tableColumn id="4300" xr3:uid="{7715B692-46E2-4606-8BCD-CC66D0157569}" name="Column4286"/>
    <tableColumn id="4301" xr3:uid="{3952A746-1445-4A6E-BFEA-14342ECE8B42}" name="Column4287"/>
    <tableColumn id="4302" xr3:uid="{CA1BCFFA-84D6-4312-AAC7-3C8403AECBCF}" name="Column4288"/>
    <tableColumn id="4303" xr3:uid="{A913840A-790D-4EB9-891B-D3B82FD40769}" name="Column4289"/>
    <tableColumn id="4304" xr3:uid="{1B875A3F-9A42-4B91-B7FB-7A68C30D2EAB}" name="Column4290"/>
    <tableColumn id="4305" xr3:uid="{0DED71B8-C306-4ACB-984E-222D67DF9BAB}" name="Column4291"/>
    <tableColumn id="4306" xr3:uid="{7D0F77F2-69AC-46F2-B746-2B75A6EFCCC3}" name="Column4292"/>
    <tableColumn id="4307" xr3:uid="{767C129D-D62F-4824-82CC-881497A9B4CD}" name="Column4293"/>
    <tableColumn id="4308" xr3:uid="{4C94476A-E87B-4E71-81C7-2A002CDC6F3A}" name="Column4294"/>
    <tableColumn id="4309" xr3:uid="{9474DCFA-6F92-40DD-B154-48AB092E510D}" name="Column4295"/>
    <tableColumn id="4310" xr3:uid="{2674EF48-ED2C-445A-99A6-678CF8286C7D}" name="Column4296"/>
    <tableColumn id="4311" xr3:uid="{FA991075-5852-40E8-B1BC-4B73FB7CF0FB}" name="Column4297"/>
    <tableColumn id="4312" xr3:uid="{929555D0-7ECD-4D49-BDB9-8601D7628C09}" name="Column4298"/>
    <tableColumn id="4313" xr3:uid="{9ED85E99-FEA4-442B-A0C6-75E619E5CEA3}" name="Column4299"/>
    <tableColumn id="4314" xr3:uid="{9611245D-FB74-4F8B-80EC-281AFA567B69}" name="Column4300"/>
    <tableColumn id="4315" xr3:uid="{142828A8-B999-4F36-9778-FD482C52FCCD}" name="Column4301"/>
    <tableColumn id="4316" xr3:uid="{F5F7D766-5AB4-4ABA-BE2B-EAC10402899B}" name="Column4302"/>
    <tableColumn id="4317" xr3:uid="{060FB9B1-1CDB-433E-B79B-732DFDC03FD6}" name="Column4303"/>
    <tableColumn id="4318" xr3:uid="{FFF6EA7E-E9CD-4206-9DE5-856846D800D2}" name="Column4304"/>
    <tableColumn id="4319" xr3:uid="{1477F7C3-45FA-4609-AF1B-26199D10B43E}" name="Column4305"/>
    <tableColumn id="4320" xr3:uid="{4F79D7D6-C702-4BBA-8D20-43E547670CE8}" name="Column4306"/>
    <tableColumn id="4321" xr3:uid="{04DBC224-353C-46A1-8FE6-E8FD945EEABF}" name="Column4307"/>
    <tableColumn id="4322" xr3:uid="{A957D935-A5A8-47E7-8401-E4EF65734157}" name="Column4308"/>
    <tableColumn id="4323" xr3:uid="{8E6A1CE0-DD4C-493E-9255-27954FBD4CD3}" name="Column4309"/>
    <tableColumn id="4324" xr3:uid="{E45B9C97-C80F-4719-A65E-0E1674559D74}" name="Column4310"/>
    <tableColumn id="4325" xr3:uid="{601727A3-CB26-45C2-A260-E6C2F11EE730}" name="Column4311"/>
    <tableColumn id="4326" xr3:uid="{85DC3D8C-09E1-48C0-AC38-58895C0B870C}" name="Column4312"/>
    <tableColumn id="4327" xr3:uid="{12BB5F72-1DEB-49AA-8F7F-D2FB3E40CF13}" name="Column4313"/>
    <tableColumn id="4328" xr3:uid="{EAC8CEAF-1E40-4480-8271-EA68D360EC9D}" name="Column4314"/>
    <tableColumn id="4329" xr3:uid="{B6B44DAD-2543-44DF-9BE3-7A7C9F9C1F3D}" name="Column4315"/>
    <tableColumn id="4330" xr3:uid="{E25BE8D8-D940-4A8A-A41E-B5FA66325C1E}" name="Column4316"/>
    <tableColumn id="4331" xr3:uid="{3B8B546B-6270-44C4-B899-EA9149C5BEE4}" name="Column4317"/>
    <tableColumn id="4332" xr3:uid="{EC5593DF-364D-46CE-AA5A-41F8E1BD2007}" name="Column4318"/>
    <tableColumn id="4333" xr3:uid="{BA1A8B87-1533-477F-A937-5E242B16EC9E}" name="Column4319"/>
    <tableColumn id="4334" xr3:uid="{C17160B2-8BF6-4EAF-8463-A00C7A70E55D}" name="Column4320"/>
    <tableColumn id="4335" xr3:uid="{474A8A94-B3DC-4299-BCCC-A13AF5EBD211}" name="Column4321"/>
    <tableColumn id="4336" xr3:uid="{19B35074-FA7F-47EE-91BB-1F60FAEBB38D}" name="Column4322"/>
    <tableColumn id="4337" xr3:uid="{5FC42051-06AF-43CF-AAB4-C6056644B999}" name="Column4323"/>
    <tableColumn id="4338" xr3:uid="{C088EB6B-C989-47FE-ADA1-1F03DF820BD6}" name="Column4324"/>
    <tableColumn id="4339" xr3:uid="{1851BC81-59DE-4389-B5B2-6D5283477E68}" name="Column4325"/>
    <tableColumn id="4340" xr3:uid="{52731B2B-CABC-43A7-BD0E-450A9758021E}" name="Column4326"/>
    <tableColumn id="4341" xr3:uid="{4779D28B-5D8E-49D7-8C1E-A9D4EEB6D012}" name="Column4327"/>
    <tableColumn id="4342" xr3:uid="{EB9F9FAB-6F98-42DF-AC31-E2882D307A4B}" name="Column4328"/>
    <tableColumn id="4343" xr3:uid="{265C9003-2763-493A-9265-C9A88D3B8101}" name="Column4329"/>
    <tableColumn id="4344" xr3:uid="{581DC015-AFE8-434E-AF2A-981DB59FEC8E}" name="Column4330"/>
    <tableColumn id="4345" xr3:uid="{C99C10F9-E80F-4413-B758-8D08A0403182}" name="Column4331"/>
    <tableColumn id="4346" xr3:uid="{868E7EC9-49FE-4BC9-B386-BA695D2554B9}" name="Column4332"/>
    <tableColumn id="4347" xr3:uid="{674CEFD0-B67E-4DC8-9603-02B3627C6126}" name="Column4333"/>
    <tableColumn id="4348" xr3:uid="{7BEA5A9E-4824-4BE9-896E-0D9EA08CDF90}" name="Column4334"/>
    <tableColumn id="4349" xr3:uid="{0952E144-1D9B-477C-829F-CAAB4568485F}" name="Column4335"/>
    <tableColumn id="4350" xr3:uid="{4E788D13-FACE-4BEE-8C33-CE7F85A4FE90}" name="Column4336"/>
    <tableColumn id="4351" xr3:uid="{F47B9945-22EE-4F70-A034-E8BF336D36DF}" name="Column4337"/>
    <tableColumn id="4352" xr3:uid="{44926B6D-0FE3-49A9-A7C5-D38997DBBFD0}" name="Column4338"/>
    <tableColumn id="4353" xr3:uid="{2F6188C0-0602-4108-A176-9B4B497E5613}" name="Column4339"/>
    <tableColumn id="4354" xr3:uid="{436E0551-EF2A-478C-9BA1-A3C298D9187E}" name="Column4340"/>
    <tableColumn id="4355" xr3:uid="{E79876C2-C11E-46C7-8F86-962B4B1F7B55}" name="Column4341"/>
    <tableColumn id="4356" xr3:uid="{874BE6B2-76AC-4755-A3FA-70B64F3402C3}" name="Column4342"/>
    <tableColumn id="4357" xr3:uid="{E5E99B74-ED2D-4B5D-AE9B-81AF431DA282}" name="Column4343"/>
    <tableColumn id="4358" xr3:uid="{6C461AE9-160F-4F00-A9B2-A8FD3C6CCF11}" name="Column4344"/>
    <tableColumn id="4359" xr3:uid="{281104EC-77DA-44B0-B0D2-26FD4612F005}" name="Column4345"/>
    <tableColumn id="4360" xr3:uid="{D763C08F-1BC6-47C7-BB1C-BD9659CBD383}" name="Column4346"/>
    <tableColumn id="4361" xr3:uid="{906852D7-5695-4704-9EDB-ABE80D31BC44}" name="Column4347"/>
    <tableColumn id="4362" xr3:uid="{0B350715-A722-4FA5-9DCD-198C30BB4504}" name="Column4348"/>
    <tableColumn id="4363" xr3:uid="{0F4E9B04-5478-4894-BC61-9B660E3D5A1E}" name="Column4349"/>
    <tableColumn id="4364" xr3:uid="{C5DC259A-D4FD-4C7D-ACBE-227CD0B3B23C}" name="Column4350"/>
    <tableColumn id="4365" xr3:uid="{F982ED68-FCD4-4994-A9C6-55C10555FB53}" name="Column4351"/>
    <tableColumn id="4366" xr3:uid="{B1F1F96F-2704-48A0-9E19-8FDCB662D429}" name="Column4352"/>
    <tableColumn id="4367" xr3:uid="{42310918-F674-4D92-8E83-045611E5018A}" name="Column4353"/>
    <tableColumn id="4368" xr3:uid="{5EE3A117-0DE1-425F-8B21-561F1C97C70D}" name="Column4354"/>
    <tableColumn id="4369" xr3:uid="{498D5C39-A9FB-4736-86EC-5DA02620052B}" name="Column4355"/>
    <tableColumn id="4370" xr3:uid="{9D9B184E-A34F-417F-85BA-B14703A69056}" name="Column4356"/>
    <tableColumn id="4371" xr3:uid="{86FE999C-08BD-4451-9CDE-CDB4793A9AF7}" name="Column4357"/>
    <tableColumn id="4372" xr3:uid="{0CE9860A-1284-425C-9DB8-566A103D934D}" name="Column4358"/>
    <tableColumn id="4373" xr3:uid="{4925903B-AF3E-4CB7-9537-CB1873A40044}" name="Column4359"/>
    <tableColumn id="4374" xr3:uid="{80A9E5CA-0947-4F4F-BFBE-2700FF49B963}" name="Column4360"/>
    <tableColumn id="4375" xr3:uid="{C306EB99-1825-4E17-A9A3-2DC790D28A7E}" name="Column4361"/>
    <tableColumn id="4376" xr3:uid="{BF97609A-3961-43C9-A0E0-6FE545DA50EA}" name="Column4362"/>
    <tableColumn id="4377" xr3:uid="{F14B082E-3568-4ECE-B155-E8FEC7BA16BE}" name="Column4363"/>
    <tableColumn id="4378" xr3:uid="{134E2D54-7B10-4F04-B51D-421F974B5C1B}" name="Column4364"/>
    <tableColumn id="4379" xr3:uid="{DC2D73B3-3E6A-483A-96B4-C9E4398AAC89}" name="Column4365"/>
    <tableColumn id="4380" xr3:uid="{55277CA0-21E9-4E3A-AB0E-893837A6E33E}" name="Column4366"/>
    <tableColumn id="4381" xr3:uid="{920508EF-1225-4387-80F2-66D53D4052B7}" name="Column4367"/>
    <tableColumn id="4382" xr3:uid="{68C51260-1263-452A-BAE2-6AD54C364507}" name="Column4368"/>
    <tableColumn id="4383" xr3:uid="{918965C8-490B-4AF2-8E4A-3939BE14C585}" name="Column4369"/>
    <tableColumn id="4384" xr3:uid="{02FDC175-CE83-48FC-950E-DB2B37A52E09}" name="Column4370"/>
    <tableColumn id="4385" xr3:uid="{E37B43B5-6A84-4908-AFBF-D22225B9227E}" name="Column4371"/>
    <tableColumn id="4386" xr3:uid="{D20A65DD-653D-4D89-85A1-463734D97E89}" name="Column4372"/>
    <tableColumn id="4387" xr3:uid="{57547F16-900A-4404-863C-A52D2C8A796A}" name="Column4373"/>
    <tableColumn id="4388" xr3:uid="{7EA65A80-9364-4AB0-AF4F-7949FC084B03}" name="Column4374"/>
    <tableColumn id="4389" xr3:uid="{D0C01177-19CD-4A8F-813F-8D11090456A3}" name="Column4375"/>
    <tableColumn id="4390" xr3:uid="{8294787F-BE7C-432E-BCB2-D74DF0D53FDF}" name="Column4376"/>
    <tableColumn id="4391" xr3:uid="{EFA76BBC-2AEC-43AF-A536-07087C6EEBC3}" name="Column4377"/>
    <tableColumn id="4392" xr3:uid="{A1770A85-AEB7-4B44-ADD8-5F53BDADA4C4}" name="Column4378"/>
    <tableColumn id="4393" xr3:uid="{CB38D69C-7A72-438C-A9B7-28649DDDBCE4}" name="Column4379"/>
    <tableColumn id="4394" xr3:uid="{2E105EE7-B41D-4DDF-8ACD-A33B7F31E3BF}" name="Column4380"/>
    <tableColumn id="4395" xr3:uid="{30004D3F-6A1D-4EAA-8CFB-D3C0901C02A3}" name="Column4381"/>
    <tableColumn id="4396" xr3:uid="{41B00227-CF4C-4A24-8E77-2DEEB8A289BE}" name="Column4382"/>
    <tableColumn id="4397" xr3:uid="{B4E345C2-5FA8-47FA-A2D9-3CE126329CAF}" name="Column4383"/>
    <tableColumn id="4398" xr3:uid="{8D2A0E1B-96E1-4211-A082-19B8399B3F2E}" name="Column4384"/>
    <tableColumn id="4399" xr3:uid="{49EA2016-27D8-4EAE-A9C4-E32230E43DED}" name="Column4385"/>
    <tableColumn id="4400" xr3:uid="{542542DD-9FE3-4E14-BA5D-11DE260637D7}" name="Column4386"/>
    <tableColumn id="4401" xr3:uid="{C63A35CB-84A7-4CF7-B4B1-7C04798EC866}" name="Column4387"/>
    <tableColumn id="4402" xr3:uid="{006160C4-B739-4134-A332-29A3BB19F1E1}" name="Column4388"/>
    <tableColumn id="4403" xr3:uid="{B8D6FA5A-80F4-4775-BF39-5B00EA3F459F}" name="Column4389"/>
    <tableColumn id="4404" xr3:uid="{50E63CB3-E989-4226-8D66-409F6A951FD7}" name="Column4390"/>
    <tableColumn id="4405" xr3:uid="{BB6C6D02-E582-4604-A8B3-1305BF045AA9}" name="Column4391"/>
    <tableColumn id="4406" xr3:uid="{17E28AA2-BD6D-46EC-8BBC-367E6C134204}" name="Column4392"/>
    <tableColumn id="4407" xr3:uid="{86DE4C66-BFD2-4E6D-B55D-FD294B309533}" name="Column4393"/>
    <tableColumn id="4408" xr3:uid="{686FBA58-B6A2-4611-894E-6DC89319668F}" name="Column4394"/>
    <tableColumn id="4409" xr3:uid="{1F5F011B-2029-43E9-A3E5-24802B0C6011}" name="Column4395"/>
    <tableColumn id="4410" xr3:uid="{7E638B2A-AE94-49BA-A06A-A4D5A193FDB0}" name="Column4396"/>
    <tableColumn id="4411" xr3:uid="{CA5FC3B1-6A75-47B2-AB92-FDE7C272BE5F}" name="Column4397"/>
    <tableColumn id="4412" xr3:uid="{1688621D-86AC-4DCB-9986-03809FCB8B18}" name="Column4398"/>
    <tableColumn id="4413" xr3:uid="{711F75C1-EA28-4798-974B-00BB751A024A}" name="Column4399"/>
    <tableColumn id="4414" xr3:uid="{C835B6DE-E9A0-4B14-9CE8-08CDF78D90D1}" name="Column4400"/>
    <tableColumn id="4415" xr3:uid="{D51343AE-3295-4E27-AD4E-5CA31791C76E}" name="Column4401"/>
    <tableColumn id="4416" xr3:uid="{A923F8CB-7A10-4CCC-8B23-3A6FB9AD5018}" name="Column4402"/>
    <tableColumn id="4417" xr3:uid="{2E7D7FC3-9571-4578-836C-3401345F0443}" name="Column4403"/>
    <tableColumn id="4418" xr3:uid="{8F20D138-8FFF-425B-ADC0-453D2CA86902}" name="Column4404"/>
    <tableColumn id="4419" xr3:uid="{404E2C5D-AFE1-44F5-ABD4-C353D8CB1975}" name="Column4405"/>
    <tableColumn id="4420" xr3:uid="{B69EB691-724E-4DEB-9962-A7D5A0FC2202}" name="Column4406"/>
    <tableColumn id="4421" xr3:uid="{08086DA8-B537-4ABF-A7AC-6A7F16CEE555}" name="Column4407"/>
    <tableColumn id="4422" xr3:uid="{7BD7B1A1-1BF6-4032-A65D-8AD8C4E25428}" name="Column4408"/>
    <tableColumn id="4423" xr3:uid="{707E7B3F-215D-40D4-8AFB-675098780C4D}" name="Column4409"/>
    <tableColumn id="4424" xr3:uid="{1179FC6C-5A34-4EBA-9711-2C98133DC4BF}" name="Column4410"/>
    <tableColumn id="4425" xr3:uid="{1A9AF9E5-A2A3-4CA1-A2A5-473857B2C73F}" name="Column4411"/>
    <tableColumn id="4426" xr3:uid="{A3697148-9C38-41A4-B819-16E137F519A2}" name="Column4412"/>
    <tableColumn id="4427" xr3:uid="{FACFBB6D-BAE2-4ABC-8334-A5796066F607}" name="Column4413"/>
    <tableColumn id="4428" xr3:uid="{F6E160B0-93A6-4543-ACFF-F3DDD2886FD3}" name="Column4414"/>
    <tableColumn id="4429" xr3:uid="{044E945F-C05E-4D4A-81E2-D168D5AB3846}" name="Column4415"/>
    <tableColumn id="4430" xr3:uid="{F85B334B-7964-4964-BF3F-CA81398EE2DA}" name="Column4416"/>
    <tableColumn id="4431" xr3:uid="{8069731A-3454-4D79-96EF-AD70D17E6237}" name="Column4417"/>
    <tableColumn id="4432" xr3:uid="{B8D64A9C-CEBA-4727-8B52-C744A8AF7836}" name="Column4418"/>
    <tableColumn id="4433" xr3:uid="{AF4732A8-C7D2-4A56-BF9E-F69D54D4BBB8}" name="Column4419"/>
    <tableColumn id="4434" xr3:uid="{1BAB4DED-0514-427F-BD52-423015CA14F5}" name="Column4420"/>
    <tableColumn id="4435" xr3:uid="{9DA78E4B-92E9-4C3B-B4C6-F5DF0E644FE4}" name="Column4421"/>
    <tableColumn id="4436" xr3:uid="{327D26CC-395C-43AE-83AE-919495FCF6EE}" name="Column4422"/>
    <tableColumn id="4437" xr3:uid="{9A58C501-ECC2-4E04-903F-B738C4E6C242}" name="Column4423"/>
    <tableColumn id="4438" xr3:uid="{5BD0120E-7741-46BC-8D99-0296B8426EEB}" name="Column4424"/>
    <tableColumn id="4439" xr3:uid="{CEADD789-2E08-487B-9FF4-0CE47D4C2E3A}" name="Column4425"/>
    <tableColumn id="4440" xr3:uid="{468C97C7-21E9-4912-8982-18C9074C8680}" name="Column4426"/>
    <tableColumn id="4441" xr3:uid="{9BCA457F-1A7F-4697-9211-D5D443BB14C7}" name="Column4427"/>
    <tableColumn id="4442" xr3:uid="{D4AB39E2-D2A2-4A3C-9F2C-A4D1C17C862F}" name="Column4428"/>
    <tableColumn id="4443" xr3:uid="{6BFE1B38-E555-4823-83CD-E63BDF111457}" name="Column4429"/>
    <tableColumn id="4444" xr3:uid="{7E748EE0-7E46-437C-B24A-5AE1CC34768D}" name="Column4430"/>
    <tableColumn id="4445" xr3:uid="{31F3F978-F166-4AC8-B8EC-FDDB4BA6FEAB}" name="Column4431"/>
    <tableColumn id="4446" xr3:uid="{AA4B9451-52DC-4F85-93CD-B53C364E1018}" name="Column4432"/>
    <tableColumn id="4447" xr3:uid="{6E25EF9F-B06B-4D26-9CEC-A164C00A97CE}" name="Column4433"/>
    <tableColumn id="4448" xr3:uid="{A052F567-5CF1-45AE-986F-0BE585582BF1}" name="Column4434"/>
    <tableColumn id="4449" xr3:uid="{175135EC-7A0A-4E6A-9EB8-2661B0F8EC61}" name="Column4435"/>
    <tableColumn id="4450" xr3:uid="{F5E12A7C-E828-462E-B652-A2AA03C1F7D5}" name="Column4436"/>
    <tableColumn id="4451" xr3:uid="{E85539A4-1D74-4F1D-9BBC-F33780542DC1}" name="Column4437"/>
    <tableColumn id="4452" xr3:uid="{AF774A26-0640-497D-8BDC-E2503382793E}" name="Column4438"/>
    <tableColumn id="4453" xr3:uid="{9BB8A884-F6B9-4179-BF1F-8A4F9DB882CC}" name="Column4439"/>
    <tableColumn id="4454" xr3:uid="{3986DD44-6A6C-4A33-8FFA-CA104E3AF45C}" name="Column4440"/>
    <tableColumn id="4455" xr3:uid="{62EC7F16-7DCB-452D-B153-46E0FD1F496F}" name="Column4441"/>
    <tableColumn id="4456" xr3:uid="{6173F46A-2C4D-43A3-BD49-1C2018DDFB36}" name="Column4442"/>
    <tableColumn id="4457" xr3:uid="{9545A131-FB25-4C20-9E15-DE21BD595C90}" name="Column4443"/>
    <tableColumn id="4458" xr3:uid="{D0A52FE8-8BEB-4121-B67E-BE06F20DA032}" name="Column4444"/>
    <tableColumn id="4459" xr3:uid="{D0E92C54-CA43-4723-BDC8-B058C58443C5}" name="Column4445"/>
    <tableColumn id="4460" xr3:uid="{7947DD50-AAE5-4EBE-92B0-01F3F6EC9F6E}" name="Column4446"/>
    <tableColumn id="4461" xr3:uid="{E50FE624-53F3-49D0-898E-931699C937AD}" name="Column4447"/>
    <tableColumn id="4462" xr3:uid="{267FAEE4-6CAE-4616-A53C-3BEC5381CE85}" name="Column4448"/>
    <tableColumn id="4463" xr3:uid="{9CA52748-479A-429C-A1ED-A2AFED71BFFA}" name="Column4449"/>
    <tableColumn id="4464" xr3:uid="{69F41ED6-C1CE-4FE3-AC35-6709AD7172BF}" name="Column4450"/>
    <tableColumn id="4465" xr3:uid="{48AC7CD5-244B-4542-9553-0FBCCD503745}" name="Column4451"/>
    <tableColumn id="4466" xr3:uid="{99FBF57B-2616-494D-8D9C-71C6310E286F}" name="Column4452"/>
    <tableColumn id="4467" xr3:uid="{55B2DF21-278E-4CC6-80C5-3ACAA91C46A3}" name="Column4453"/>
    <tableColumn id="4468" xr3:uid="{F2B05AD9-0A69-4ED7-B25C-5E91D014A6AF}" name="Column4454"/>
    <tableColumn id="4469" xr3:uid="{9BA1383D-A6F9-4A8E-8411-FA13A46C4D9B}" name="Column4455"/>
    <tableColumn id="4470" xr3:uid="{83149215-5097-46E4-A7CE-5A9173219DC6}" name="Column4456"/>
    <tableColumn id="4471" xr3:uid="{8EFD8049-5DC1-4B22-A338-8296F573E02F}" name="Column4457"/>
    <tableColumn id="4472" xr3:uid="{0EE279D6-6F72-4C67-925C-22480B937CCA}" name="Column4458"/>
    <tableColumn id="4473" xr3:uid="{49329011-BD32-4D2C-A9ED-6C681F737CA5}" name="Column4459"/>
    <tableColumn id="4474" xr3:uid="{7C5008F0-1F2B-438F-A362-9FDC1BE77F32}" name="Column4460"/>
    <tableColumn id="4475" xr3:uid="{685568D0-E38E-4869-BA42-CEB8C30CD4CC}" name="Column4461"/>
    <tableColumn id="4476" xr3:uid="{AECDA219-6C12-485F-87FD-E70A55072BAD}" name="Column4462"/>
    <tableColumn id="4477" xr3:uid="{56B3A14D-09DF-4BCC-A3BB-F342BE671460}" name="Column4463"/>
    <tableColumn id="4478" xr3:uid="{4ABEE126-92FE-4EDD-9AC7-2A4BD48AE625}" name="Column4464"/>
    <tableColumn id="4479" xr3:uid="{96685C86-F3FB-4343-B54F-FC745C1C4866}" name="Column4465"/>
    <tableColumn id="4480" xr3:uid="{D26FA3FC-DA1D-496B-A7D1-7FA4B055E205}" name="Column4466"/>
    <tableColumn id="4481" xr3:uid="{CD1E2AD4-4208-4CEE-ABC1-57229EAEAF10}" name="Column4467"/>
    <tableColumn id="4482" xr3:uid="{4A4E97A0-3E71-4F36-BC25-D9C2404AD170}" name="Column4468"/>
    <tableColumn id="4483" xr3:uid="{5CC0A949-0547-4895-837E-847D3E125576}" name="Column4469"/>
    <tableColumn id="4484" xr3:uid="{9EAD6B0F-0855-4C97-A57F-D461AFADC37F}" name="Column4470"/>
    <tableColumn id="4485" xr3:uid="{566C5C0E-98C1-44BF-8988-8C4DB68B3E4A}" name="Column4471"/>
    <tableColumn id="4486" xr3:uid="{5CB816D2-6397-4406-B411-663C45281C96}" name="Column4472"/>
    <tableColumn id="4487" xr3:uid="{3014032E-7C32-42EA-BC93-4C0548B612DA}" name="Column4473"/>
    <tableColumn id="4488" xr3:uid="{8A2C375B-3618-427F-AF86-C7F05E2DCFF0}" name="Column4474"/>
    <tableColumn id="4489" xr3:uid="{08C3114A-0777-4E21-81B6-FC4831DAD644}" name="Column4475"/>
    <tableColumn id="4490" xr3:uid="{D93EAB3A-6695-49B2-A6A7-0DA9381460D9}" name="Column4476"/>
    <tableColumn id="4491" xr3:uid="{1048C794-FC36-46E1-8BCA-96882BA6B6D0}" name="Column4477"/>
    <tableColumn id="4492" xr3:uid="{60F2F1B5-8D2C-4D76-B900-1D28647050D9}" name="Column4478"/>
    <tableColumn id="4493" xr3:uid="{CE032C74-3733-4706-9D89-31E2380F3F69}" name="Column4479"/>
    <tableColumn id="4494" xr3:uid="{50DE9D04-0930-4484-A1DE-8998FD6CFCFD}" name="Column4480"/>
    <tableColumn id="4495" xr3:uid="{6953D807-6026-4388-92B9-ACD024D4B7F2}" name="Column4481"/>
    <tableColumn id="4496" xr3:uid="{BF0BC9B5-A370-42C7-925B-ABA0065753AE}" name="Column4482"/>
    <tableColumn id="4497" xr3:uid="{BC5D5CB7-7008-456B-85D1-568C55F6F243}" name="Column4483"/>
    <tableColumn id="4498" xr3:uid="{7677E8E3-88DD-43E3-B1B3-7F5B20B2E76A}" name="Column4484"/>
    <tableColumn id="4499" xr3:uid="{23A5086E-9A02-4E1A-83BA-5D786E05ACA4}" name="Column4485"/>
    <tableColumn id="4500" xr3:uid="{BFD60DD5-991F-42E9-95BB-0349AC41E97D}" name="Column4486"/>
    <tableColumn id="4501" xr3:uid="{D64026E2-2436-4221-99F3-757766BE6CF2}" name="Column4487"/>
    <tableColumn id="4502" xr3:uid="{5AE65019-A3B4-4CDD-8096-E25EC7647416}" name="Column4488"/>
    <tableColumn id="4503" xr3:uid="{96A55F6C-E5EC-430F-BB9A-141DE67ED22A}" name="Column4489"/>
    <tableColumn id="4504" xr3:uid="{9F0B3560-8D52-437F-A340-EBE8D24F1950}" name="Column4490"/>
    <tableColumn id="4505" xr3:uid="{D959502E-5355-41FE-BD78-CE0C82C4AD91}" name="Column4491"/>
    <tableColumn id="4506" xr3:uid="{81778F0E-6287-4E6A-B081-CFFDE2B4826B}" name="Column4492"/>
    <tableColumn id="4507" xr3:uid="{4AC597E2-FDC6-467A-B6F1-5176961A1AAF}" name="Column4493"/>
    <tableColumn id="4508" xr3:uid="{157C7105-9A86-4417-94E8-2E3DE26CF1F5}" name="Column4494"/>
    <tableColumn id="4509" xr3:uid="{F78F7A85-A9B8-4143-8167-22230181AECA}" name="Column4495"/>
    <tableColumn id="4510" xr3:uid="{71C09D33-4447-4FD4-8EA5-0E5E2FF94AF8}" name="Column4496"/>
    <tableColumn id="4511" xr3:uid="{F67F06F4-E1A1-4B69-8EE9-5F965ADD2560}" name="Column4497"/>
    <tableColumn id="4512" xr3:uid="{1F4F79D0-8ED2-4ABE-98FD-B46013B16C77}" name="Column4498"/>
    <tableColumn id="4513" xr3:uid="{85B44F73-D2FE-4334-9335-5A8E9E8F4DD9}" name="Column4499"/>
    <tableColumn id="4514" xr3:uid="{20DE3AE9-E52B-44E1-8341-4BBF8AA4CE1B}" name="Column4500"/>
    <tableColumn id="4515" xr3:uid="{4409A992-9D44-49EC-BDE6-B3925C217ACE}" name="Column4501"/>
    <tableColumn id="4516" xr3:uid="{6C166D6B-13BC-471C-9A43-5A2EC9330C0C}" name="Column4502"/>
    <tableColumn id="4517" xr3:uid="{ABB3DC9E-E79A-404D-B21C-198198FA1ED0}" name="Column4503"/>
    <tableColumn id="4518" xr3:uid="{08CA4814-C23B-4ABE-8367-2D6D21B2D60C}" name="Column4504"/>
    <tableColumn id="4519" xr3:uid="{646D057A-13F2-482F-9464-EEB0595CDA49}" name="Column4505"/>
    <tableColumn id="4520" xr3:uid="{CA8D3B2D-09CA-43F7-860C-8684269ACEE8}" name="Column4506"/>
    <tableColumn id="4521" xr3:uid="{1920177B-A2A1-46C2-BE7E-25C10330BE87}" name="Column4507"/>
    <tableColumn id="4522" xr3:uid="{ECD17D2C-8A4D-40DA-A639-D28CDAA2A1E2}" name="Column4508"/>
    <tableColumn id="4523" xr3:uid="{D05A9750-F2D4-43EB-A9C6-211ADAF18515}" name="Column4509"/>
    <tableColumn id="4524" xr3:uid="{58947266-BEEC-4DE2-95CA-1A98372A744B}" name="Column4510"/>
    <tableColumn id="4525" xr3:uid="{EF12AD98-F63C-48D9-8924-71876729A2DB}" name="Column4511"/>
    <tableColumn id="4526" xr3:uid="{0D3F6C7D-DA47-44F5-8143-65D495C9CD0C}" name="Column4512"/>
    <tableColumn id="4527" xr3:uid="{21113C3E-70B4-4750-A0B2-68FB553AF506}" name="Column4513"/>
    <tableColumn id="4528" xr3:uid="{1A658985-4986-433D-9063-735EBE5ABA5B}" name="Column4514"/>
    <tableColumn id="4529" xr3:uid="{D4D2FD8A-C2EE-4723-8D0B-64F63F3EDBC3}" name="Column4515"/>
    <tableColumn id="4530" xr3:uid="{38963BD7-E7C6-49B2-90EE-77741CD6714F}" name="Column4516"/>
    <tableColumn id="4531" xr3:uid="{7D7A62CA-431B-4068-9125-3AD24938479A}" name="Column4517"/>
    <tableColumn id="4532" xr3:uid="{7D933587-A3AE-4E2D-BAEA-B6AB4D31B8D0}" name="Column4518"/>
    <tableColumn id="4533" xr3:uid="{17F014F8-5892-4243-8668-15A40FC1FD7F}" name="Column4519"/>
    <tableColumn id="4534" xr3:uid="{1449E916-29FC-43BB-BB67-62EDD18016F9}" name="Column4520"/>
    <tableColumn id="4535" xr3:uid="{7ABD44AF-5647-4ECF-8926-A7209039A307}" name="Column4521"/>
    <tableColumn id="4536" xr3:uid="{7D33DE4B-4C09-45C3-A288-3D313D6EA758}" name="Column4522"/>
    <tableColumn id="4537" xr3:uid="{9D278E1B-2D7C-4F4B-BCFF-47B79409C936}" name="Column4523"/>
    <tableColumn id="4538" xr3:uid="{B5209A9D-D0F3-4599-BC78-DD4B83207415}" name="Column4524"/>
    <tableColumn id="4539" xr3:uid="{C3CC277B-E913-40E2-A609-CC575F61093A}" name="Column4525"/>
    <tableColumn id="4540" xr3:uid="{26BDD5E9-1169-4295-96CC-404CBADD3C5D}" name="Column4526"/>
    <tableColumn id="4541" xr3:uid="{A08EE3B0-65CE-45E7-88C4-E7B02B9C65AF}" name="Column4527"/>
    <tableColumn id="4542" xr3:uid="{6E6A435A-C999-41D8-987B-CBBE2BE746AA}" name="Column4528"/>
    <tableColumn id="4543" xr3:uid="{FCB1B8D2-012D-4CDB-BA42-C0C8851F140F}" name="Column4529"/>
    <tableColumn id="4544" xr3:uid="{34B32017-B340-40E6-97B4-B3D5342A634C}" name="Column4530"/>
    <tableColumn id="4545" xr3:uid="{814429A8-DB5B-420A-9C4F-258D61D170FB}" name="Column4531"/>
    <tableColumn id="4546" xr3:uid="{4FC8B371-AFEE-4DBB-9625-0E06617DD626}" name="Column4532"/>
    <tableColumn id="4547" xr3:uid="{8DD5EA41-8659-48F1-8926-D63D3B6821B1}" name="Column4533"/>
    <tableColumn id="4548" xr3:uid="{D864DB43-89D3-4237-85B1-51E2DE353B6B}" name="Column4534"/>
    <tableColumn id="4549" xr3:uid="{FB421B72-B816-4AD2-B040-F34B334802A0}" name="Column4535"/>
    <tableColumn id="4550" xr3:uid="{05ED0435-5285-41F6-BC07-5F6228C1173D}" name="Column4536"/>
    <tableColumn id="4551" xr3:uid="{0626424B-A730-4DE1-A1E8-0998D98BF0D6}" name="Column4537"/>
    <tableColumn id="4552" xr3:uid="{FE669461-6141-4A0E-B17D-9ADF78937095}" name="Column4538"/>
    <tableColumn id="4553" xr3:uid="{201F118A-2EC3-4273-B2A7-3BF321CA2062}" name="Column4539"/>
    <tableColumn id="4554" xr3:uid="{60228A2D-C21C-4452-A7D1-7FA66B5A9337}" name="Column4540"/>
    <tableColumn id="4555" xr3:uid="{6C2B74CA-DC0B-4716-A1F8-E5B0432B17ED}" name="Column4541"/>
    <tableColumn id="4556" xr3:uid="{AA308E5B-0F18-4764-AD4E-269B54C26FB4}" name="Column4542"/>
    <tableColumn id="4557" xr3:uid="{568D7376-FD01-4A46-A9D2-43DD6FD52ED9}" name="Column4543"/>
    <tableColumn id="4558" xr3:uid="{6AD4BB24-C7BA-48EB-9CF1-1E4B06623521}" name="Column4544"/>
    <tableColumn id="4559" xr3:uid="{0C1C21D0-02F8-4106-9F14-E110D8D78F13}" name="Column4545"/>
    <tableColumn id="4560" xr3:uid="{3359E2DE-72A3-45BD-AC1B-F4D9D935D5D2}" name="Column4546"/>
    <tableColumn id="4561" xr3:uid="{AFE7971F-FFBF-4678-95C6-557938326198}" name="Column4547"/>
    <tableColumn id="4562" xr3:uid="{50403E71-24B4-45D6-864C-D7DE61843375}" name="Column4548"/>
    <tableColumn id="4563" xr3:uid="{3077713E-E41C-44B9-B9EE-96059C808FE1}" name="Column4549"/>
    <tableColumn id="4564" xr3:uid="{940B750B-81BA-4E86-90B2-F981E0FD04CE}" name="Column4550"/>
    <tableColumn id="4565" xr3:uid="{FAA8C89A-7E91-4815-BC3C-1B40557D95B7}" name="Column4551"/>
    <tableColumn id="4566" xr3:uid="{A5259E88-54F7-4FCC-9E1C-F2BD40B8E68E}" name="Column4552"/>
    <tableColumn id="4567" xr3:uid="{B7CC2E59-6623-4007-B141-480AB8633EB7}" name="Column4553"/>
    <tableColumn id="4568" xr3:uid="{48673C57-3951-4E91-9EC4-509437568545}" name="Column4554"/>
    <tableColumn id="4569" xr3:uid="{ED8B96C3-D933-4F86-84B0-AE05BB4367FE}" name="Column4555"/>
    <tableColumn id="4570" xr3:uid="{44F44E5A-B5CC-48A9-AC73-A4278158C8B0}" name="Column4556"/>
    <tableColumn id="4571" xr3:uid="{7D618B2D-077B-48C3-A143-B15364579F6E}" name="Column4557"/>
    <tableColumn id="4572" xr3:uid="{CA246EDD-F98C-4CED-BA04-90CEAE3D7F73}" name="Column4558"/>
    <tableColumn id="4573" xr3:uid="{3769F779-D3C8-4FAA-AEE5-C783B1FCA1C6}" name="Column4559"/>
    <tableColumn id="4574" xr3:uid="{DA3DB2DB-CA7B-4D0A-8EA9-058E9BD9403E}" name="Column4560"/>
    <tableColumn id="4575" xr3:uid="{FD89D48F-E0D8-47CB-A4F2-B50FE017F188}" name="Column4561"/>
    <tableColumn id="4576" xr3:uid="{2BAA088B-907C-403A-B1DE-899E2DC0C9EB}" name="Column4562"/>
    <tableColumn id="4577" xr3:uid="{B552D196-9DA1-4E44-ADD6-8A139FB283F8}" name="Column4563"/>
    <tableColumn id="4578" xr3:uid="{D377DF8C-A85D-452E-B13D-7EDA436D809D}" name="Column4564"/>
    <tableColumn id="4579" xr3:uid="{5DDCB905-B412-4807-B656-C6B16FAE43B7}" name="Column4565"/>
    <tableColumn id="4580" xr3:uid="{ADED1ADA-B13E-46C5-82EE-E878E498EDDA}" name="Column4566"/>
    <tableColumn id="4581" xr3:uid="{35B13791-A5B2-43CB-9F28-51E0A189BE58}" name="Column4567"/>
    <tableColumn id="4582" xr3:uid="{9C59B376-61E3-4BEF-B51C-18122FF27B5B}" name="Column4568"/>
    <tableColumn id="4583" xr3:uid="{38CF95ED-6AB3-4E9A-8817-ADE56B8182E4}" name="Column4569"/>
    <tableColumn id="4584" xr3:uid="{E726F287-2836-4DBF-92D7-4FBEBC58D120}" name="Column4570"/>
    <tableColumn id="4585" xr3:uid="{38EB288E-CBBC-46C8-B30F-6D4BC174A590}" name="Column4571"/>
    <tableColumn id="4586" xr3:uid="{AB6DE415-0E35-42C8-8D77-FC580AB17F98}" name="Column4572"/>
    <tableColumn id="4587" xr3:uid="{48D98217-5F85-4EAD-AE2B-10378E02C50D}" name="Column4573"/>
    <tableColumn id="4588" xr3:uid="{2359F0C9-1788-44BE-AE4A-E4CA773284ED}" name="Column4574"/>
    <tableColumn id="4589" xr3:uid="{0A540A20-8635-4339-AD9A-6599DD376298}" name="Column4575"/>
    <tableColumn id="4590" xr3:uid="{19D3D6F6-0FE3-4971-96C0-FE4ABBF738EB}" name="Column4576"/>
    <tableColumn id="4591" xr3:uid="{F66A53F1-89E5-464B-815A-7B7653E4FA80}" name="Column4577"/>
    <tableColumn id="4592" xr3:uid="{53A1B58B-CCA0-4A8D-B92E-9922D63E8043}" name="Column4578"/>
    <tableColumn id="4593" xr3:uid="{44C43BC1-457A-4CB5-B517-4D6A5C800D75}" name="Column4579"/>
    <tableColumn id="4594" xr3:uid="{D5BF84C9-6A93-4EAD-92A9-C3BC7B941ED6}" name="Column4580"/>
    <tableColumn id="4595" xr3:uid="{A6D5B6E7-05CC-408D-88A6-8BD1E9E9F06B}" name="Column4581"/>
    <tableColumn id="4596" xr3:uid="{1E47C12D-D9E7-48B0-B7A7-B05BDF91F339}" name="Column4582"/>
    <tableColumn id="4597" xr3:uid="{BBE20BCB-269A-41D3-8E61-8782446932DE}" name="Column4583"/>
    <tableColumn id="4598" xr3:uid="{429A1A3A-74F9-4B3A-B31F-620CDB546EF9}" name="Column4584"/>
    <tableColumn id="4599" xr3:uid="{185CCDC9-CBF3-4069-99D5-FFA8D8C9B38F}" name="Column4585"/>
    <tableColumn id="4600" xr3:uid="{B7753BC1-FF23-4082-AA73-A2F5F97CE8B2}" name="Column4586"/>
    <tableColumn id="4601" xr3:uid="{E91F93D6-17CA-4076-9AD8-86DAF3E0EE88}" name="Column4587"/>
    <tableColumn id="4602" xr3:uid="{7B80E0A4-2338-4275-A77E-10DAFF183D34}" name="Column4588"/>
    <tableColumn id="4603" xr3:uid="{30EC9DC8-28AB-4B9F-84CC-28375CCB0652}" name="Column4589"/>
    <tableColumn id="4604" xr3:uid="{538FD153-78E6-4B21-B785-776EE00534D1}" name="Column4590"/>
    <tableColumn id="4605" xr3:uid="{D790CB38-1754-4531-8C75-727332154521}" name="Column4591"/>
    <tableColumn id="4606" xr3:uid="{74CCC938-FB1C-48F3-910C-FCF9C9820F74}" name="Column4592"/>
    <tableColumn id="4607" xr3:uid="{83192B1C-A9EF-40D0-913E-A7948D87F15D}" name="Column4593"/>
    <tableColumn id="4608" xr3:uid="{B8C33530-8269-4BDC-ABE6-4B605E1645CA}" name="Column4594"/>
    <tableColumn id="4609" xr3:uid="{67B6E479-646E-4567-96EA-858525688D86}" name="Column4595"/>
    <tableColumn id="4610" xr3:uid="{19C2CFC2-7A42-4A0E-B7F0-C10D38778ECF}" name="Column4596"/>
    <tableColumn id="4611" xr3:uid="{F563EFB8-8371-45FB-88AC-56E3F1FF9C6A}" name="Column4597"/>
    <tableColumn id="4612" xr3:uid="{AFD9ECA9-B2E9-4B86-8384-A3BE21BE073B}" name="Column4598"/>
    <tableColumn id="4613" xr3:uid="{3FA79BFC-4FC1-42A1-A316-55C5626CDD63}" name="Column4599"/>
    <tableColumn id="4614" xr3:uid="{1803A130-E5F4-4978-A334-D997D2765957}" name="Column4600"/>
    <tableColumn id="4615" xr3:uid="{C8269240-9A6D-4CA5-B9A3-160F0600844C}" name="Column4601"/>
    <tableColumn id="4616" xr3:uid="{8588E609-4686-44AF-A870-49F2BF185B7D}" name="Column4602"/>
    <tableColumn id="4617" xr3:uid="{98972ED3-FE16-46FC-87FD-A045AC0045E1}" name="Column4603"/>
    <tableColumn id="4618" xr3:uid="{DAC6BB44-AD56-4104-92B4-7DBE9F779337}" name="Column4604"/>
    <tableColumn id="4619" xr3:uid="{D40FC9FB-AF0A-45E7-BEBE-27F4D8600805}" name="Column4605"/>
    <tableColumn id="4620" xr3:uid="{DDF1D091-7648-4891-BA67-7C6D64AB3997}" name="Column4606"/>
    <tableColumn id="4621" xr3:uid="{0DB3DB3F-9537-40CC-833D-FAB0E7288091}" name="Column4607"/>
    <tableColumn id="4622" xr3:uid="{BAD50458-B447-49FE-8222-42A76338A479}" name="Column4608"/>
    <tableColumn id="4623" xr3:uid="{0E544DF5-957A-4918-AFA8-87030D11801D}" name="Column4609"/>
    <tableColumn id="4624" xr3:uid="{E46CB939-0EB1-4D0D-AC84-47D6EA658E82}" name="Column4610"/>
    <tableColumn id="4625" xr3:uid="{955ECAB5-9680-41D4-B78D-9909EBD1B475}" name="Column4611"/>
    <tableColumn id="4626" xr3:uid="{10E14259-70CE-4357-9F74-FF3C9CDBECFB}" name="Column4612"/>
    <tableColumn id="4627" xr3:uid="{00C6CA99-0B88-489F-A874-69B629850EBD}" name="Column4613"/>
    <tableColumn id="4628" xr3:uid="{C9B30903-25A1-488B-92E4-3FF3556AED2D}" name="Column4614"/>
    <tableColumn id="4629" xr3:uid="{C2D87468-046C-48E8-87CB-6D76F6CE3F12}" name="Column4615"/>
    <tableColumn id="4630" xr3:uid="{D9873AB4-92C9-4C98-B2F9-B6AE2CB9F06C}" name="Column4616"/>
    <tableColumn id="4631" xr3:uid="{3C7DC980-3C1A-4DBF-948F-8023164FF6F6}" name="Column4617"/>
    <tableColumn id="4632" xr3:uid="{07A57F2B-68B6-4984-94E4-16CEC27513C0}" name="Column4618"/>
    <tableColumn id="4633" xr3:uid="{B40460FB-B1BE-49E1-ACA8-7A0AE621167C}" name="Column4619"/>
    <tableColumn id="4634" xr3:uid="{18A67159-E0E3-46DD-A059-0EC9386CA80F}" name="Column4620"/>
    <tableColumn id="4635" xr3:uid="{1C032739-F826-4401-A035-2FE33880F7BE}" name="Column4621"/>
    <tableColumn id="4636" xr3:uid="{79BE3936-CDBF-4399-AB11-0682880D4584}" name="Column4622"/>
    <tableColumn id="4637" xr3:uid="{C44EC3DA-E226-4F21-8C0E-54797E6A543D}" name="Column4623"/>
    <tableColumn id="4638" xr3:uid="{EFF913F6-265C-4A02-B16E-74B474A63144}" name="Column4624"/>
    <tableColumn id="4639" xr3:uid="{F89E6B0D-CAE3-4ED4-B9A0-1F278623260C}" name="Column4625"/>
    <tableColumn id="4640" xr3:uid="{471CB558-6091-4DA9-AC5C-FF149207086C}" name="Column4626"/>
    <tableColumn id="4641" xr3:uid="{8FA2FEF0-AB49-4D58-B51B-FD9AA7AE2852}" name="Column4627"/>
    <tableColumn id="4642" xr3:uid="{8BD60A82-7C3E-4B27-8D0B-29DC0797F5D1}" name="Column4628"/>
    <tableColumn id="4643" xr3:uid="{32752CAF-4154-4705-8DC7-F88428D991CC}" name="Column4629"/>
    <tableColumn id="4644" xr3:uid="{30DF1187-8BAC-4D7D-BF30-277A9C367A31}" name="Column4630"/>
    <tableColumn id="4645" xr3:uid="{04C8D35B-3025-4444-9705-159420C35CB0}" name="Column4631"/>
    <tableColumn id="4646" xr3:uid="{FA6A9BDF-39E2-44DB-9637-C55B9E864199}" name="Column4632"/>
    <tableColumn id="4647" xr3:uid="{B0679212-A610-4DE5-BA9F-D379561F3C7F}" name="Column4633"/>
    <tableColumn id="4648" xr3:uid="{13478EB6-0540-4E7C-8BB8-24445C658038}" name="Column4634"/>
    <tableColumn id="4649" xr3:uid="{9FD29B8A-1297-4084-A6D9-9DEF8E97903C}" name="Column4635"/>
    <tableColumn id="4650" xr3:uid="{D7A9C702-831C-4C86-B43A-0E865B0AB7BB}" name="Column4636"/>
    <tableColumn id="4651" xr3:uid="{8F77A150-A806-42A5-ACAA-C6B39CF5059F}" name="Column4637"/>
    <tableColumn id="4652" xr3:uid="{FF8A7009-BBDA-42A1-A63D-38C990C764AC}" name="Column4638"/>
    <tableColumn id="4653" xr3:uid="{4E33CB2A-0822-41C9-8C0E-C321F1834D10}" name="Column4639"/>
    <tableColumn id="4654" xr3:uid="{684A46BD-44A0-4B8A-98A0-D3F7846814BD}" name="Column4640"/>
    <tableColumn id="4655" xr3:uid="{EB0723AB-6E84-4EE5-84D7-2A9E64AC5CA0}" name="Column4641"/>
    <tableColumn id="4656" xr3:uid="{70C4244D-EFF6-444F-85FE-746E6C0F3AE0}" name="Column4642"/>
    <tableColumn id="4657" xr3:uid="{A963A462-2646-40E2-9DAB-9758C05BA69D}" name="Column4643"/>
    <tableColumn id="4658" xr3:uid="{409C1105-9E3E-4734-92DF-C97F6D0015FB}" name="Column4644"/>
    <tableColumn id="4659" xr3:uid="{708EA66E-4C14-4B07-AD47-72FDC81DCD8E}" name="Column4645"/>
    <tableColumn id="4660" xr3:uid="{1DE66F53-C954-4BE3-8721-594E77968799}" name="Column4646"/>
    <tableColumn id="4661" xr3:uid="{F927A309-9D99-4247-B26B-96CEFD9201BD}" name="Column4647"/>
    <tableColumn id="4662" xr3:uid="{6CCB9E2D-351C-4979-AE56-E4343E6093F9}" name="Column4648"/>
    <tableColumn id="4663" xr3:uid="{4AFFAD37-FE95-40FC-8C32-7AA5623FD7BA}" name="Column4649"/>
    <tableColumn id="4664" xr3:uid="{2F86EB52-A1C6-417F-927B-E5D37F0711F6}" name="Column4650"/>
    <tableColumn id="4665" xr3:uid="{FF108148-80CC-4641-A890-784D8B534F14}" name="Column4651"/>
    <tableColumn id="4666" xr3:uid="{1A4C98E6-033D-430E-B9D8-199245C2C297}" name="Column4652"/>
    <tableColumn id="4667" xr3:uid="{11493B85-A7BE-4A45-A7C3-C51DDC0F6D3C}" name="Column4653"/>
    <tableColumn id="4668" xr3:uid="{65F8DA0E-CBFA-432C-AD81-AA7B08E6FF93}" name="Column4654"/>
    <tableColumn id="4669" xr3:uid="{B9918625-F345-4D6E-81C3-EA242F79F6CD}" name="Column4655"/>
    <tableColumn id="4670" xr3:uid="{A555AB6B-8961-440C-B514-03FBED8966B0}" name="Column4656"/>
    <tableColumn id="4671" xr3:uid="{62864DCF-7FF5-4551-91F7-86D718BAB1C0}" name="Column4657"/>
    <tableColumn id="4672" xr3:uid="{71BF9CB4-AEF0-4DC4-8E44-D4DE8F353DB2}" name="Column4658"/>
    <tableColumn id="4673" xr3:uid="{664A22E4-A900-46C8-9CBD-7A662A9B2619}" name="Column4659"/>
    <tableColumn id="4674" xr3:uid="{10210B8E-B0AE-4D56-81DF-BF6DB8602FAD}" name="Column4660"/>
    <tableColumn id="4675" xr3:uid="{CC0218D6-6836-48B6-8F7D-56A97B820962}" name="Column4661"/>
    <tableColumn id="4676" xr3:uid="{8655D390-35C7-4935-9B1D-CAFACBADAF93}" name="Column4662"/>
    <tableColumn id="4677" xr3:uid="{5C53821D-2EF1-40F3-97A0-1EB163655DEB}" name="Column4663"/>
    <tableColumn id="4678" xr3:uid="{F89E9084-C6B7-4205-93E1-CAFCF6A6C159}" name="Column4664"/>
    <tableColumn id="4679" xr3:uid="{0B1CFE00-7F94-4217-AE29-1B311051A4D4}" name="Column4665"/>
    <tableColumn id="4680" xr3:uid="{45223335-82B7-44C7-AAEF-01FA23A4E859}" name="Column4666"/>
    <tableColumn id="4681" xr3:uid="{02A64BA1-9F9F-4A5D-A06F-F1A0D2BD7241}" name="Column4667"/>
    <tableColumn id="4682" xr3:uid="{E580F0B6-2531-4874-A8E1-99E2FCB12C60}" name="Column4668"/>
    <tableColumn id="4683" xr3:uid="{E01D727E-5EEE-49B5-B70D-0F5DDF233EAC}" name="Column4669"/>
    <tableColumn id="4684" xr3:uid="{CA7B5385-7C39-4355-959F-9C51ACB4A5C8}" name="Column4670"/>
    <tableColumn id="4685" xr3:uid="{A49537FD-4D21-4ED6-A855-0F66C20DFE77}" name="Column4671"/>
    <tableColumn id="4686" xr3:uid="{167D82F3-A59D-4ADC-8825-3336A1DA173F}" name="Column4672"/>
    <tableColumn id="4687" xr3:uid="{33EDFFAC-BD84-48E3-B5C4-B2988733CA4E}" name="Column4673"/>
    <tableColumn id="4688" xr3:uid="{8584FDD8-8FC7-4A80-8D60-36F56429A0A0}" name="Column4674"/>
    <tableColumn id="4689" xr3:uid="{CC385E92-4EED-42A7-B60B-2B176673EC8B}" name="Column4675"/>
    <tableColumn id="4690" xr3:uid="{E920A02F-4D89-40C9-BB87-C6AD8D1BE544}" name="Column4676"/>
    <tableColumn id="4691" xr3:uid="{F9B8BEC2-39B0-4453-9B7E-4E8AE5EC8D47}" name="Column4677"/>
    <tableColumn id="4692" xr3:uid="{6600A55F-9227-4D42-8D3D-CF46346DA4C7}" name="Column4678"/>
    <tableColumn id="4693" xr3:uid="{1F8A7441-0ABF-4F0D-9654-A1690CFF52EF}" name="Column4679"/>
    <tableColumn id="4694" xr3:uid="{186C80D6-57FB-42EB-80C1-8AB857A0CBC2}" name="Column4680"/>
    <tableColumn id="4695" xr3:uid="{407D22C0-9F89-4002-A72A-0A00744116D6}" name="Column4681"/>
    <tableColumn id="4696" xr3:uid="{9426BC3C-04D7-4519-A7AA-56CA08D326CA}" name="Column4682"/>
    <tableColumn id="4697" xr3:uid="{25A945B1-44E7-4B28-A668-6D67909AEDC7}" name="Column4683"/>
    <tableColumn id="4698" xr3:uid="{59BF21A8-7EA2-4FD8-9975-9D22BD8AEAB1}" name="Column4684"/>
    <tableColumn id="4699" xr3:uid="{D6CEC78A-7FE2-484B-8AAA-CF72497320FB}" name="Column4685"/>
    <tableColumn id="4700" xr3:uid="{CC8D2622-69A9-445D-833C-54968C698CB3}" name="Column4686"/>
    <tableColumn id="4701" xr3:uid="{22DD1807-4153-40D1-B44E-3182A4F65F5E}" name="Column4687"/>
    <tableColumn id="4702" xr3:uid="{B8F7D002-5526-4682-8EB2-7C0110900C92}" name="Column4688"/>
    <tableColumn id="4703" xr3:uid="{B5BF83C4-D0FE-4071-BB9B-66388CB1199B}" name="Column4689"/>
    <tableColumn id="4704" xr3:uid="{1CEF4641-CC03-4DD2-9701-4551D6721A09}" name="Column4690"/>
    <tableColumn id="4705" xr3:uid="{ED4968AC-202C-4C8B-9D6C-31339E4EDE78}" name="Column4691"/>
    <tableColumn id="4706" xr3:uid="{B9F24C94-C5EF-4491-B188-A2866525B0F6}" name="Column4692"/>
    <tableColumn id="4707" xr3:uid="{EE28BD6F-85EC-45BF-A4CA-6C37DA846510}" name="Column4693"/>
    <tableColumn id="4708" xr3:uid="{1E9D065F-E481-4974-9865-12CADFD5C4ED}" name="Column4694"/>
    <tableColumn id="4709" xr3:uid="{7BB4465D-88C4-4E27-B6AA-8F7B417E32FB}" name="Column4695"/>
    <tableColumn id="4710" xr3:uid="{4B58149A-1FF0-4195-9310-091093AF89F2}" name="Column4696"/>
    <tableColumn id="4711" xr3:uid="{99E746FC-215A-4EEB-8A57-09EFC865E948}" name="Column4697"/>
    <tableColumn id="4712" xr3:uid="{AD03463C-475B-4385-A257-E97123F59272}" name="Column4698"/>
    <tableColumn id="4713" xr3:uid="{97D34A3D-BDC0-45C4-BA9D-203D1BD7B068}" name="Column4699"/>
    <tableColumn id="4714" xr3:uid="{CFE3985C-B51D-43E5-8C6E-8FFAE91F7E0E}" name="Column4700"/>
    <tableColumn id="4715" xr3:uid="{AE2E91C6-0F3E-4F45-AC6C-50FC3C5D64A5}" name="Column4701"/>
    <tableColumn id="4716" xr3:uid="{86F3F657-6317-4485-9873-E3C1E4B513E8}" name="Column4702"/>
    <tableColumn id="4717" xr3:uid="{42C8FFFF-D914-445B-84A7-3B92E9D92838}" name="Column4703"/>
    <tableColumn id="4718" xr3:uid="{AA9363D5-93B3-41BE-AD28-A0C55421DFBE}" name="Column4704"/>
    <tableColumn id="4719" xr3:uid="{1CA1FD9F-8142-4EE1-B4D5-C178FBB8056B}" name="Column4705"/>
    <tableColumn id="4720" xr3:uid="{A080D3C2-81EF-46B5-9009-90F5DB358118}" name="Column4706"/>
    <tableColumn id="4721" xr3:uid="{E30879DC-2ECC-4D59-9D5A-74D784AE92A8}" name="Column4707"/>
    <tableColumn id="4722" xr3:uid="{7437BFD0-07AF-40E5-85CE-1DB06AE8081D}" name="Column4708"/>
    <tableColumn id="4723" xr3:uid="{E2F433F4-3A79-4F86-8F61-0172F2015B37}" name="Column4709"/>
    <tableColumn id="4724" xr3:uid="{6D363F94-0B97-4F7D-8DF8-B03B69DBDE4B}" name="Column4710"/>
    <tableColumn id="4725" xr3:uid="{3EF68356-0809-42FC-BAD3-A33C27763F33}" name="Column4711"/>
    <tableColumn id="4726" xr3:uid="{A4F27CD6-A5AE-4779-93C4-ED05F20212E6}" name="Column4712"/>
    <tableColumn id="4727" xr3:uid="{A14B8979-338E-4FB3-8CE8-C61EFFC2D659}" name="Column4713"/>
    <tableColumn id="4728" xr3:uid="{D7F528BB-06C3-4ED1-97E1-275D0F61B5AC}" name="Column4714"/>
    <tableColumn id="4729" xr3:uid="{EF3F354F-DC83-4454-B779-9B34CB95E5C7}" name="Column4715"/>
    <tableColumn id="4730" xr3:uid="{C339D622-3257-4153-B141-0005C09D1966}" name="Column4716"/>
    <tableColumn id="4731" xr3:uid="{F80F9F03-C1D8-4CE6-88F3-A4FD0908D82E}" name="Column4717"/>
    <tableColumn id="4732" xr3:uid="{4487F3A7-B546-4746-8D19-0057FD394801}" name="Column4718"/>
    <tableColumn id="4733" xr3:uid="{BC8CE174-CBCB-4893-A7F9-3EDB2F779F61}" name="Column4719"/>
    <tableColumn id="4734" xr3:uid="{4F9168F1-A231-44FC-A0EA-B0972F9A2508}" name="Column4720"/>
    <tableColumn id="4735" xr3:uid="{0232A0C7-3BEC-4CCD-ADC6-284F00A204F6}" name="Column4721"/>
    <tableColumn id="4736" xr3:uid="{0B4A4B5D-148B-4C80-80E1-350718F8ABF1}" name="Column4722"/>
    <tableColumn id="4737" xr3:uid="{D41ACF5F-8365-4732-9F85-DF29CAE47E60}" name="Column4723"/>
    <tableColumn id="4738" xr3:uid="{1C2FE213-F5F1-41D4-B8ED-46332A2DA8FA}" name="Column4724"/>
    <tableColumn id="4739" xr3:uid="{4F29EC1D-820A-415C-9730-C53D9A242218}" name="Column4725"/>
    <tableColumn id="4740" xr3:uid="{887035A1-CE11-4A08-AF16-E882C9DD5C06}" name="Column4726"/>
    <tableColumn id="4741" xr3:uid="{9A106CB3-5279-4992-9E91-FF4A968E1E6A}" name="Column4727"/>
    <tableColumn id="4742" xr3:uid="{6148D35E-2E90-439B-BA91-24AC16191EA3}" name="Column4728"/>
    <tableColumn id="4743" xr3:uid="{3217340B-12C4-46C0-AF82-ACB4F1C88486}" name="Column4729"/>
    <tableColumn id="4744" xr3:uid="{0D8C3E25-1017-4183-9BEC-6B2F83D6C94B}" name="Column4730"/>
    <tableColumn id="4745" xr3:uid="{741B2B8A-665C-45B6-B3AC-F15FBE1DF86D}" name="Column4731"/>
    <tableColumn id="4746" xr3:uid="{18C0F6CF-A44F-4F95-809D-ADC1BBC37486}" name="Column4732"/>
    <tableColumn id="4747" xr3:uid="{4909E22F-3D07-40EC-83A3-2327FF863455}" name="Column4733"/>
    <tableColumn id="4748" xr3:uid="{9B6C33E0-C673-4B51-A609-C0AFB45F5740}" name="Column4734"/>
    <tableColumn id="4749" xr3:uid="{731AE8E6-D880-4FCF-B1B3-0524BACF7FDD}" name="Column4735"/>
    <tableColumn id="4750" xr3:uid="{8B900AF0-ABB3-44C4-A813-E5D9E8CED0F4}" name="Column4736"/>
    <tableColumn id="4751" xr3:uid="{A80F8D68-B5B2-4432-8D97-14D49AC54587}" name="Column4737"/>
    <tableColumn id="4752" xr3:uid="{6B3EFF5D-B03F-4043-9555-D563733D5FFB}" name="Column4738"/>
    <tableColumn id="4753" xr3:uid="{CD989E05-905C-47A7-8A05-2E0896071A8A}" name="Column4739"/>
    <tableColumn id="4754" xr3:uid="{164ED49A-5545-498F-B09A-3D30F9AB9ED4}" name="Column4740"/>
    <tableColumn id="4755" xr3:uid="{C04EF9B9-7E69-4ECC-BAC1-C5CA6A29FD5E}" name="Column4741"/>
    <tableColumn id="4756" xr3:uid="{B05D83C9-912E-4D72-B604-E4FF4AE4F4A2}" name="Column4742"/>
    <tableColumn id="4757" xr3:uid="{0E232EE9-6C81-44ED-8DFA-DDE21786BB3F}" name="Column4743"/>
    <tableColumn id="4758" xr3:uid="{72DA3BEB-E23C-4B90-B1DF-A94CEC4F33AD}" name="Column4744"/>
    <tableColumn id="4759" xr3:uid="{E65FFA7B-DB07-4278-9E44-00FEC254D683}" name="Column4745"/>
    <tableColumn id="4760" xr3:uid="{B80EA498-54F4-4E48-8C64-497676D2CBD1}" name="Column4746"/>
    <tableColumn id="4761" xr3:uid="{84295504-EF0C-4130-AEFE-84F5111B0AB6}" name="Column4747"/>
    <tableColumn id="4762" xr3:uid="{E4849BDA-6D44-49F6-A9F4-8DF5AC71D96B}" name="Column4748"/>
    <tableColumn id="4763" xr3:uid="{279DDC9C-EAFE-4867-A0AA-D3102B53E055}" name="Column4749"/>
    <tableColumn id="4764" xr3:uid="{60C76C94-BBEF-4969-B23A-B1F9B3D8BCE4}" name="Column4750"/>
    <tableColumn id="4765" xr3:uid="{E4109CDC-6072-4B76-8D46-36E2E1FB1338}" name="Column4751"/>
    <tableColumn id="4766" xr3:uid="{04256C1B-DF80-44B2-97D1-E3EFEED347EA}" name="Column4752"/>
    <tableColumn id="4767" xr3:uid="{3C2FD564-5974-4DCF-949A-0E58E8D17C0E}" name="Column4753"/>
    <tableColumn id="4768" xr3:uid="{B6C17263-38F5-4205-ADD7-A8CF70FAEA1F}" name="Column4754"/>
    <tableColumn id="4769" xr3:uid="{E664EF79-15A0-4885-9B33-DEA7A6844B99}" name="Column4755"/>
    <tableColumn id="4770" xr3:uid="{9E49A9DF-18D0-440C-B9B8-CD473DA8FF4D}" name="Column4756"/>
    <tableColumn id="4771" xr3:uid="{BAF0F089-1E4D-4E2C-8009-FACB7F5EF9CD}" name="Column4757"/>
    <tableColumn id="4772" xr3:uid="{B8BBBD42-8D49-4296-BBD9-B019F675DC11}" name="Column4758"/>
    <tableColumn id="4773" xr3:uid="{8B897090-DEDF-4CCD-9E52-7926A801FB67}" name="Column4759"/>
    <tableColumn id="4774" xr3:uid="{AC3083FF-3006-4F33-BBEC-7B1E67777302}" name="Column4760"/>
    <tableColumn id="4775" xr3:uid="{56C86810-4828-4B34-A2F2-92054D0C3218}" name="Column4761"/>
    <tableColumn id="4776" xr3:uid="{AC0DEBEB-5858-4B6A-A055-0DF796ACEA71}" name="Column4762"/>
    <tableColumn id="4777" xr3:uid="{A30AD512-4340-4678-BA02-2C8EDA248145}" name="Column4763"/>
    <tableColumn id="4778" xr3:uid="{31D8945E-B119-4619-AF3D-0EF11A6BCAB6}" name="Column4764"/>
    <tableColumn id="4779" xr3:uid="{180B9138-2C4F-4D9D-8770-9F7F57A4607A}" name="Column4765"/>
    <tableColumn id="4780" xr3:uid="{D27FA2AC-F373-4C5D-8DA6-E9D82E7B7B25}" name="Column4766"/>
    <tableColumn id="4781" xr3:uid="{727B5D68-BA99-48D3-B96E-E8CA65E943F3}" name="Column4767"/>
    <tableColumn id="4782" xr3:uid="{C80EFEA0-E6FC-4AD0-B3D6-1FDDB777DD01}" name="Column4768"/>
    <tableColumn id="4783" xr3:uid="{59381C22-78AD-42D9-BDF9-A8923CACB927}" name="Column4769"/>
    <tableColumn id="4784" xr3:uid="{EE8AA6BF-507E-42A6-AF6D-571CDE57ED3D}" name="Column4770"/>
    <tableColumn id="4785" xr3:uid="{15E65A8D-7503-495F-A595-AC29B8A5100B}" name="Column4771"/>
    <tableColumn id="4786" xr3:uid="{947C0CC8-47FB-41EB-8318-E10FBDC86A65}" name="Column4772"/>
    <tableColumn id="4787" xr3:uid="{076B4CF1-7282-4184-B9C7-0C320A7B4169}" name="Column4773"/>
    <tableColumn id="4788" xr3:uid="{29A26146-A3F8-4696-9E0A-8120A5C86B88}" name="Column4774"/>
    <tableColumn id="4789" xr3:uid="{E711E729-2945-4C34-834A-7831676F7351}" name="Column4775"/>
    <tableColumn id="4790" xr3:uid="{E847E892-F96C-42BA-ACFD-66956B27DEB9}" name="Column4776"/>
    <tableColumn id="4791" xr3:uid="{2520144D-D434-41C1-9718-380E4FDDE9DD}" name="Column4777"/>
    <tableColumn id="4792" xr3:uid="{1EAD6E3F-9725-4C0C-8D81-670567E6EB67}" name="Column4778"/>
    <tableColumn id="4793" xr3:uid="{BA96EDA0-F116-44BA-80A2-75455BF76445}" name="Column4779"/>
    <tableColumn id="4794" xr3:uid="{A9F72C2E-A45B-4683-B35D-6AAF4D87E7C1}" name="Column4780"/>
    <tableColumn id="4795" xr3:uid="{3C5EFE30-0AE8-46A6-BFD0-700E46335008}" name="Column4781"/>
    <tableColumn id="4796" xr3:uid="{92E9B3C9-0924-4280-850B-0B7FAF09A0C9}" name="Column4782"/>
    <tableColumn id="4797" xr3:uid="{731F7268-EAF1-42B4-B026-9088BCB6E78A}" name="Column4783"/>
    <tableColumn id="4798" xr3:uid="{7D57CE05-ED01-4C7B-826E-ADF31131F9E3}" name="Column4784"/>
    <tableColumn id="4799" xr3:uid="{91303BF2-8AB1-446D-94F7-DA3908477D72}" name="Column4785"/>
    <tableColumn id="4800" xr3:uid="{90094B02-0951-46A9-83E3-47B158151E80}" name="Column4786"/>
    <tableColumn id="4801" xr3:uid="{E4DF24BD-BDD0-4D75-A084-C9E5619FABF5}" name="Column4787"/>
    <tableColumn id="4802" xr3:uid="{0E018354-897B-492F-BA79-BAF26FD3C9CF}" name="Column4788"/>
    <tableColumn id="4803" xr3:uid="{D24A3C59-EA49-420B-B85F-A25585F7F90D}" name="Column4789"/>
    <tableColumn id="4804" xr3:uid="{233D5F36-CFCC-4633-8E61-296D1431A848}" name="Column4790"/>
    <tableColumn id="4805" xr3:uid="{6B4F61D1-9AD6-4065-B2DC-22B3C6590BBD}" name="Column4791"/>
    <tableColumn id="4806" xr3:uid="{C2A11527-959A-425F-B170-C9C03CA0E945}" name="Column4792"/>
    <tableColumn id="4807" xr3:uid="{98D3DE40-8787-4CEA-9190-93B6B71B5851}" name="Column4793"/>
    <tableColumn id="4808" xr3:uid="{0DD28D22-9B53-46F6-A0BB-2B28A17190CE}" name="Column4794"/>
    <tableColumn id="4809" xr3:uid="{700F9B56-2637-426A-A50D-17F9B3E40AEE}" name="Column4795"/>
    <tableColumn id="4810" xr3:uid="{7045C457-3468-4605-B52E-31271555242B}" name="Column4796"/>
    <tableColumn id="4811" xr3:uid="{C569C242-AA0F-401E-BBD0-03E9A8AA5184}" name="Column4797"/>
    <tableColumn id="4812" xr3:uid="{53904E04-EFA3-4576-B21A-42339803F8FE}" name="Column4798"/>
    <tableColumn id="4813" xr3:uid="{D7D20F21-D51F-410A-90DB-2DAC11126BB8}" name="Column4799"/>
    <tableColumn id="4814" xr3:uid="{D1C86261-FAEE-4522-9494-1634811DCE9A}" name="Column4800"/>
    <tableColumn id="4815" xr3:uid="{F164A1AE-9331-4154-AAEE-9F9879101773}" name="Column4801"/>
    <tableColumn id="4816" xr3:uid="{51404385-4D6F-4383-B8AA-927BA17A6BFA}" name="Column4802"/>
    <tableColumn id="4817" xr3:uid="{1DF2EF1F-C5F3-4D62-803B-0F52273A69B1}" name="Column4803"/>
    <tableColumn id="4818" xr3:uid="{BA7D736B-D9C1-422C-83F1-20600F376020}" name="Column4804"/>
    <tableColumn id="4819" xr3:uid="{ADEAC1BB-26AA-47FC-9967-5E0D933470CB}" name="Column4805"/>
    <tableColumn id="4820" xr3:uid="{4DBA310C-BFFF-4BD7-94C9-26FAF1CC2ACA}" name="Column4806"/>
    <tableColumn id="4821" xr3:uid="{39580138-E8A2-4324-9A23-5379E4A8F16B}" name="Column4807"/>
    <tableColumn id="4822" xr3:uid="{1A35AEA8-B0B3-4616-A031-2F22E4655813}" name="Column4808"/>
    <tableColumn id="4823" xr3:uid="{AE7B48B7-31E5-4379-B02C-56647EA3DD34}" name="Column4809"/>
    <tableColumn id="4824" xr3:uid="{9BF2D03A-9134-4B9D-AB5D-E06589CA397B}" name="Column4810"/>
    <tableColumn id="4825" xr3:uid="{3A2EDF23-8610-41F7-8C91-B6168363C4A4}" name="Column4811"/>
    <tableColumn id="4826" xr3:uid="{1914A85D-A821-4EA1-AF08-6D7105AB79F0}" name="Column4812"/>
    <tableColumn id="4827" xr3:uid="{4B8AD8B0-F7DD-45FC-A4D1-92529C313593}" name="Column4813"/>
    <tableColumn id="4828" xr3:uid="{5C7ED728-925C-4F64-B043-60CDD7F0E51F}" name="Column4814"/>
    <tableColumn id="4829" xr3:uid="{888DFE0A-E084-414F-9BDE-C8A5A58F2A7D}" name="Column4815"/>
    <tableColumn id="4830" xr3:uid="{1D205251-9266-4336-9E2C-C1137B6AA5F4}" name="Column4816"/>
    <tableColumn id="4831" xr3:uid="{6DCE5552-9C57-4DC7-B1FE-0940D3C6872E}" name="Column4817"/>
    <tableColumn id="4832" xr3:uid="{AF0F9249-FB54-4070-ABC5-F6C4DD9F7050}" name="Column4818"/>
    <tableColumn id="4833" xr3:uid="{A2457742-3AF9-459D-A1A7-8AEE9AD71DCE}" name="Column4819"/>
    <tableColumn id="4834" xr3:uid="{0BDF93D6-0192-40C9-AB8F-360115F5DF04}" name="Column4820"/>
    <tableColumn id="4835" xr3:uid="{AE116268-E07B-41AA-ACAF-1D6EDE2C54DD}" name="Column4821"/>
    <tableColumn id="4836" xr3:uid="{7A3E6155-C9BB-4CB0-8665-0EFF41AA80FC}" name="Column4822"/>
    <tableColumn id="4837" xr3:uid="{E929EFF9-634E-4728-A752-3C2ABD65613B}" name="Column4823"/>
    <tableColumn id="4838" xr3:uid="{F8D6CBB2-5994-4BE4-91C8-305183C55872}" name="Column4824"/>
    <tableColumn id="4839" xr3:uid="{8C656146-5F81-4FC1-9DAF-FCC716744ADA}" name="Column4825"/>
    <tableColumn id="4840" xr3:uid="{2725477E-82F1-4A7F-9913-5D903AA96415}" name="Column4826"/>
    <tableColumn id="4841" xr3:uid="{D4C515B3-BA9B-4A08-B2E5-F00E6A6F9B51}" name="Column4827"/>
    <tableColumn id="4842" xr3:uid="{E005EC66-5825-458D-A3D1-082601FBB425}" name="Column4828"/>
    <tableColumn id="4843" xr3:uid="{1D33CE5A-CCED-49DC-9953-4F919A010B53}" name="Column4829"/>
    <tableColumn id="4844" xr3:uid="{9688B487-4729-4DEE-91F6-23F6B50C0FCF}" name="Column4830"/>
    <tableColumn id="4845" xr3:uid="{0A1D666D-46D9-41EC-9B68-6651EA001A33}" name="Column4831"/>
    <tableColumn id="4846" xr3:uid="{43F22176-A278-4C49-A978-CA32603C44EE}" name="Column4832"/>
    <tableColumn id="4847" xr3:uid="{C5A01F1D-2F70-4764-B665-189E5EB0D354}" name="Column4833"/>
    <tableColumn id="4848" xr3:uid="{36F50032-EFFB-4ACF-86AC-E9739600265B}" name="Column4834"/>
    <tableColumn id="4849" xr3:uid="{AB68B1F9-1DA6-49B2-912F-902638F3B083}" name="Column4835"/>
    <tableColumn id="4850" xr3:uid="{DB0A0EEF-181D-46D9-ADD3-8263FC0F2A39}" name="Column4836"/>
    <tableColumn id="4851" xr3:uid="{3E67D849-DE11-40C8-8444-C8D50D5A4868}" name="Column4837"/>
    <tableColumn id="4852" xr3:uid="{EB328A4D-CC6D-4F50-91EF-225320B1081F}" name="Column4838"/>
    <tableColumn id="4853" xr3:uid="{8E066D3B-2196-4F5A-9C22-6A24C0428CCC}" name="Column4839"/>
    <tableColumn id="4854" xr3:uid="{93EB3992-8A1A-41C0-86C2-6E616D8C5173}" name="Column4840"/>
    <tableColumn id="4855" xr3:uid="{DBAA3CD7-1436-4A30-87D3-0CA10E3C0D8E}" name="Column4841"/>
    <tableColumn id="4856" xr3:uid="{E05EFE44-DA82-4161-89AB-AFDAA0F866B3}" name="Column4842"/>
    <tableColumn id="4857" xr3:uid="{E96EE962-5486-46D1-9154-D04DE6B774EA}" name="Column4843"/>
    <tableColumn id="4858" xr3:uid="{0DD09468-BAA0-4550-9376-65919272BDD5}" name="Column4844"/>
    <tableColumn id="4859" xr3:uid="{7ADB5615-F22A-42E2-92EB-B1983DD6BB79}" name="Column4845"/>
    <tableColumn id="4860" xr3:uid="{B2C5B151-82A9-4E46-9891-48BACA7825F3}" name="Column4846"/>
    <tableColumn id="4861" xr3:uid="{194E6D0E-EE79-47E3-A201-4460561F288A}" name="Column4847"/>
    <tableColumn id="4862" xr3:uid="{5B020F6B-3017-4D3C-9C73-7940514FBB8E}" name="Column4848"/>
    <tableColumn id="4863" xr3:uid="{55189156-0D84-4236-A9E3-7638F32AECDC}" name="Column4849"/>
    <tableColumn id="4864" xr3:uid="{62EF8659-24B6-4692-BFD2-82A907B4D01F}" name="Column4850"/>
    <tableColumn id="4865" xr3:uid="{FCCADED9-FC0C-482C-B0C7-2A0FA254D11D}" name="Column4851"/>
    <tableColumn id="4866" xr3:uid="{B1203C2D-53AB-4ACA-BD2D-6AB64B321E94}" name="Column4852"/>
    <tableColumn id="4867" xr3:uid="{2AC1A62B-A62D-4EAA-BB54-E153028B6923}" name="Column4853"/>
    <tableColumn id="4868" xr3:uid="{CC81B592-3BBA-4AE4-8E9F-53D98E097939}" name="Column4854"/>
    <tableColumn id="4869" xr3:uid="{C2077200-2BBA-401B-81B1-ED11A3EC1115}" name="Column4855"/>
    <tableColumn id="4870" xr3:uid="{CFE36B79-9205-4522-ADD0-554C94CD8EC8}" name="Column4856"/>
    <tableColumn id="4871" xr3:uid="{133A7884-4ED9-4342-BE99-643AD8F41A60}" name="Column4857"/>
    <tableColumn id="4872" xr3:uid="{510173EE-865B-4D1D-AA6F-4D9758E5F62F}" name="Column4858"/>
    <tableColumn id="4873" xr3:uid="{36E9AC48-0046-45B5-9FC9-B58EEAC9F0C4}" name="Column4859"/>
    <tableColumn id="4874" xr3:uid="{3BBE304A-B21E-4333-8726-C987D88589AF}" name="Column4860"/>
    <tableColumn id="4875" xr3:uid="{AD947A5B-698F-4724-A5A1-0A3042037B0B}" name="Column4861"/>
    <tableColumn id="4876" xr3:uid="{65FCBF4B-83A7-4C16-B331-921AC941A857}" name="Column4862"/>
    <tableColumn id="4877" xr3:uid="{D18A26DE-0EBC-4528-958A-6FBF7D1D8B01}" name="Column4863"/>
    <tableColumn id="4878" xr3:uid="{571790D4-5808-4C8D-A4C6-FD7C8F682260}" name="Column4864"/>
    <tableColumn id="4879" xr3:uid="{B9AF4671-12A1-437D-93D3-4EEB6B8146B8}" name="Column4865"/>
    <tableColumn id="4880" xr3:uid="{5364212E-C169-4328-BE8A-A6BD356E7A82}" name="Column4866"/>
    <tableColumn id="4881" xr3:uid="{D79052CD-54B4-48F7-AF88-914620DD4B36}" name="Column4867"/>
    <tableColumn id="4882" xr3:uid="{50493BA5-03BE-4047-B07B-15A407D0C366}" name="Column4868"/>
    <tableColumn id="4883" xr3:uid="{E75BF116-C387-46C1-A710-ED4A920A518B}" name="Column4869"/>
    <tableColumn id="4884" xr3:uid="{75252D83-5D80-4CAF-89B9-41B25A6BDD43}" name="Column4870"/>
    <tableColumn id="4885" xr3:uid="{D60B17E1-2809-4D87-9BB9-5CAAECAC58EE}" name="Column4871"/>
    <tableColumn id="4886" xr3:uid="{F9F73076-DF47-4933-A16F-5A4104A77369}" name="Column4872"/>
    <tableColumn id="4887" xr3:uid="{215F18C4-C4EC-4AE8-A262-8018B60A5DA2}" name="Column4873"/>
    <tableColumn id="4888" xr3:uid="{D1472CD7-8578-404C-BDED-376967EF6D3F}" name="Column4874"/>
    <tableColumn id="4889" xr3:uid="{17B5538F-169B-4747-B479-D6EDD0A7D2E7}" name="Column4875"/>
    <tableColumn id="4890" xr3:uid="{17FBCD57-437F-4B4D-B91C-8DA79E454001}" name="Column4876"/>
    <tableColumn id="4891" xr3:uid="{281DA94B-DA8A-42F3-8260-E5E6DCFB912B}" name="Column4877"/>
    <tableColumn id="4892" xr3:uid="{D65ACAB4-DDF1-479D-B5D0-FD50EDD47D7C}" name="Column4878"/>
    <tableColumn id="4893" xr3:uid="{56203010-58C3-4170-B125-58415404EB2F}" name="Column4879"/>
    <tableColumn id="4894" xr3:uid="{C4612057-D263-4C8F-B276-3AB90EDFB7B1}" name="Column4880"/>
    <tableColumn id="4895" xr3:uid="{C87BEA41-1760-406F-AE28-DFE6DDA379DE}" name="Column4881"/>
    <tableColumn id="4896" xr3:uid="{F0BB6D92-CF64-4381-93E2-09C84268B46D}" name="Column4882"/>
    <tableColumn id="4897" xr3:uid="{93C4D09B-A96E-4CDE-B437-6EE7CFB2E5C9}" name="Column4883"/>
    <tableColumn id="4898" xr3:uid="{E868C953-7764-4454-ADE2-202482626C18}" name="Column4884"/>
    <tableColumn id="4899" xr3:uid="{56ECEBA9-C521-40DA-9BBC-466B50A3BB9F}" name="Column4885"/>
    <tableColumn id="4900" xr3:uid="{D87A26EA-7C8A-4F4A-A863-F365CE1EDA2D}" name="Column4886"/>
    <tableColumn id="4901" xr3:uid="{DAC432E2-B68F-4DBB-8214-A165183FF845}" name="Column4887"/>
    <tableColumn id="4902" xr3:uid="{38AE0C85-6F7D-491F-BF30-B1722B65D340}" name="Column4888"/>
    <tableColumn id="4903" xr3:uid="{3BC9391F-84AF-4824-ABC6-8A99385A6BC5}" name="Column4889"/>
    <tableColumn id="4904" xr3:uid="{E647E451-03B9-4625-9177-9B64AE5599A0}" name="Column4890"/>
    <tableColumn id="4905" xr3:uid="{22C36AA8-C019-4B31-9DFB-DD22F24B03A6}" name="Column4891"/>
    <tableColumn id="4906" xr3:uid="{169B3A48-4A15-4A2C-AB87-EF05770FD1C2}" name="Column4892"/>
    <tableColumn id="4907" xr3:uid="{BADC8641-026E-43C2-984A-DD863593D29D}" name="Column4893"/>
    <tableColumn id="4908" xr3:uid="{ACC1F325-A9C8-40A0-842A-7A258E62BA73}" name="Column4894"/>
    <tableColumn id="4909" xr3:uid="{44C6CAB7-D3E4-4377-A552-4E4E708AB812}" name="Column4895"/>
    <tableColumn id="4910" xr3:uid="{0DD6691F-A854-47E4-BBA6-E21129FA77D2}" name="Column4896"/>
    <tableColumn id="4911" xr3:uid="{C4A895C9-206D-44CF-B991-931FA98EB731}" name="Column4897"/>
    <tableColumn id="4912" xr3:uid="{9927C7D3-0332-4E33-BEFB-67B49479E125}" name="Column4898"/>
    <tableColumn id="4913" xr3:uid="{2A693C89-179C-4494-A382-D913AEB5F1BD}" name="Column4899"/>
    <tableColumn id="4914" xr3:uid="{99432617-9504-46F2-A9D6-282A5BBDAA80}" name="Column4900"/>
    <tableColumn id="4915" xr3:uid="{A0A6AEFA-8F95-48EB-BF9F-7698ECE87150}" name="Column4901"/>
    <tableColumn id="4916" xr3:uid="{13835C78-9DA9-4E55-AC5F-8DBF6474FD9C}" name="Column4902"/>
    <tableColumn id="4917" xr3:uid="{C8F6C942-279A-4C53-8D3D-F328334F4DE4}" name="Column4903"/>
    <tableColumn id="4918" xr3:uid="{2EEC1DAF-D1A2-4D64-89CC-5DBDD32F2DB8}" name="Column4904"/>
    <tableColumn id="4919" xr3:uid="{6AB6BACE-0AC8-430E-BE9E-2A6684B3747B}" name="Column4905"/>
    <tableColumn id="4920" xr3:uid="{E815F36A-115C-4F2C-ADFF-7A08E2314525}" name="Column4906"/>
    <tableColumn id="4921" xr3:uid="{3F90F0C0-38C0-4684-B8BB-BBCDC8AEC978}" name="Column4907"/>
    <tableColumn id="4922" xr3:uid="{5B95ED1B-A5EA-4642-BD21-BF5BAD0BACE9}" name="Column4908"/>
    <tableColumn id="4923" xr3:uid="{C43A8429-2787-46C0-84E3-A7D4CEAF2E54}" name="Column4909"/>
    <tableColumn id="4924" xr3:uid="{30F1D7E7-E23B-43A0-A2B4-325D71170140}" name="Column4910"/>
    <tableColumn id="4925" xr3:uid="{B129C4C5-61F0-42EB-92F5-EDFA07B3C360}" name="Column4911"/>
    <tableColumn id="4926" xr3:uid="{A771857F-C291-48D9-AFC3-2CD6C6CBD934}" name="Column4912"/>
    <tableColumn id="4927" xr3:uid="{CED2A53A-0205-41AF-9E8E-00F20CA4A814}" name="Column4913"/>
    <tableColumn id="4928" xr3:uid="{DF4A1FB7-EAB7-4F2C-9B1F-48225B0F32E9}" name="Column4914"/>
    <tableColumn id="4929" xr3:uid="{898AA837-14FA-4790-8408-F717D9008470}" name="Column4915"/>
    <tableColumn id="4930" xr3:uid="{5FEB7E7B-EBC0-4005-B021-B49F524DE968}" name="Column4916"/>
    <tableColumn id="4931" xr3:uid="{85AED962-9465-46F3-B246-5DAB2C8A2194}" name="Column4917"/>
    <tableColumn id="4932" xr3:uid="{B9DF2408-794C-435A-B9CA-EF78043D6F80}" name="Column4918"/>
    <tableColumn id="4933" xr3:uid="{DDF6B12E-D460-451D-87F4-13E254AE1668}" name="Column4919"/>
    <tableColumn id="4934" xr3:uid="{47DC2F35-1F80-4E5D-B28D-303E20F82A09}" name="Column4920"/>
    <tableColumn id="4935" xr3:uid="{559F8A1D-F00B-4A80-AE54-472397DF9BF1}" name="Column4921"/>
    <tableColumn id="4936" xr3:uid="{0B54C135-ADE0-4896-A090-A443096742D4}" name="Column4922"/>
    <tableColumn id="4937" xr3:uid="{07D0CB4B-D835-4F36-BAC4-B7BD3972CB9B}" name="Column4923"/>
    <tableColumn id="4938" xr3:uid="{6BE150B6-CEBF-4D08-B8BC-2C3CC7194218}" name="Column4924"/>
    <tableColumn id="4939" xr3:uid="{B63B8888-45AA-4437-8D82-3E3DCF4A17C3}" name="Column4925"/>
    <tableColumn id="4940" xr3:uid="{A8741622-DD2C-4635-BE0C-583BF240335F}" name="Column4926"/>
    <tableColumn id="4941" xr3:uid="{9D44B6BB-42A9-4374-81F9-09C46BC7FEAB}" name="Column4927"/>
    <tableColumn id="4942" xr3:uid="{0EA806F3-2FB6-4889-9AC6-2613E1921201}" name="Column4928"/>
    <tableColumn id="4943" xr3:uid="{47FA1548-5842-4C11-8B69-57D425B75C83}" name="Column4929"/>
    <tableColumn id="4944" xr3:uid="{A9C65CFD-0E31-44E6-9C27-B55A97CE62F1}" name="Column4930"/>
    <tableColumn id="4945" xr3:uid="{174B7677-4BAC-485B-AF9B-C4AA53BBFD9B}" name="Column4931"/>
    <tableColumn id="4946" xr3:uid="{8EA66EBE-BEFC-40B7-93D3-DFF568B84BE7}" name="Column4932"/>
    <tableColumn id="4947" xr3:uid="{636256C2-6A4C-4046-9414-C5C560960B52}" name="Column4933"/>
    <tableColumn id="4948" xr3:uid="{CCB21296-4736-41EB-9B47-85A9C812C496}" name="Column4934"/>
    <tableColumn id="4949" xr3:uid="{54CFE750-B4CC-4188-8F6D-99959EDBA8BF}" name="Column4935"/>
    <tableColumn id="4950" xr3:uid="{3B341C1E-A43B-496F-82A6-1EB34CBA4C2B}" name="Column4936"/>
    <tableColumn id="4951" xr3:uid="{C3F26DFB-FC1D-4A2D-8ED3-63261B6CAF8F}" name="Column4937"/>
    <tableColumn id="4952" xr3:uid="{E0C21853-FF01-4EB2-9476-C001C5E4D21C}" name="Column4938"/>
    <tableColumn id="4953" xr3:uid="{3A15AF5B-1F59-4A46-BC71-A339043476C1}" name="Column4939"/>
    <tableColumn id="4954" xr3:uid="{1FDD7B48-414D-4838-AAE4-DE9699332F1E}" name="Column4940"/>
    <tableColumn id="4955" xr3:uid="{F7BD369E-C89D-4836-A582-EBE6D539E41D}" name="Column4941"/>
    <tableColumn id="4956" xr3:uid="{C2DBCF02-5428-45A2-B6CE-6BB01991B7AA}" name="Column4942"/>
    <tableColumn id="4957" xr3:uid="{50A0D89B-BB95-4479-BEC8-736C74230549}" name="Column4943"/>
    <tableColumn id="4958" xr3:uid="{10ECD105-6082-4DF3-9608-40A67C3DF271}" name="Column4944"/>
    <tableColumn id="4959" xr3:uid="{F872EB50-EEB1-4305-ACCE-04705E3F1AF8}" name="Column4945"/>
    <tableColumn id="4960" xr3:uid="{C0AFF45C-5096-4242-A973-7E84EBE4A7CE}" name="Column4946"/>
    <tableColumn id="4961" xr3:uid="{645A2149-3EB5-49E5-B04E-FC89C80E51DC}" name="Column4947"/>
    <tableColumn id="4962" xr3:uid="{992CB4CE-4FDF-490F-8B2B-0CEA143897C4}" name="Column4948"/>
    <tableColumn id="4963" xr3:uid="{E2178A53-C189-4AD6-82D7-518FE7A8BBE1}" name="Column4949"/>
    <tableColumn id="4964" xr3:uid="{27884C5E-C24D-4004-A6AF-0A66EF36F787}" name="Column4950"/>
    <tableColumn id="4965" xr3:uid="{B696D34E-DFA1-49D0-BA11-80369E4BE936}" name="Column4951"/>
    <tableColumn id="4966" xr3:uid="{30E04206-D158-4D96-9015-4044078AF8EB}" name="Column4952"/>
    <tableColumn id="4967" xr3:uid="{6756ABD9-6425-4997-AF43-236E49D44A75}" name="Column4953"/>
    <tableColumn id="4968" xr3:uid="{78148921-5A20-47F1-85D7-6593E594ADEF}" name="Column4954"/>
    <tableColumn id="4969" xr3:uid="{9393A899-0476-4071-BDEE-4170305DF9E6}" name="Column4955"/>
    <tableColumn id="4970" xr3:uid="{95E95E73-3D5B-4B89-88DE-ABD1D92CDEE8}" name="Column4956"/>
    <tableColumn id="4971" xr3:uid="{67A94BEA-18AA-4471-9E72-574A406408E8}" name="Column4957"/>
    <tableColumn id="4972" xr3:uid="{4602B46E-1301-4E2A-814D-AFFE15DD2399}" name="Column4958"/>
    <tableColumn id="4973" xr3:uid="{22A86E53-F567-400E-88E2-1EB8D2DD2526}" name="Column4959"/>
    <tableColumn id="4974" xr3:uid="{48257998-21E3-44A1-B52A-D49F6E5F08A4}" name="Column4960"/>
    <tableColumn id="4975" xr3:uid="{F7DEBACF-2CF9-4421-BBC2-87E34D029798}" name="Column4961"/>
    <tableColumn id="4976" xr3:uid="{C98D7BC3-6C67-4EA0-A6B5-3A5DAB2D06A8}" name="Column4962"/>
    <tableColumn id="4977" xr3:uid="{90DE3637-F0B9-4763-B2BE-64909DD38669}" name="Column4963"/>
    <tableColumn id="4978" xr3:uid="{0A4644EC-A7AF-4454-9C1D-4016598DB1B1}" name="Column4964"/>
    <tableColumn id="4979" xr3:uid="{8031A655-B8A1-4B57-AE86-8FA0269D6B6A}" name="Column4965"/>
    <tableColumn id="4980" xr3:uid="{D32C7688-8B22-4B90-BFC7-05FD77373897}" name="Column4966"/>
    <tableColumn id="4981" xr3:uid="{ABF4CD12-2675-459B-A349-FB6BFB9D2B12}" name="Column4967"/>
    <tableColumn id="4982" xr3:uid="{3A7DC52A-31A7-4008-9F82-D2433582437B}" name="Column4968"/>
    <tableColumn id="4983" xr3:uid="{16F5C976-586B-4216-A768-754C5E87B97D}" name="Column4969"/>
    <tableColumn id="4984" xr3:uid="{B0098DE0-3C24-430A-A799-F933D7026E73}" name="Column4970"/>
    <tableColumn id="4985" xr3:uid="{039571FD-8EA3-4A32-89D2-B403225F23D4}" name="Column4971"/>
    <tableColumn id="4986" xr3:uid="{95196DB6-D67F-44E7-824B-375964BD0D64}" name="Column4972"/>
    <tableColumn id="4987" xr3:uid="{52EF073B-48DF-4BBE-8AE2-FA7FA95C75E3}" name="Column4973"/>
    <tableColumn id="4988" xr3:uid="{BF2E9169-5BAB-4B2C-B4E8-52A4B93270E1}" name="Column4974"/>
    <tableColumn id="4989" xr3:uid="{1E8D8C3F-C7A2-4757-8753-42BCC24B52E3}" name="Column4975"/>
    <tableColumn id="4990" xr3:uid="{88A399D2-B99A-47DD-AACA-1195BDC3E01F}" name="Column4976"/>
    <tableColumn id="4991" xr3:uid="{9E492F86-31B4-429D-A296-E24F501CA130}" name="Column4977"/>
    <tableColumn id="4992" xr3:uid="{776B9D59-66C1-4121-854B-961424914555}" name="Column4978"/>
    <tableColumn id="4993" xr3:uid="{6BBEDEB2-EE36-4EF0-B322-DF167A5731A4}" name="Column4979"/>
    <tableColumn id="4994" xr3:uid="{42151E0A-374B-44D7-B0B3-E958B83CB5C7}" name="Column4980"/>
    <tableColumn id="4995" xr3:uid="{4100D990-6CFB-445F-BFE5-DE4A410153CF}" name="Column4981"/>
    <tableColumn id="4996" xr3:uid="{562AB715-569A-41C8-A8A4-52604ABF26C6}" name="Column4982"/>
    <tableColumn id="4997" xr3:uid="{7DBC1ED7-90F6-4547-A9F9-2B710A67CD09}" name="Column4983"/>
    <tableColumn id="4998" xr3:uid="{D3B41527-0EF4-4494-B25C-DE7C2BB6239F}" name="Column4984"/>
    <tableColumn id="4999" xr3:uid="{F2407162-F007-4F4C-91B8-08380506DE4D}" name="Column4985"/>
    <tableColumn id="5000" xr3:uid="{A448C0D1-ED28-4DDB-8E9B-57EC29A4C4C5}" name="Column4986"/>
    <tableColumn id="5001" xr3:uid="{6ECB0895-A0BA-4716-BD72-775CB01C1D52}" name="Column4987"/>
    <tableColumn id="5002" xr3:uid="{0BD260A3-245B-4CA6-987A-85185D529D08}" name="Column4988"/>
    <tableColumn id="5003" xr3:uid="{6288E29C-C5A2-4AAF-AE0B-EBC4AF133ADB}" name="Column4989"/>
    <tableColumn id="5004" xr3:uid="{F53FDA50-B867-4144-A4CB-21C679010AD5}" name="Column4990"/>
    <tableColumn id="5005" xr3:uid="{65303A1B-AFEA-4085-88FF-107164CA3C97}" name="Column4991"/>
    <tableColumn id="5006" xr3:uid="{699D304D-2814-41D7-9B2C-D246A2866D28}" name="Column4992"/>
    <tableColumn id="5007" xr3:uid="{C964A5A9-199B-458D-881C-12E77421BA3D}" name="Column4993"/>
    <tableColumn id="5008" xr3:uid="{9181905F-79DB-4884-9000-EA9EBB8831F5}" name="Column4994"/>
    <tableColumn id="5009" xr3:uid="{2D16C80B-C999-41B9-8BF0-D1835045F5ED}" name="Column4995"/>
    <tableColumn id="5010" xr3:uid="{72D2BDA9-E2CE-4D81-B13A-575826984467}" name="Column4996"/>
    <tableColumn id="5011" xr3:uid="{2E239AC2-43E1-420C-9510-DDAEF65012CA}" name="Column4997"/>
    <tableColumn id="5012" xr3:uid="{3AB1D92F-F594-4445-89E3-49D15D1FFAB0}" name="Column4998"/>
    <tableColumn id="5013" xr3:uid="{1A11853D-E567-4171-8C31-9592D36341A6}" name="Column4999"/>
    <tableColumn id="5014" xr3:uid="{CEBDFA81-FFBB-4A0F-8C6A-C77B0072C964}" name="Column5000"/>
    <tableColumn id="5015" xr3:uid="{4CE5EB48-CF32-44A2-AB19-1EC9D1A2123B}" name="Column5001"/>
    <tableColumn id="5016" xr3:uid="{C264C8DE-667C-46B9-8FBF-B294F688F83A}" name="Column5002"/>
    <tableColumn id="5017" xr3:uid="{F5E2A453-1E48-4D0E-8E92-F6E5E3653772}" name="Column5003"/>
    <tableColumn id="5018" xr3:uid="{DD70D099-44A8-4C20-AE4F-1337828AD749}" name="Column5004"/>
    <tableColumn id="5019" xr3:uid="{3F3F4878-0B8D-4E6E-9CBA-770CF9E50EE5}" name="Column5005"/>
    <tableColumn id="5020" xr3:uid="{C17F897F-1065-4F1B-8672-A9E81EC3387C}" name="Column5006"/>
    <tableColumn id="5021" xr3:uid="{603A8957-76D0-48E0-AE72-1717E9970752}" name="Column5007"/>
    <tableColumn id="5022" xr3:uid="{53C5AA51-D37B-40F3-B414-498152B52440}" name="Column5008"/>
    <tableColumn id="5023" xr3:uid="{83CCD2EF-0CB0-4C64-8361-FAFD44353170}" name="Column5009"/>
    <tableColumn id="5024" xr3:uid="{4A03D11B-97A1-43B5-8307-73DC5A13A068}" name="Column5010"/>
    <tableColumn id="5025" xr3:uid="{B5695DAD-3274-4405-BFAC-7377B767C3D9}" name="Column5011"/>
    <tableColumn id="5026" xr3:uid="{58F832B5-385A-4C34-929E-8CFEA094F557}" name="Column5012"/>
    <tableColumn id="5027" xr3:uid="{3EFAE441-A0C7-4564-A07D-17EA1D47B881}" name="Column5013"/>
    <tableColumn id="5028" xr3:uid="{40505B90-B799-43A0-844A-08FC6BD58E92}" name="Column5014"/>
    <tableColumn id="5029" xr3:uid="{989BAFEA-2A83-4152-AFD6-927E368B50AC}" name="Column5015"/>
    <tableColumn id="5030" xr3:uid="{9F498A3A-2149-4096-8DE0-E9A89BDE1F45}" name="Column5016"/>
    <tableColumn id="5031" xr3:uid="{33318CAE-201D-4E79-AFFB-D7BDD9A8F4C2}" name="Column5017"/>
    <tableColumn id="5032" xr3:uid="{D0B70847-B53C-4ACA-9B7C-208669CD3361}" name="Column5018"/>
    <tableColumn id="5033" xr3:uid="{3FCBE7B7-93FA-46C9-A821-36C3C0A0CD35}" name="Column5019"/>
    <tableColumn id="5034" xr3:uid="{0EB65396-8856-432B-8C96-409DDDEA4960}" name="Column5020"/>
    <tableColumn id="5035" xr3:uid="{789A6C37-41B0-4FEE-9B81-55E8CA9B1634}" name="Column5021"/>
    <tableColumn id="5036" xr3:uid="{0EAAE01F-8C76-4FBB-B5FF-D6AE499871A6}" name="Column5022"/>
    <tableColumn id="5037" xr3:uid="{F9750EA4-2F42-4797-97F1-3665AA3F5597}" name="Column5023"/>
    <tableColumn id="5038" xr3:uid="{EA04C98C-5C8D-47B9-9E1E-F330D0374D2E}" name="Column5024"/>
    <tableColumn id="5039" xr3:uid="{DCD2BE32-C2EC-4A07-917D-20EEA5561761}" name="Column5025"/>
    <tableColumn id="5040" xr3:uid="{C4503345-B625-4BF4-B2D4-A287494FF451}" name="Column5026"/>
    <tableColumn id="5041" xr3:uid="{21455CB7-874B-427F-9E13-AE177F9083EE}" name="Column5027"/>
    <tableColumn id="5042" xr3:uid="{610C6B4B-BEB3-41B3-A7E7-E194489916A1}" name="Column5028"/>
    <tableColumn id="5043" xr3:uid="{9290E05D-BE56-4FA0-85EE-79194D90277F}" name="Column5029"/>
    <tableColumn id="5044" xr3:uid="{581A6755-9784-438A-BB0E-8B48593CADF9}" name="Column5030"/>
    <tableColumn id="5045" xr3:uid="{6EF0E25F-D40A-4F14-B218-B23E9BF1147C}" name="Column5031"/>
    <tableColumn id="5046" xr3:uid="{D04399E0-7874-40C4-9845-E5E42BAAD819}" name="Column5032"/>
    <tableColumn id="5047" xr3:uid="{9D447B0A-5BAB-4E68-80B1-EA36297B14E4}" name="Column5033"/>
    <tableColumn id="5048" xr3:uid="{148BFCF7-86AB-46B1-BB18-0720DB4C19EF}" name="Column5034"/>
    <tableColumn id="5049" xr3:uid="{26C68FDF-663E-4872-A932-084F4B9D63DC}" name="Column5035"/>
    <tableColumn id="5050" xr3:uid="{140E421B-E371-489B-BBFC-D4FA5930A4D2}" name="Column5036"/>
    <tableColumn id="5051" xr3:uid="{925C3998-79CC-4254-85AE-4C6CB8DAF248}" name="Column5037"/>
    <tableColumn id="5052" xr3:uid="{53C9C52F-5655-42D4-B26D-5C8A4C10A405}" name="Column5038"/>
    <tableColumn id="5053" xr3:uid="{40AAB2B0-0553-4403-B869-E1D6B080BC08}" name="Column5039"/>
    <tableColumn id="5054" xr3:uid="{F98B7969-F705-4367-B20B-C288EE6CF5BF}" name="Column5040"/>
    <tableColumn id="5055" xr3:uid="{0E8C8C2E-1554-4C72-B41A-DC5851B28F59}" name="Column5041"/>
    <tableColumn id="5056" xr3:uid="{82D7734D-8DBE-4404-9EB1-2E46AE7AD31C}" name="Column5042"/>
    <tableColumn id="5057" xr3:uid="{39C7EF32-0EEC-481B-9807-FDC5F23CC05D}" name="Column5043"/>
    <tableColumn id="5058" xr3:uid="{27EFE25A-8906-4255-B636-374E8C5A46D7}" name="Column5044"/>
    <tableColumn id="5059" xr3:uid="{ECFB66D1-C2E0-4400-A486-CA1FDC998D34}" name="Column5045"/>
    <tableColumn id="5060" xr3:uid="{F9FA933D-95E9-4121-8EB5-24FF22F0E9B8}" name="Column5046"/>
    <tableColumn id="5061" xr3:uid="{AA2EB38C-5840-474B-AB11-BE7D23FC0F6C}" name="Column5047"/>
    <tableColumn id="5062" xr3:uid="{641F7C2E-92D8-4D0B-B837-AA6C08255EF2}" name="Column5048"/>
    <tableColumn id="5063" xr3:uid="{BA392EEA-2026-406A-8912-17868118CE48}" name="Column5049"/>
    <tableColumn id="5064" xr3:uid="{0361F141-7647-4C8D-B3BF-86FA6E66BBC9}" name="Column5050"/>
    <tableColumn id="5065" xr3:uid="{795BEB39-D8F7-493F-8DA8-CA076D0C9794}" name="Column5051"/>
    <tableColumn id="5066" xr3:uid="{A70B0C3A-429A-4DF5-B3A6-E98E63E9E9D7}" name="Column5052"/>
    <tableColumn id="5067" xr3:uid="{6B9A2A00-3BE4-4F71-959F-51B40240E56C}" name="Column5053"/>
    <tableColumn id="5068" xr3:uid="{78AC1999-BBD1-472A-AC69-0BDECF95FA0F}" name="Column5054"/>
    <tableColumn id="5069" xr3:uid="{97510EA9-C9CE-4E4E-B32C-CC2DAA37B8BB}" name="Column5055"/>
    <tableColumn id="5070" xr3:uid="{35A6A280-5A29-45FB-A3F2-85F864DC17E2}" name="Column5056"/>
    <tableColumn id="5071" xr3:uid="{3774AA37-1164-42D6-B022-B51F49A67E49}" name="Column5057"/>
    <tableColumn id="5072" xr3:uid="{5BECBFC6-516F-416C-AEE1-32BDC9697834}" name="Column5058"/>
    <tableColumn id="5073" xr3:uid="{EC7585AE-1183-48AA-AB36-C183C4BCA32E}" name="Column5059"/>
    <tableColumn id="5074" xr3:uid="{4AFD2447-9927-44FB-96FD-ACDA079F41BD}" name="Column5060"/>
    <tableColumn id="5075" xr3:uid="{EC5331BE-6593-4444-95C3-DABEFBB70344}" name="Column5061"/>
    <tableColumn id="5076" xr3:uid="{E19C0F5B-7F03-4338-A66D-14D9CC7108E0}" name="Column5062"/>
    <tableColumn id="5077" xr3:uid="{2AD4FC79-B5AE-4005-BACC-622EDE6CE332}" name="Column5063"/>
    <tableColumn id="5078" xr3:uid="{FA93A53A-4CF2-4E49-8CF9-20A4AF9D35BD}" name="Column5064"/>
    <tableColumn id="5079" xr3:uid="{28FDC117-1B94-4E1A-8ED8-D6256CAD25F6}" name="Column5065"/>
    <tableColumn id="5080" xr3:uid="{E307848E-D43A-44CD-9FA6-AB724BB3A1EA}" name="Column5066"/>
    <tableColumn id="5081" xr3:uid="{E52CA0A4-8929-493B-9613-3911C8E3FCF9}" name="Column5067"/>
    <tableColumn id="5082" xr3:uid="{0D55CE7F-D9DF-4FE3-A998-F93F79789C89}" name="Column5068"/>
    <tableColumn id="5083" xr3:uid="{8F03D951-F4B3-40AB-9D23-B7F8A1CCD5C6}" name="Column5069"/>
    <tableColumn id="5084" xr3:uid="{F2170F06-3FF0-471F-B725-5A58A348EE14}" name="Column5070"/>
    <tableColumn id="5085" xr3:uid="{169EDE4F-21E2-4F22-8C05-9200A6B135EB}" name="Column5071"/>
    <tableColumn id="5086" xr3:uid="{D7A85955-20C5-4787-B083-38AD0C34EA78}" name="Column5072"/>
    <tableColumn id="5087" xr3:uid="{5B75E81B-06CA-4CFB-BB16-F424665B11E5}" name="Column5073"/>
    <tableColumn id="5088" xr3:uid="{D4DB30D6-CB94-4705-9184-6F3F497C1597}" name="Column5074"/>
    <tableColumn id="5089" xr3:uid="{A73D20BC-B9A7-463A-8443-0E2F35E701A6}" name="Column5075"/>
    <tableColumn id="5090" xr3:uid="{B1C908BD-6105-491A-8552-7E0E5A02159C}" name="Column5076"/>
    <tableColumn id="5091" xr3:uid="{E23CFB69-4E62-4B50-979B-CDC1C4DB6C2B}" name="Column5077"/>
    <tableColumn id="5092" xr3:uid="{CFC50350-A4CB-49B8-9A9E-F76A885568C4}" name="Column5078"/>
    <tableColumn id="5093" xr3:uid="{84F0625E-FDB0-40A8-A562-CF1FBEB37FA3}" name="Column5079"/>
    <tableColumn id="5094" xr3:uid="{8D655121-6922-45A7-8612-CAA4774AACAA}" name="Column5080"/>
    <tableColumn id="5095" xr3:uid="{B96927BC-8C6F-4A07-A288-F4A39A25F97C}" name="Column5081"/>
    <tableColumn id="5096" xr3:uid="{426031DD-AF76-4531-AF0A-F5318B301605}" name="Column5082"/>
    <tableColumn id="5097" xr3:uid="{2686E256-F935-44AD-8E0B-7B129251FC9B}" name="Column5083"/>
    <tableColumn id="5098" xr3:uid="{AD518C11-E2FC-4B18-8B7D-FA5A3BB4875C}" name="Column5084"/>
    <tableColumn id="5099" xr3:uid="{980FA911-31FB-47EF-8F67-759C0C2D9235}" name="Column5085"/>
    <tableColumn id="5100" xr3:uid="{FB6A481B-5A51-4734-852C-2E65DA3D10BA}" name="Column5086"/>
    <tableColumn id="5101" xr3:uid="{CEBFCCA5-4812-4ADD-9793-8A7C8CED8F97}" name="Column5087"/>
    <tableColumn id="5102" xr3:uid="{68DF1660-0814-4801-B023-D7060BD73531}" name="Column5088"/>
    <tableColumn id="5103" xr3:uid="{C0A8F639-9691-4080-8EFA-B6D5E08E032D}" name="Column5089"/>
    <tableColumn id="5104" xr3:uid="{AB749F80-DE34-4D5B-93C5-DA198C18D45A}" name="Column5090"/>
    <tableColumn id="5105" xr3:uid="{79CDA7A3-E366-40F2-8A76-3815CD2EBB37}" name="Column5091"/>
    <tableColumn id="5106" xr3:uid="{9C3E8CA1-3863-452B-8ADD-7B0F00EDE7C4}" name="Column5092"/>
    <tableColumn id="5107" xr3:uid="{8812266D-7F35-44C1-90B5-CADBEA6A39DA}" name="Column5093"/>
    <tableColumn id="5108" xr3:uid="{574A9BB9-8672-4D1D-B56B-EF4DC26640C6}" name="Column5094"/>
    <tableColumn id="5109" xr3:uid="{45310650-7C4D-4014-8631-55CBC3DF7396}" name="Column5095"/>
    <tableColumn id="5110" xr3:uid="{998B7AE2-7D1E-44E0-9CAF-E2E60A705ADE}" name="Column5096"/>
    <tableColumn id="5111" xr3:uid="{257AB697-3D26-4FFD-89D5-CCFF25E8D35A}" name="Column5097"/>
    <tableColumn id="5112" xr3:uid="{10248FAF-64E1-468E-9779-30CC653478B7}" name="Column5098"/>
    <tableColumn id="5113" xr3:uid="{BEBE36DF-3C6E-4DBE-9C81-63DC290F1A17}" name="Column5099"/>
    <tableColumn id="5114" xr3:uid="{4F29FE93-DC6C-48F2-A420-D40E2302A78B}" name="Column5100"/>
    <tableColumn id="5115" xr3:uid="{31BC388D-E117-40B9-ACFC-CE8C4548E99C}" name="Column5101"/>
    <tableColumn id="5116" xr3:uid="{8D6DC70F-123A-489D-9BCD-3F222B1D1E25}" name="Column5102"/>
    <tableColumn id="5117" xr3:uid="{800E6F8E-42CF-4057-897F-F8C4C10955C4}" name="Column5103"/>
    <tableColumn id="5118" xr3:uid="{3C184BC7-131D-4464-8790-91E245EC1F3B}" name="Column5104"/>
    <tableColumn id="5119" xr3:uid="{143852DE-B92E-48FF-9240-7515B634C003}" name="Column5105"/>
    <tableColumn id="5120" xr3:uid="{33BDB200-26A7-407C-AAFC-BC7E95F55937}" name="Column5106"/>
    <tableColumn id="5121" xr3:uid="{F5A3DEF2-512D-4AF0-B706-562039D30C06}" name="Column5107"/>
    <tableColumn id="5122" xr3:uid="{5C8BB399-15A0-431E-BD93-C198BE87E9E5}" name="Column5108"/>
    <tableColumn id="5123" xr3:uid="{8AA87BC5-C95C-4E05-A4E0-B08BB65199DA}" name="Column5109"/>
    <tableColumn id="5124" xr3:uid="{D8D0EE2F-FB93-4820-AFB3-0897DEBC81DA}" name="Column5110"/>
    <tableColumn id="5125" xr3:uid="{F30F797E-1FCC-4906-ABD5-0782A7E91A77}" name="Column5111"/>
    <tableColumn id="5126" xr3:uid="{975D4B37-0D71-437A-B6E2-5C027FD68084}" name="Column5112"/>
    <tableColumn id="5127" xr3:uid="{18E5EC11-4603-4B92-A20C-E5B03BD3BA27}" name="Column5113"/>
    <tableColumn id="5128" xr3:uid="{D442BD6D-ADB4-4BDD-8633-2BAC5BBCE77A}" name="Column5114"/>
    <tableColumn id="5129" xr3:uid="{3370DAE7-9C1F-4CD9-A6D8-DC23AC8FD2CB}" name="Column5115"/>
    <tableColumn id="5130" xr3:uid="{CB0BB5C4-96F4-42EA-8E7A-178EEAA4253A}" name="Column5116"/>
    <tableColumn id="5131" xr3:uid="{8088247E-E8A9-47E4-B3D5-356CB3510648}" name="Column5117"/>
    <tableColumn id="5132" xr3:uid="{7DAFC5FA-29D9-4551-9CCC-F705438F1DEB}" name="Column5118"/>
    <tableColumn id="5133" xr3:uid="{DE66059A-4CB0-4FA4-A4A2-FE2126B567A1}" name="Column5119"/>
    <tableColumn id="5134" xr3:uid="{0D469962-723C-4E2A-AE90-A7F087D70BDD}" name="Column5120"/>
    <tableColumn id="5135" xr3:uid="{F3465159-FF93-430C-B188-BF7519A7052C}" name="Column5121"/>
    <tableColumn id="5136" xr3:uid="{F5010F38-D8D5-44D7-9A66-F557AD03D724}" name="Column5122"/>
    <tableColumn id="5137" xr3:uid="{326D993E-0F42-4C8E-AF2B-AE88E2B930D8}" name="Column5123"/>
    <tableColumn id="5138" xr3:uid="{8621E712-7331-48DE-822C-B3597ADD4791}" name="Column5124"/>
    <tableColumn id="5139" xr3:uid="{96955A94-6BD4-41F7-AAC3-8C3705B4B3B1}" name="Column5125"/>
    <tableColumn id="5140" xr3:uid="{9AF966CB-CC39-442B-BD18-9EFF68BD7A0B}" name="Column5126"/>
    <tableColumn id="5141" xr3:uid="{D5231318-9F5E-4711-9CDE-CB53F5B89E34}" name="Column5127"/>
    <tableColumn id="5142" xr3:uid="{4D67F5A5-4889-4BC3-87AC-DC8E749AC6CB}" name="Column5128"/>
    <tableColumn id="5143" xr3:uid="{BE556F22-47C4-4BA2-A580-D77EEA28669C}" name="Column5129"/>
    <tableColumn id="5144" xr3:uid="{55651B71-D350-4B96-AE37-FD17E2A8D40A}" name="Column5130"/>
    <tableColumn id="5145" xr3:uid="{2A8388B6-2CF4-4DDE-AB67-D30C14807E56}" name="Column5131"/>
    <tableColumn id="5146" xr3:uid="{19B6AB1A-FA5C-437F-9A06-6A08993BD3F8}" name="Column5132"/>
    <tableColumn id="5147" xr3:uid="{5532ABED-992E-4170-81BF-E6438F06126F}" name="Column5133"/>
    <tableColumn id="5148" xr3:uid="{A9B23576-A14A-44FA-A623-687413D55805}" name="Column5134"/>
    <tableColumn id="5149" xr3:uid="{FBDD103C-D81C-4A91-86CC-5534367D1D75}" name="Column5135"/>
    <tableColumn id="5150" xr3:uid="{641D38C1-D910-4A3E-B3BB-6928E3BB94B4}" name="Column5136"/>
    <tableColumn id="5151" xr3:uid="{9E7BBBB2-97D4-47DF-9026-5F3AC2DA5362}" name="Column5137"/>
    <tableColumn id="5152" xr3:uid="{C95E2709-D9EB-4D6E-9172-A5BF82CB57F2}" name="Column5138"/>
    <tableColumn id="5153" xr3:uid="{A49246A8-9EF9-460D-84D9-6484CB114608}" name="Column5139"/>
    <tableColumn id="5154" xr3:uid="{EBACA54A-E6B8-4F0E-AD81-67C8C630EE6D}" name="Column5140"/>
    <tableColumn id="5155" xr3:uid="{008B8159-5D35-4DD7-A9A2-93B97A4567C0}" name="Column5141"/>
    <tableColumn id="5156" xr3:uid="{BCB25FE9-0300-4961-B4DE-A4FD1D560664}" name="Column5142"/>
    <tableColumn id="5157" xr3:uid="{02E815A2-0CB9-4650-93C0-CBFA65327945}" name="Column5143"/>
    <tableColumn id="5158" xr3:uid="{DF9C996A-571A-4AF0-8817-1B4087668E4A}" name="Column5144"/>
    <tableColumn id="5159" xr3:uid="{57026F95-3E88-4C5F-A127-6C4AA58A8B1F}" name="Column5145"/>
    <tableColumn id="5160" xr3:uid="{6E0C3F42-4DFC-44CB-A866-3FB90EFF7558}" name="Column5146"/>
    <tableColumn id="5161" xr3:uid="{0F1C6BAA-0D50-415E-82FB-495E791F8385}" name="Column5147"/>
    <tableColumn id="5162" xr3:uid="{37EA5971-1537-449D-9509-9648D2E8ABA7}" name="Column5148"/>
    <tableColumn id="5163" xr3:uid="{2CA5D734-7FD4-4096-AE55-F0B335AA2E83}" name="Column5149"/>
    <tableColumn id="5164" xr3:uid="{3C9A7DC9-22E2-4496-9F47-C05B61C7B496}" name="Column5150"/>
    <tableColumn id="5165" xr3:uid="{3F61C1EB-4080-493B-AC36-60EE53992F5E}" name="Column5151"/>
    <tableColumn id="5166" xr3:uid="{A4C3F747-A61F-4C0A-887D-B918F7D76E00}" name="Column5152"/>
    <tableColumn id="5167" xr3:uid="{67563EBD-4617-4ADB-BAEC-CEFA2895D823}" name="Column5153"/>
    <tableColumn id="5168" xr3:uid="{A911C4DD-F1B0-472E-BF1B-6D5ADB439464}" name="Column5154"/>
    <tableColumn id="5169" xr3:uid="{C3225872-0720-42DB-BE7E-679A7359C549}" name="Column5155"/>
    <tableColumn id="5170" xr3:uid="{C436F171-36CE-4341-9CF1-9AD245A85A8E}" name="Column5156"/>
    <tableColumn id="5171" xr3:uid="{2E252DEF-852E-4500-98FC-18992A82D31C}" name="Column5157"/>
    <tableColumn id="5172" xr3:uid="{2804887F-11B3-4B70-95B5-E46072895C91}" name="Column5158"/>
    <tableColumn id="5173" xr3:uid="{81A8F4EE-F2AE-4692-82EB-54FE53906C7C}" name="Column5159"/>
    <tableColumn id="5174" xr3:uid="{98590495-BBDD-46BF-86CD-953FCFF93042}" name="Column5160"/>
    <tableColumn id="5175" xr3:uid="{2042B003-AE1B-4BA3-956B-702BB2578550}" name="Column5161"/>
    <tableColumn id="5176" xr3:uid="{9102CDDA-1BD5-4D08-A4C5-9E13EFF16F16}" name="Column5162"/>
    <tableColumn id="5177" xr3:uid="{C296755B-9DFC-4E66-9E02-8EABA206FD2C}" name="Column5163"/>
    <tableColumn id="5178" xr3:uid="{C7CE4488-AEC8-401A-A619-0025A0C4467D}" name="Column5164"/>
    <tableColumn id="5179" xr3:uid="{C3672E73-8FD8-473E-9563-736934ADAB2C}" name="Column5165"/>
    <tableColumn id="5180" xr3:uid="{0CAD9921-D758-40F3-A523-D5A162D9F6A5}" name="Column5166"/>
    <tableColumn id="5181" xr3:uid="{46167486-C1A5-4F1E-88F3-97F24B075A60}" name="Column5167"/>
    <tableColumn id="5182" xr3:uid="{E700FFCC-0749-4EBC-AB89-4CCC540D839D}" name="Column5168"/>
    <tableColumn id="5183" xr3:uid="{145A3721-8B05-4B68-A52B-5F9956A55AA2}" name="Column5169"/>
    <tableColumn id="5184" xr3:uid="{39C525AC-F516-47F8-95A7-05AB11E3424B}" name="Column5170"/>
    <tableColumn id="5185" xr3:uid="{64E69357-5F3B-42AC-8C94-51FF6B4760EF}" name="Column5171"/>
    <tableColumn id="5186" xr3:uid="{528D8D96-5AC9-4CD9-B2E6-442488BFAF07}" name="Column5172"/>
    <tableColumn id="5187" xr3:uid="{254C9DB4-BBE4-4117-AAA0-F04742DE30E3}" name="Column5173"/>
    <tableColumn id="5188" xr3:uid="{867F63BA-571D-42ED-BA11-C9FB7BF4FF37}" name="Column5174"/>
    <tableColumn id="5189" xr3:uid="{D3C9CF64-D955-4505-AC2C-F9A1EB8C2E4F}" name="Column5175"/>
    <tableColumn id="5190" xr3:uid="{A00767EB-8C05-4441-83EE-F2F13C53D915}" name="Column5176"/>
    <tableColumn id="5191" xr3:uid="{EBCD7ACA-FDBE-4C7A-B236-16043E548DDD}" name="Column5177"/>
    <tableColumn id="5192" xr3:uid="{4C5AF130-E89B-48EF-B190-595C99ED6D2F}" name="Column5178"/>
    <tableColumn id="5193" xr3:uid="{AD7A0A77-1C48-4F5A-8123-0FA726A49339}" name="Column5179"/>
    <tableColumn id="5194" xr3:uid="{8A6CBE56-80BF-4E59-B128-4ACE23BB1CEF}" name="Column5180"/>
    <tableColumn id="5195" xr3:uid="{99BDFE25-8E97-4FF1-B966-943C4012FAD0}" name="Column5181"/>
    <tableColumn id="5196" xr3:uid="{9A04B5B0-4509-42C1-A3A3-FF6FEDBAB40E}" name="Column5182"/>
    <tableColumn id="5197" xr3:uid="{976EAE2F-129F-4BAA-96A3-6C3A3950D830}" name="Column5183"/>
    <tableColumn id="5198" xr3:uid="{4691B50C-3757-4EDF-9B24-CC39694F9F01}" name="Column5184"/>
    <tableColumn id="5199" xr3:uid="{5D4FA87A-11BA-43EE-8E75-23362F2D623F}" name="Column5185"/>
    <tableColumn id="5200" xr3:uid="{C78EB826-09E4-4580-8E89-87F422FD43A3}" name="Column5186"/>
    <tableColumn id="5201" xr3:uid="{526DD20B-F48D-451F-BD33-E248BB2E01CC}" name="Column5187"/>
    <tableColumn id="5202" xr3:uid="{95EE414F-2866-405E-88B7-94516DB91A8D}" name="Column5188"/>
    <tableColumn id="5203" xr3:uid="{6AC57FF2-4A54-463C-B314-E760904C2DE2}" name="Column5189"/>
    <tableColumn id="5204" xr3:uid="{27ACB6F3-535A-42EA-AC15-35EF56EF0ED1}" name="Column5190"/>
    <tableColumn id="5205" xr3:uid="{6CBEE678-B9E4-4D75-BC2D-7A80C4F732E6}" name="Column5191"/>
    <tableColumn id="5206" xr3:uid="{D5CCD224-7E0C-4653-9BE3-0594B6B032E8}" name="Column5192"/>
    <tableColumn id="5207" xr3:uid="{291E0EE9-4FC0-4EB2-BCE0-1FD75AE3D22D}" name="Column5193"/>
    <tableColumn id="5208" xr3:uid="{38D218B2-31D4-4F04-A9D5-592390B4DC11}" name="Column5194"/>
    <tableColumn id="5209" xr3:uid="{79B39612-D66F-484F-B864-D1E6FB68D6B9}" name="Column5195"/>
    <tableColumn id="5210" xr3:uid="{72A46E20-CCDF-40EF-9B11-410055367166}" name="Column5196"/>
    <tableColumn id="5211" xr3:uid="{A2A629B3-7F75-4964-A841-24AAF2FE4E35}" name="Column5197"/>
    <tableColumn id="5212" xr3:uid="{ACAE4CC8-95DE-4C14-9DC8-04C43E51D0CA}" name="Column5198"/>
    <tableColumn id="5213" xr3:uid="{53172E8F-8981-43D5-8915-6B4359C755E5}" name="Column5199"/>
    <tableColumn id="5214" xr3:uid="{FF054BC0-9B07-4A91-8F95-9CE7B894EEA7}" name="Column5200"/>
    <tableColumn id="5215" xr3:uid="{AEE1E627-3CA5-4AED-8EC6-9617F879FD0A}" name="Column5201"/>
    <tableColumn id="5216" xr3:uid="{CF5DE128-CB70-44D8-9FEC-CE9A61B0B6CA}" name="Column5202"/>
    <tableColumn id="5217" xr3:uid="{28DD5F00-BB12-46B0-822F-4E91CD6A5FBC}" name="Column5203"/>
    <tableColumn id="5218" xr3:uid="{9C907C95-1484-4F58-8818-F2B2547A5912}" name="Column5204"/>
    <tableColumn id="5219" xr3:uid="{05586DDA-170C-4349-8618-B09884695A0F}" name="Column5205"/>
    <tableColumn id="5220" xr3:uid="{B25D2CCE-7E97-4460-85A5-AA16A6EEAC49}" name="Column5206"/>
    <tableColumn id="5221" xr3:uid="{C7FCE372-0C84-452A-A931-CA34E5167159}" name="Column5207"/>
    <tableColumn id="5222" xr3:uid="{EBCC4E81-E7ED-4D03-A833-6C4DF8D55C35}" name="Column5208"/>
    <tableColumn id="5223" xr3:uid="{3F91EC90-7E91-41D4-B268-63C2FEB275C3}" name="Column5209"/>
    <tableColumn id="5224" xr3:uid="{9E1351C6-F79F-4853-B393-7F3D58CB72FD}" name="Column5210"/>
    <tableColumn id="5225" xr3:uid="{17292FF8-A4ED-475F-96B2-877187A984A9}" name="Column5211"/>
    <tableColumn id="5226" xr3:uid="{927E6139-5508-4A03-B320-1B210FD16C33}" name="Column5212"/>
    <tableColumn id="5227" xr3:uid="{38CFA705-9793-4F8A-A6CE-99AA0D8872A8}" name="Column5213"/>
    <tableColumn id="5228" xr3:uid="{C082A995-B438-476F-BF47-8311E326CE5D}" name="Column5214"/>
    <tableColumn id="5229" xr3:uid="{4B2EB05F-03D8-4701-AD07-28FE4F4FC1EC}" name="Column5215"/>
    <tableColumn id="5230" xr3:uid="{685B3700-5E29-41C6-B3BB-A74853169FD1}" name="Column5216"/>
    <tableColumn id="5231" xr3:uid="{38A6A553-737B-4EC6-895B-05E87031E5DB}" name="Column5217"/>
    <tableColumn id="5232" xr3:uid="{E8D2894D-06CB-4F86-8EE1-1CA556E5FF5B}" name="Column5218"/>
    <tableColumn id="5233" xr3:uid="{0804FEF1-DECB-4739-99F1-0943548A4F7B}" name="Column5219"/>
    <tableColumn id="5234" xr3:uid="{7F5AAE1B-AF46-4110-A835-8E4A92AC5D9B}" name="Column5220"/>
    <tableColumn id="5235" xr3:uid="{A641773A-2546-4132-84FF-4FBC1AE90E8B}" name="Column5221"/>
    <tableColumn id="5236" xr3:uid="{6839FBD8-7CD4-40BB-8DFB-1E6AF114FEC2}" name="Column5222"/>
    <tableColumn id="5237" xr3:uid="{E9707CA8-CFA7-4C49-93B5-1E988C515CF4}" name="Column5223"/>
    <tableColumn id="5238" xr3:uid="{3F91553F-C069-42A6-9395-C62E268C8D6C}" name="Column5224"/>
    <tableColumn id="5239" xr3:uid="{CE99F738-A9BF-4486-8DFC-3C3A3331EA86}" name="Column5225"/>
    <tableColumn id="5240" xr3:uid="{17D2C9C7-ED72-402F-BB41-59EA61CE9B98}" name="Column5226"/>
    <tableColumn id="5241" xr3:uid="{3A7368C8-3A4E-422B-B67C-E04E816B7EC8}" name="Column5227"/>
    <tableColumn id="5242" xr3:uid="{33BBAC67-E290-4213-86F7-259C87881855}" name="Column5228"/>
    <tableColumn id="5243" xr3:uid="{FD137825-8893-4486-963F-3760CC9D774B}" name="Column5229"/>
    <tableColumn id="5244" xr3:uid="{3F9DFFF5-ABF8-47C7-9251-3781D9A7E2F1}" name="Column5230"/>
    <tableColumn id="5245" xr3:uid="{DC893989-598E-4A01-A14B-A54EFDA6D7D1}" name="Column5231"/>
    <tableColumn id="5246" xr3:uid="{CF02DA69-C2E6-4B26-B69B-AE4712289EEB}" name="Column5232"/>
    <tableColumn id="5247" xr3:uid="{C9DEEC47-14D0-4D27-A6F7-6716E52FDB1C}" name="Column5233"/>
    <tableColumn id="5248" xr3:uid="{A9159221-829F-446C-B6ED-3FC946496918}" name="Column5234"/>
    <tableColumn id="5249" xr3:uid="{EB3665D4-D5F7-4F8F-978F-61C04FBEBBDB}" name="Column5235"/>
    <tableColumn id="5250" xr3:uid="{021ACBCE-3E81-46DF-8931-345D4F92FFE8}" name="Column5236"/>
    <tableColumn id="5251" xr3:uid="{6B36443F-CE8E-4CAD-B7DD-059F949BB864}" name="Column5237"/>
    <tableColumn id="5252" xr3:uid="{32BD82BD-2320-42E5-9C6C-94510B4E8C12}" name="Column5238"/>
    <tableColumn id="5253" xr3:uid="{CA4053EF-4B1F-4013-85E5-5FFEEB1B477D}" name="Column5239"/>
    <tableColumn id="5254" xr3:uid="{7B756BB2-2B05-4BCA-B62A-9C2805DE6F58}" name="Column5240"/>
    <tableColumn id="5255" xr3:uid="{143DFC18-E65C-4B67-B6F4-788AE4BA4FEA}" name="Column5241"/>
    <tableColumn id="5256" xr3:uid="{A9EF4ADF-3A8D-4181-9D9C-0B3E8B8913C1}" name="Column5242"/>
    <tableColumn id="5257" xr3:uid="{01F0127B-E605-4470-990D-282BFC45E288}" name="Column5243"/>
    <tableColumn id="5258" xr3:uid="{71F0A9A4-8117-43DF-A3B9-40B92BEFB75B}" name="Column5244"/>
    <tableColumn id="5259" xr3:uid="{E8FB470C-A108-4CE7-9E21-948977ABDF61}" name="Column5245"/>
    <tableColumn id="5260" xr3:uid="{C3E0A77D-8DBD-4F18-A12A-DAF0235FF012}" name="Column5246"/>
    <tableColumn id="5261" xr3:uid="{C9724076-9459-4A05-A6D2-FBDB60357AC0}" name="Column5247"/>
    <tableColumn id="5262" xr3:uid="{8A78E25A-220E-4686-B095-6059E1315CE4}" name="Column5248"/>
    <tableColumn id="5263" xr3:uid="{9EC8EC5D-8C07-4D7C-B6E8-605A374577B8}" name="Column5249"/>
    <tableColumn id="5264" xr3:uid="{ACAEB34A-1AAC-494D-96D5-81C70581685E}" name="Column5250"/>
    <tableColumn id="5265" xr3:uid="{827CFDD8-5333-48E4-B069-0CC218C493F8}" name="Column5251"/>
    <tableColumn id="5266" xr3:uid="{0769D5E4-57A6-4976-96AB-822A71E522D5}" name="Column5252"/>
    <tableColumn id="5267" xr3:uid="{95E36D65-1DA3-4D7E-BE1D-3B6FBDDD12B9}" name="Column5253"/>
    <tableColumn id="5268" xr3:uid="{7E37C39B-3BAF-4376-BFB5-3FD8E5052745}" name="Column5254"/>
    <tableColumn id="5269" xr3:uid="{7A595EC3-4652-4EB5-A972-7A4620D6AC81}" name="Column5255"/>
    <tableColumn id="5270" xr3:uid="{B6EB43DD-E281-4277-92D1-8A7E41F6960A}" name="Column5256"/>
    <tableColumn id="5271" xr3:uid="{F9C3E231-472C-455D-8932-60359997E1FB}" name="Column5257"/>
    <tableColumn id="5272" xr3:uid="{0D1537C0-294A-4447-B1AA-729902ED9CCC}" name="Column5258"/>
    <tableColumn id="5273" xr3:uid="{2C56D551-BC2A-4431-BBD2-10129636EEC3}" name="Column5259"/>
    <tableColumn id="5274" xr3:uid="{DF54EBD6-26A9-4E00-97AD-526D7EB5EBA0}" name="Column5260"/>
    <tableColumn id="5275" xr3:uid="{345EFF04-AD46-452C-B6FF-7D1EDB292984}" name="Column5261"/>
    <tableColumn id="5276" xr3:uid="{37F89920-4D93-49D7-A3C8-84EC9DE824DC}" name="Column5262"/>
    <tableColumn id="5277" xr3:uid="{29C8601D-7BFF-45A4-BB2C-18A34082A7B2}" name="Column5263"/>
    <tableColumn id="5278" xr3:uid="{D3F04F94-1DEF-4E72-B9BA-7A14A128F990}" name="Column5264"/>
    <tableColumn id="5279" xr3:uid="{2A7C0246-C1CF-497C-BD3A-68E0170C3331}" name="Column5265"/>
    <tableColumn id="5280" xr3:uid="{7489194B-8EEB-446A-B330-ECB9DD626895}" name="Column5266"/>
    <tableColumn id="5281" xr3:uid="{A942A550-3CCE-4817-BBFF-8243A5E32FC4}" name="Column5267"/>
    <tableColumn id="5282" xr3:uid="{7962F56D-269D-4432-8BC9-E7FCFB638595}" name="Column5268"/>
    <tableColumn id="5283" xr3:uid="{729C949F-DF6A-4B90-8905-C9F98C95337D}" name="Column5269"/>
    <tableColumn id="5284" xr3:uid="{D49F4C8B-7CC0-4F6E-BAEA-1EB2552050BD}" name="Column5270"/>
    <tableColumn id="5285" xr3:uid="{7475C7BC-E5D1-45A3-A8F8-C59CD6A69152}" name="Column5271"/>
    <tableColumn id="5286" xr3:uid="{87C69AAA-C07D-4655-B9EC-B7B18F25BA2D}" name="Column5272"/>
    <tableColumn id="5287" xr3:uid="{BB24873F-E607-4BE7-B4FB-67805EF808CB}" name="Column5273"/>
    <tableColumn id="5288" xr3:uid="{06E42EE6-839D-4250-A6ED-9EBCEDBD6466}" name="Column5274"/>
    <tableColumn id="5289" xr3:uid="{28E9D718-7ECC-4EAD-9A7B-CF19D693D147}" name="Column5275"/>
    <tableColumn id="5290" xr3:uid="{5F99AAD7-546F-4367-893F-61E8298F77A1}" name="Column5276"/>
    <tableColumn id="5291" xr3:uid="{1F8B3D05-F74E-4A76-B652-A20177FE3F57}" name="Column5277"/>
    <tableColumn id="5292" xr3:uid="{2DEC5BF9-7142-48F2-91E5-D7DEEB6B4779}" name="Column5278"/>
    <tableColumn id="5293" xr3:uid="{9324366A-C1BC-43C1-8E51-C17E9F5C4BE2}" name="Column5279"/>
    <tableColumn id="5294" xr3:uid="{3D9FC350-7AD1-41BC-8F72-E065CD9AEA80}" name="Column5280"/>
    <tableColumn id="5295" xr3:uid="{07B086E2-5E3B-4268-979C-3EEBF5C89330}" name="Column5281"/>
    <tableColumn id="5296" xr3:uid="{1927AC65-53D5-48E2-9403-69B5667A6AD2}" name="Column5282"/>
    <tableColumn id="5297" xr3:uid="{3883F0AC-D93B-4D8F-9D58-B22E7D77A152}" name="Column5283"/>
    <tableColumn id="5298" xr3:uid="{B6CC6765-31F7-42B7-88CA-DECA914C0337}" name="Column5284"/>
    <tableColumn id="5299" xr3:uid="{4635B2C8-C3D3-43B9-94F2-E34C5836FE1A}" name="Column5285"/>
    <tableColumn id="5300" xr3:uid="{31DCA853-C791-460D-938F-04798B433FC6}" name="Column5286"/>
    <tableColumn id="5301" xr3:uid="{A5299ADD-763D-4B39-9CAE-55A512A8B56D}" name="Column5287"/>
    <tableColumn id="5302" xr3:uid="{919223D6-910D-497E-96E3-1A9516034E50}" name="Column5288"/>
    <tableColumn id="5303" xr3:uid="{1A5FEC10-88C5-4BAB-9AE8-FDACD3A1708E}" name="Column5289"/>
    <tableColumn id="5304" xr3:uid="{A964BD2A-D7AC-4792-A8D9-E954BCCC0A65}" name="Column5290"/>
    <tableColumn id="5305" xr3:uid="{5F6266E3-C6FD-4F5F-A390-6A029435424C}" name="Column5291"/>
    <tableColumn id="5306" xr3:uid="{5FA66F1D-D73E-40E4-AA65-AC79F3F28541}" name="Column5292"/>
    <tableColumn id="5307" xr3:uid="{3008ECD9-68AF-4603-A94A-A1E43C2534B4}" name="Column5293"/>
    <tableColumn id="5308" xr3:uid="{03E3F773-3272-460E-BB0C-B615B9AF005A}" name="Column5294"/>
    <tableColumn id="5309" xr3:uid="{16501893-FEC6-44EB-A701-C29BBE1D09BF}" name="Column5295"/>
    <tableColumn id="5310" xr3:uid="{07EEE01D-349A-4CA9-9CFD-790414D41875}" name="Column5296"/>
    <tableColumn id="5311" xr3:uid="{A4AB3953-5E5F-491D-9B67-5BF9F990F64C}" name="Column5297"/>
    <tableColumn id="5312" xr3:uid="{9D2BFB5F-7867-4638-9D21-DB78E4B62E97}" name="Column5298"/>
    <tableColumn id="5313" xr3:uid="{3C3CAE7D-FF19-4DF5-AFF2-2634A06BA757}" name="Column5299"/>
    <tableColumn id="5314" xr3:uid="{773EB7D6-6570-4C93-B10D-2A9AD5B86815}" name="Column5300"/>
    <tableColumn id="5315" xr3:uid="{B9253E30-C17D-4446-B9F6-C82AABEA6AA8}" name="Column5301"/>
    <tableColumn id="5316" xr3:uid="{DB1916C8-D8A6-4F80-98AF-A5D65784A7CB}" name="Column5302"/>
    <tableColumn id="5317" xr3:uid="{A455E77C-5B3B-4ED7-A7C4-CBFAC898D18A}" name="Column5303"/>
    <tableColumn id="5318" xr3:uid="{CCA6BAC3-4CCE-4FAF-8545-2F79F73DCB02}" name="Column5304"/>
    <tableColumn id="5319" xr3:uid="{1C47FD1A-6B44-4B54-951D-84B98E695EBF}" name="Column5305"/>
    <tableColumn id="5320" xr3:uid="{A26C5E86-AA38-410E-9E21-7BD701DB8116}" name="Column5306"/>
    <tableColumn id="5321" xr3:uid="{C2EA98DC-C6A0-4F1F-BA49-4601FB41A8EB}" name="Column5307"/>
    <tableColumn id="5322" xr3:uid="{8EEAF211-1E2D-4B7D-A40D-577AACBC64ED}" name="Column5308"/>
    <tableColumn id="5323" xr3:uid="{8043118C-2806-42FB-AF61-9CFAA7C0158F}" name="Column5309"/>
    <tableColumn id="5324" xr3:uid="{2066053E-5254-47BD-9562-A5C5A66F6E36}" name="Column5310"/>
    <tableColumn id="5325" xr3:uid="{C65DAB74-58A1-4B2B-9F3E-5818267C6481}" name="Column5311"/>
    <tableColumn id="5326" xr3:uid="{B6DD7B4D-8711-460A-BABF-A789EE649520}" name="Column5312"/>
    <tableColumn id="5327" xr3:uid="{60166FC6-F9B6-4D53-9329-DD53953ED437}" name="Column5313"/>
    <tableColumn id="5328" xr3:uid="{94655D4C-D6DB-43B7-BD5D-BFB350DCDB5F}" name="Column5314"/>
    <tableColumn id="5329" xr3:uid="{0492B2A8-3F60-4768-BC38-41C376A7A5FA}" name="Column5315"/>
    <tableColumn id="5330" xr3:uid="{C5859E36-AC32-4C01-B78E-88A8A3D1DAC4}" name="Column5316"/>
    <tableColumn id="5331" xr3:uid="{81FFF61F-5BB6-4A0C-BBB9-442F4DE28C9B}" name="Column5317"/>
    <tableColumn id="5332" xr3:uid="{8DBCF97F-5877-4407-81AD-7C4A624E7A26}" name="Column5318"/>
    <tableColumn id="5333" xr3:uid="{8F1015A8-10B4-4A0F-BC31-54AC72276E9D}" name="Column5319"/>
    <tableColumn id="5334" xr3:uid="{376527AE-FF05-4EA8-9104-E854D9A3985D}" name="Column5320"/>
    <tableColumn id="5335" xr3:uid="{D0D66728-B36A-4B16-A657-6AF1BFA24202}" name="Column5321"/>
    <tableColumn id="5336" xr3:uid="{F1D1FCAD-8361-4A79-922F-B904B68DCB54}" name="Column5322"/>
    <tableColumn id="5337" xr3:uid="{E72BFB0A-7418-4977-973F-5DB08C4D48DC}" name="Column5323"/>
    <tableColumn id="5338" xr3:uid="{AF010BFA-4611-43B1-BA86-F3B071A91C07}" name="Column5324"/>
    <tableColumn id="5339" xr3:uid="{7BD5521C-5EBC-4C0E-B955-3E1EBEDE5791}" name="Column5325"/>
    <tableColumn id="5340" xr3:uid="{A799F04E-5315-4B55-ADAB-C08D6C54D4FC}" name="Column5326"/>
    <tableColumn id="5341" xr3:uid="{17404121-9A30-460E-99E7-DD7FD5A1A7A3}" name="Column5327"/>
    <tableColumn id="5342" xr3:uid="{60153E7B-2B5F-48DE-ADDD-A164C978957D}" name="Column5328"/>
    <tableColumn id="5343" xr3:uid="{DFA1764B-147B-4DFC-9DB3-F53A0BEF5C27}" name="Column5329"/>
    <tableColumn id="5344" xr3:uid="{C2998447-99A2-4B4A-955F-1303EFD54A49}" name="Column5330"/>
    <tableColumn id="5345" xr3:uid="{23765DE7-6037-481D-A8C8-020E066CB40D}" name="Column5331"/>
    <tableColumn id="5346" xr3:uid="{43F0FEE1-877A-4841-AE26-0D891BEA4BED}" name="Column5332"/>
    <tableColumn id="5347" xr3:uid="{83DA0245-CBA7-4A9D-A833-60054A1BB05C}" name="Column5333"/>
    <tableColumn id="5348" xr3:uid="{5FC60106-54D2-43E5-9401-D62BBA767325}" name="Column5334"/>
    <tableColumn id="5349" xr3:uid="{AC231DC8-1DB4-451A-A2E8-F527FC833F30}" name="Column5335"/>
    <tableColumn id="5350" xr3:uid="{57179AC7-63C2-474B-B046-4D2639D0EC51}" name="Column5336"/>
    <tableColumn id="5351" xr3:uid="{8609B2EB-D772-4500-AA7F-2046D7A2221E}" name="Column5337"/>
    <tableColumn id="5352" xr3:uid="{6E978BC2-FB50-4311-BAEA-BFF6AE695EE4}" name="Column5338"/>
    <tableColumn id="5353" xr3:uid="{D49EE37D-93E1-42EB-B20E-7070537540AE}" name="Column5339"/>
    <tableColumn id="5354" xr3:uid="{B3D72CA0-F1BB-433D-88A9-42BE4DF37F19}" name="Column5340"/>
    <tableColumn id="5355" xr3:uid="{17E82013-B1E9-49B4-A2FE-00ECD9B27041}" name="Column5341"/>
    <tableColumn id="5356" xr3:uid="{4F7CA3FE-5817-4DD5-A5D7-AC1C0DBF5EF5}" name="Column5342"/>
    <tableColumn id="5357" xr3:uid="{3E6E2C83-DDF8-444C-B7D7-3DAFA44929BC}" name="Column5343"/>
    <tableColumn id="5358" xr3:uid="{81F33C96-39B0-44C0-AE78-159F49A98013}" name="Column5344"/>
    <tableColumn id="5359" xr3:uid="{CB27A979-6A02-4600-B5C5-209ABFE85138}" name="Column5345"/>
    <tableColumn id="5360" xr3:uid="{AEB8EDCC-F236-48E7-B649-F9792721DF1D}" name="Column5346"/>
    <tableColumn id="5361" xr3:uid="{49861022-B2F7-451E-952D-CE96F573D721}" name="Column5347"/>
    <tableColumn id="5362" xr3:uid="{130C923C-7EA9-4A8E-8134-5A649A67DF23}" name="Column5348"/>
    <tableColumn id="5363" xr3:uid="{58ACD89E-7DB0-4419-8175-6B8CBEEADE8F}" name="Column5349"/>
    <tableColumn id="5364" xr3:uid="{04B32CBD-6DB4-4544-BAA3-C87B4FB478EB}" name="Column5350"/>
    <tableColumn id="5365" xr3:uid="{61EF911C-B1B5-4759-BC55-1E99CCDB8360}" name="Column5351"/>
    <tableColumn id="5366" xr3:uid="{BF3E7CED-C318-4FBC-A123-652D56E8A7BE}" name="Column5352"/>
    <tableColumn id="5367" xr3:uid="{1C135D4D-16D6-44C6-8953-AADDE94C788C}" name="Column5353"/>
    <tableColumn id="5368" xr3:uid="{56484545-4F78-4BE6-878A-3AFAFF5FB7DC}" name="Column5354"/>
    <tableColumn id="5369" xr3:uid="{60839511-B508-4E43-9D99-221E410849FA}" name="Column5355"/>
    <tableColumn id="5370" xr3:uid="{5665DF59-B0C9-491A-A805-1540B44AFC66}" name="Column5356"/>
    <tableColumn id="5371" xr3:uid="{9C333EDA-0FE9-40A9-9493-1914FD55A7B4}" name="Column5357"/>
    <tableColumn id="5372" xr3:uid="{472B792C-1B38-4521-B45C-A9261C0EECEC}" name="Column5358"/>
    <tableColumn id="5373" xr3:uid="{179C2DE6-ECE8-4E60-9866-C1FD7ABEBD28}" name="Column5359"/>
    <tableColumn id="5374" xr3:uid="{0772A519-A564-42BB-9DEA-941F713922D9}" name="Column5360"/>
    <tableColumn id="5375" xr3:uid="{4481B482-7EA4-4937-8C07-9465D3DB4651}" name="Column5361"/>
    <tableColumn id="5376" xr3:uid="{E43BE471-C0A4-4A48-AA0E-6D71F66FD30E}" name="Column5362"/>
    <tableColumn id="5377" xr3:uid="{ED06A807-48F3-41D6-BFD3-A847EB0D6558}" name="Column5363"/>
    <tableColumn id="5378" xr3:uid="{71FC2103-D380-412D-A829-104D2499D1E3}" name="Column5364"/>
    <tableColumn id="5379" xr3:uid="{9F9642CC-0A99-4349-BFF1-4C9E012DACF1}" name="Column5365"/>
    <tableColumn id="5380" xr3:uid="{7F308658-B66A-405B-927B-0873C513DD46}" name="Column5366"/>
    <tableColumn id="5381" xr3:uid="{E591EB1F-4234-41E7-922E-EE3605A1CEEA}" name="Column5367"/>
    <tableColumn id="5382" xr3:uid="{22B0A840-10C7-47A0-886C-0C4975849E1F}" name="Column5368"/>
    <tableColumn id="5383" xr3:uid="{04CCEDF8-F368-40EE-BB86-8D0F5D492A0C}" name="Column5369"/>
    <tableColumn id="5384" xr3:uid="{F0F3D5A2-F3F1-480E-BA7E-5E059A2B7C3F}" name="Column5370"/>
    <tableColumn id="5385" xr3:uid="{1CE74E74-1DBE-4169-BD42-FEBF9A32DDEE}" name="Column5371"/>
    <tableColumn id="5386" xr3:uid="{1835F093-ECF6-4294-9ABC-AD5B3807B6BD}" name="Column5372"/>
    <tableColumn id="5387" xr3:uid="{C20E17A5-AC05-45D3-9D82-9A2A17C41A30}" name="Column5373"/>
    <tableColumn id="5388" xr3:uid="{728544C5-DAC9-4862-AB05-9DA786D650E4}" name="Column5374"/>
    <tableColumn id="5389" xr3:uid="{58F76E9D-55DE-4A9D-A8C1-E30548F2C457}" name="Column5375"/>
    <tableColumn id="5390" xr3:uid="{36791179-7FAC-4490-80C5-906790C46F10}" name="Column5376"/>
    <tableColumn id="5391" xr3:uid="{8605DF07-6C9B-44A1-850D-2D0F97325A27}" name="Column5377"/>
    <tableColumn id="5392" xr3:uid="{3D516E70-D028-4AA7-808C-C5CDC81467C3}" name="Column5378"/>
    <tableColumn id="5393" xr3:uid="{7B7D373D-7CD4-4A4C-AB63-65F00D4CBC09}" name="Column5379"/>
    <tableColumn id="5394" xr3:uid="{CF093ED0-E660-448A-9420-F0F26012233D}" name="Column5380"/>
    <tableColumn id="5395" xr3:uid="{3E165AC3-5771-4FF7-8588-81C87DB70510}" name="Column5381"/>
    <tableColumn id="5396" xr3:uid="{F70D8207-BDED-4A80-96AA-386295817D15}" name="Column5382"/>
    <tableColumn id="5397" xr3:uid="{848209E8-9B94-40FA-9ACC-B6634E5A5F9A}" name="Column5383"/>
    <tableColumn id="5398" xr3:uid="{C968EFBF-9265-4B6D-9998-44F48A3AA924}" name="Column5384"/>
    <tableColumn id="5399" xr3:uid="{59DAD186-E5AB-45C0-9211-5F298C1E0D1D}" name="Column5385"/>
    <tableColumn id="5400" xr3:uid="{2CADCFD6-3B13-4B4C-A22C-C010AA86577C}" name="Column5386"/>
    <tableColumn id="5401" xr3:uid="{6F4A05AC-5A85-4AAE-9A70-0B2527D919B0}" name="Column5387"/>
    <tableColumn id="5402" xr3:uid="{8FECEB0D-B4EB-40B3-BC61-316620A230A2}" name="Column5388"/>
    <tableColumn id="5403" xr3:uid="{686E0A0A-A19E-49D1-833E-189195403A8F}" name="Column5389"/>
    <tableColumn id="5404" xr3:uid="{C20B1878-9521-4E50-AFAE-C2ABAA2E2001}" name="Column5390"/>
    <tableColumn id="5405" xr3:uid="{D6556B85-5DD1-4C96-80D9-0D4586E0E388}" name="Column5391"/>
    <tableColumn id="5406" xr3:uid="{CDCAA16D-629F-4ACC-AEB5-68C72BA3A6FA}" name="Column5392"/>
    <tableColumn id="5407" xr3:uid="{E10FD20B-A528-48C1-806C-C26D747B73A9}" name="Column5393"/>
    <tableColumn id="5408" xr3:uid="{62FC1237-DBEB-447A-B972-A1D26E6E15D6}" name="Column5394"/>
    <tableColumn id="5409" xr3:uid="{2002CDD0-B8E7-4758-A176-6F8DD387A23C}" name="Column5395"/>
    <tableColumn id="5410" xr3:uid="{A770370C-96AA-4847-AD05-B487A4256447}" name="Column5396"/>
    <tableColumn id="5411" xr3:uid="{620ABA63-0D5D-4989-A777-F6F42AE67EE8}" name="Column5397"/>
    <tableColumn id="5412" xr3:uid="{FE4FBCCE-0352-4290-A8E2-E59F61C16363}" name="Column5398"/>
    <tableColumn id="5413" xr3:uid="{1BCC540E-A434-4831-8EF4-34E980AC690B}" name="Column5399"/>
    <tableColumn id="5414" xr3:uid="{BC4B34D1-87BD-4FE7-BBA6-D23E1EC632B4}" name="Column5400"/>
    <tableColumn id="5415" xr3:uid="{E8D7C385-6AEC-42E3-B883-32FFF20230C2}" name="Column5401"/>
    <tableColumn id="5416" xr3:uid="{0392DBED-DB66-4684-89B3-A65F36463045}" name="Column5402"/>
    <tableColumn id="5417" xr3:uid="{18F46FF6-3E0B-488A-8A0A-E729AFD38CEB}" name="Column5403"/>
    <tableColumn id="5418" xr3:uid="{03D77F11-79C3-4899-A1EB-6840A706DC8C}" name="Column5404"/>
    <tableColumn id="5419" xr3:uid="{370C25D9-1152-4D83-944A-4E0FF69F0EB8}" name="Column5405"/>
    <tableColumn id="5420" xr3:uid="{170BEFCC-C5F2-4884-A71B-CCC898755623}" name="Column5406"/>
    <tableColumn id="5421" xr3:uid="{F28129D1-ADDB-47EB-967E-77FAAE8D3F64}" name="Column5407"/>
    <tableColumn id="5422" xr3:uid="{834C28BF-37ED-4A50-A9D6-8C30961AA565}" name="Column5408"/>
    <tableColumn id="5423" xr3:uid="{CB72F6D3-3A90-4FAC-80C0-4976975ACF8D}" name="Column5409"/>
    <tableColumn id="5424" xr3:uid="{86D0B74F-CDF6-4025-86AF-BFF8816A9508}" name="Column5410"/>
    <tableColumn id="5425" xr3:uid="{110D1142-497F-4074-B3D8-284D3D5787AB}" name="Column5411"/>
    <tableColumn id="5426" xr3:uid="{2FFAD01A-0486-4E9F-9595-3089063AFD57}" name="Column5412"/>
    <tableColumn id="5427" xr3:uid="{FFF8EF0A-B88F-481D-8ABD-CCE5D8C17B65}" name="Column5413"/>
    <tableColumn id="5428" xr3:uid="{2C312AC3-27F5-4B3A-9477-BC8947DB02A0}" name="Column5414"/>
    <tableColumn id="5429" xr3:uid="{1E7591D7-E463-41F4-8995-AD39E6CFDDB2}" name="Column5415"/>
    <tableColumn id="5430" xr3:uid="{D9CFEABD-CF17-4407-9947-06CDF16099E8}" name="Column5416"/>
    <tableColumn id="5431" xr3:uid="{FD4C9C38-7B61-49EA-8133-9959716D1F94}" name="Column5417"/>
    <tableColumn id="5432" xr3:uid="{687FFB8C-B70F-40B2-BB50-132FC3ACA9C5}" name="Column5418"/>
    <tableColumn id="5433" xr3:uid="{A9A484E7-D00B-400C-A702-ABB4116E2F45}" name="Column5419"/>
    <tableColumn id="5434" xr3:uid="{7658258F-C7DF-41D5-9694-F7E297CCCB15}" name="Column5420"/>
    <tableColumn id="5435" xr3:uid="{F11ECD24-D0CE-4931-8DE3-74FEB130D1C2}" name="Column5421"/>
    <tableColumn id="5436" xr3:uid="{402792B3-97D7-4BDB-95AA-02D928E160C3}" name="Column5422"/>
    <tableColumn id="5437" xr3:uid="{8A3029DA-9868-49AE-8EC4-ACD61F43D30E}" name="Column5423"/>
    <tableColumn id="5438" xr3:uid="{D3E5C127-1801-4379-B5BF-0387BC25D849}" name="Column5424"/>
    <tableColumn id="5439" xr3:uid="{13DFB57B-00CA-4424-B276-87651F9EC3D9}" name="Column5425"/>
    <tableColumn id="5440" xr3:uid="{441080E8-FD48-4F3E-AF72-890C3A76AE5E}" name="Column5426"/>
    <tableColumn id="5441" xr3:uid="{A7A4E9B0-2D34-44BD-9DDD-A6E7949FBE30}" name="Column5427"/>
    <tableColumn id="5442" xr3:uid="{ECD144A1-1287-4B80-8933-8D883946EDFA}" name="Column5428"/>
    <tableColumn id="5443" xr3:uid="{2056C394-FDA7-43BF-8013-520C30F77422}" name="Column5429"/>
    <tableColumn id="5444" xr3:uid="{A0FBA7ED-5ECE-445D-9649-232FBAAEDB4D}" name="Column5430"/>
    <tableColumn id="5445" xr3:uid="{36B488EB-178F-4061-A006-1EB73C1B3BA2}" name="Column5431"/>
    <tableColumn id="5446" xr3:uid="{96C3F55B-A2E7-4564-96A5-C962E491F1A9}" name="Column5432"/>
    <tableColumn id="5447" xr3:uid="{38BE6585-F8EA-49B9-B9FD-EA6059B62E1B}" name="Column5433"/>
    <tableColumn id="5448" xr3:uid="{E14C6EF3-C540-4F8A-89B6-3EC4C5DC826C}" name="Column5434"/>
    <tableColumn id="5449" xr3:uid="{156E3EC8-ABB8-449A-8D41-552AAF5A7129}" name="Column5435"/>
    <tableColumn id="5450" xr3:uid="{AEB5B11D-0265-45B7-95A1-1A44B28DF8EF}" name="Column5436"/>
    <tableColumn id="5451" xr3:uid="{C6688AAB-B7BC-4858-87EA-8704189BC3A2}" name="Column5437"/>
    <tableColumn id="5452" xr3:uid="{9F442AA1-4863-478C-80CD-DBADD05591E2}" name="Column5438"/>
    <tableColumn id="5453" xr3:uid="{6697A6EE-BB33-4562-8D65-2A1F94861B34}" name="Column5439"/>
    <tableColumn id="5454" xr3:uid="{F26E1B91-638E-42F4-87B5-CED14718292D}" name="Column5440"/>
    <tableColumn id="5455" xr3:uid="{E603910C-DDCF-46F1-8DA7-E117ACB417F5}" name="Column5441"/>
    <tableColumn id="5456" xr3:uid="{2BBF1BB4-B7B8-4BE5-A009-761022E79106}" name="Column5442"/>
    <tableColumn id="5457" xr3:uid="{FFB45BA0-255C-45B8-B3C1-E2C718FFAB37}" name="Column5443"/>
    <tableColumn id="5458" xr3:uid="{C79F5043-F574-49E8-ACD4-8BDEBB3EE0DD}" name="Column5444"/>
    <tableColumn id="5459" xr3:uid="{779689AC-B23E-4FB5-A965-5F30938D263D}" name="Column5445"/>
    <tableColumn id="5460" xr3:uid="{778A43B7-69C4-40F4-B650-F32843ED6EA4}" name="Column5446"/>
    <tableColumn id="5461" xr3:uid="{7B853689-ED92-4FA8-8B3C-4CFCB9BEF885}" name="Column5447"/>
    <tableColumn id="5462" xr3:uid="{D48CF61A-74D2-4AF9-BA77-7CC0FE1CF779}" name="Column5448"/>
    <tableColumn id="5463" xr3:uid="{D9CBFE86-928F-4D3F-BFE1-2B4A917AA22C}" name="Column5449"/>
    <tableColumn id="5464" xr3:uid="{E04F8A14-5A1B-4F9F-AF70-F3209B5E4F40}" name="Column5450"/>
    <tableColumn id="5465" xr3:uid="{B5420FD2-EB17-43D3-9671-F2E70B3C1177}" name="Column5451"/>
    <tableColumn id="5466" xr3:uid="{00894635-60A1-4CC2-BAFD-55E4322F898E}" name="Column5452"/>
    <tableColumn id="5467" xr3:uid="{5FDE6366-B332-4AF4-89F5-5719A5D11EAD}" name="Column5453"/>
    <tableColumn id="5468" xr3:uid="{4AB89098-0CA3-400F-9391-AFB65F583AAA}" name="Column5454"/>
    <tableColumn id="5469" xr3:uid="{F483D01D-C5DD-4198-B6B5-30D876271EE5}" name="Column5455"/>
    <tableColumn id="5470" xr3:uid="{3E187B31-1F83-41C0-A786-1F77A0832795}" name="Column5456"/>
    <tableColumn id="5471" xr3:uid="{5EBF53D9-80FB-4157-9FA8-80F27FA1461C}" name="Column5457"/>
    <tableColumn id="5472" xr3:uid="{B63E671E-EA89-4D4A-B794-3598663EDE12}" name="Column5458"/>
    <tableColumn id="5473" xr3:uid="{E391C539-E4F4-4AC8-8C80-C91AC58B773A}" name="Column5459"/>
    <tableColumn id="5474" xr3:uid="{5D65AB85-DD0B-4EE1-A3FD-DD05CB704C63}" name="Column5460"/>
    <tableColumn id="5475" xr3:uid="{AC25E5DA-B75E-4706-9F3F-8858410123F4}" name="Column5461"/>
    <tableColumn id="5476" xr3:uid="{724B5C60-3F78-4064-8824-390FB319E139}" name="Column5462"/>
    <tableColumn id="5477" xr3:uid="{755E691E-D39F-4A77-A5F5-B4E57C94C089}" name="Column5463"/>
    <tableColumn id="5478" xr3:uid="{A4E42027-2B11-4089-B3F7-9C16EA1EFAF0}" name="Column5464"/>
    <tableColumn id="5479" xr3:uid="{CB529057-7FE2-45B3-9D5F-DEE156778820}" name="Column5465"/>
    <tableColumn id="5480" xr3:uid="{AE392A91-C02F-47DA-90CB-128D987B9AEF}" name="Column5466"/>
    <tableColumn id="5481" xr3:uid="{E8821625-4AB6-4F42-861C-7CA6F6DD995A}" name="Column5467"/>
    <tableColumn id="5482" xr3:uid="{0E239C84-517B-49E7-9C8F-77B1A12D33D9}" name="Column5468"/>
    <tableColumn id="5483" xr3:uid="{53830873-3BC7-42C5-99CA-EA840C074653}" name="Column5469"/>
    <tableColumn id="5484" xr3:uid="{D6863D18-0F9B-4D8B-921B-CAE0DAFF2586}" name="Column5470"/>
    <tableColumn id="5485" xr3:uid="{FD223209-2C68-48F5-AEA9-BA63A211ACDE}" name="Column5471"/>
    <tableColumn id="5486" xr3:uid="{B8F92D3D-A5D2-49EC-8A03-848BC5AAF22B}" name="Column5472"/>
    <tableColumn id="5487" xr3:uid="{CCD1E178-F1A4-4493-B4D8-4F732E68DDB1}" name="Column5473"/>
    <tableColumn id="5488" xr3:uid="{FB03465F-1453-4D14-8829-F3997BF16AD5}" name="Column5474"/>
    <tableColumn id="5489" xr3:uid="{CE1D6127-4901-4356-A369-B97957E3DD03}" name="Column5475"/>
    <tableColumn id="5490" xr3:uid="{22D6FC1A-A59C-4F0D-BB2D-6B5F959BA533}" name="Column5476"/>
    <tableColumn id="5491" xr3:uid="{94694D20-F87A-4719-B310-F65AF75C23F6}" name="Column5477"/>
    <tableColumn id="5492" xr3:uid="{7F7D98CE-E24E-499C-82E6-A844503506F7}" name="Column5478"/>
    <tableColumn id="5493" xr3:uid="{921FDBD8-1038-4AC0-98BB-C40C561A3735}" name="Column5479"/>
    <tableColumn id="5494" xr3:uid="{1DD49F8F-6C95-41FB-A0BD-2EC744656515}" name="Column5480"/>
    <tableColumn id="5495" xr3:uid="{D114CBC0-6272-4257-A666-9ACC2837D614}" name="Column5481"/>
    <tableColumn id="5496" xr3:uid="{D3A8E78B-6825-4E01-9A4E-305ED9E097D1}" name="Column5482"/>
    <tableColumn id="5497" xr3:uid="{410E149B-057A-4BB1-8015-B1BEA1F39BAC}" name="Column5483"/>
    <tableColumn id="5498" xr3:uid="{DF374723-DED6-4799-9EF7-A2F39D770404}" name="Column5484"/>
    <tableColumn id="5499" xr3:uid="{BD945CC4-535B-4054-9CAA-4E88E294577D}" name="Column5485"/>
    <tableColumn id="5500" xr3:uid="{5235BE24-C886-485C-97C1-346A5EE1BA2F}" name="Column5486"/>
    <tableColumn id="5501" xr3:uid="{392171CB-3637-47EB-8434-DAC87D9796C8}" name="Column5487"/>
    <tableColumn id="5502" xr3:uid="{8A86FAC3-4197-4348-833F-7E90EFFB2B78}" name="Column5488"/>
    <tableColumn id="5503" xr3:uid="{BB6AA1FC-9931-4874-BCCB-5962C732A834}" name="Column5489"/>
    <tableColumn id="5504" xr3:uid="{D976BD6D-BBAB-41EB-920F-88A61A3E9645}" name="Column5490"/>
    <tableColumn id="5505" xr3:uid="{F9DC5EE7-F336-4D27-A81B-6CFD83F47145}" name="Column5491"/>
    <tableColumn id="5506" xr3:uid="{50651450-055B-4E38-87D2-7F74FA7112A0}" name="Column5492"/>
    <tableColumn id="5507" xr3:uid="{E793035A-ABE4-4A5A-A6F9-03155E945FD3}" name="Column5493"/>
    <tableColumn id="5508" xr3:uid="{BD6C0F25-C8F0-487B-8C49-1FBC08C1DA96}" name="Column5494"/>
    <tableColumn id="5509" xr3:uid="{ACA08252-DA71-44D5-A124-51DED4B1528F}" name="Column5495"/>
    <tableColumn id="5510" xr3:uid="{5D1F6D01-155C-4564-A7C4-12DB2B9E812A}" name="Column5496"/>
    <tableColumn id="5511" xr3:uid="{57C7D532-2BA0-40E2-AB13-5BC79FC77F37}" name="Column5497"/>
    <tableColumn id="5512" xr3:uid="{89C4703F-9FAA-4544-96AC-1313CDEFEC40}" name="Column5498"/>
    <tableColumn id="5513" xr3:uid="{21EEF79E-FA36-4359-BA6F-225C399FC0BF}" name="Column5499"/>
    <tableColumn id="5514" xr3:uid="{0E68CD87-0F0C-4D89-83DB-40AC8A5645D1}" name="Column5500"/>
    <tableColumn id="5515" xr3:uid="{0C435166-752E-43A2-9272-E53F85517AAE}" name="Column5501"/>
    <tableColumn id="5516" xr3:uid="{7BD9CF9B-3ABF-4B30-9F38-440310177521}" name="Column5502"/>
    <tableColumn id="5517" xr3:uid="{C744C967-7E91-4125-8688-3810C7B9F033}" name="Column5503"/>
    <tableColumn id="5518" xr3:uid="{C15CDB37-AF09-4B31-88D9-200EED13B699}" name="Column5504"/>
    <tableColumn id="5519" xr3:uid="{9D23F351-4568-4561-B993-AA6E6E479DC6}" name="Column5505"/>
    <tableColumn id="5520" xr3:uid="{81E5C4DE-17A8-49C0-A2C5-DB5C0EC3B844}" name="Column5506"/>
    <tableColumn id="5521" xr3:uid="{34B23C9A-314F-4A88-8C8D-6C4F9036B2F8}" name="Column5507"/>
    <tableColumn id="5522" xr3:uid="{591D28EE-D154-488E-9E27-51D3B8D39790}" name="Column5508"/>
    <tableColumn id="5523" xr3:uid="{16650B9E-B87B-441E-B69C-9C408D73D339}" name="Column5509"/>
    <tableColumn id="5524" xr3:uid="{886A30FA-9134-488E-967C-0F0EBCC75785}" name="Column5510"/>
    <tableColumn id="5525" xr3:uid="{E897137E-44AB-45F7-8A4E-0E9670223095}" name="Column5511"/>
    <tableColumn id="5526" xr3:uid="{D83E163A-CF60-468D-A38A-9740F370F505}" name="Column5512"/>
    <tableColumn id="5527" xr3:uid="{85EE442F-D740-40ED-8C14-87E986158328}" name="Column5513"/>
    <tableColumn id="5528" xr3:uid="{0CDC712E-B425-444C-B109-D2214BA97B3F}" name="Column5514"/>
    <tableColumn id="5529" xr3:uid="{022C9DBE-E0E9-4EEA-A0A8-691A7F17446C}" name="Column5515"/>
    <tableColumn id="5530" xr3:uid="{9697B282-5729-42C4-B6CA-818A1F1C9E7D}" name="Column5516"/>
    <tableColumn id="5531" xr3:uid="{BC7AD66F-056D-4726-85A9-819C852E52DB}" name="Column5517"/>
    <tableColumn id="5532" xr3:uid="{C188E7C7-AA47-4FCA-B843-1A2B82CC972F}" name="Column5518"/>
    <tableColumn id="5533" xr3:uid="{6F7F01E6-3EE8-4CBA-B6DD-BA988205B23B}" name="Column5519"/>
    <tableColumn id="5534" xr3:uid="{92F7345C-BEA2-4700-A9EF-D690838E46DD}" name="Column5520"/>
    <tableColumn id="5535" xr3:uid="{00A59C54-0E10-4773-A4C8-C790FF6AC099}" name="Column5521"/>
    <tableColumn id="5536" xr3:uid="{CDAD246E-C820-476C-86EF-F72CFDCD21E0}" name="Column5522"/>
    <tableColumn id="5537" xr3:uid="{F8D773E7-C0D6-4262-9531-188935672A65}" name="Column5523"/>
    <tableColumn id="5538" xr3:uid="{DD12FCD7-1C18-4363-AB53-0DD5DB1B723D}" name="Column5524"/>
    <tableColumn id="5539" xr3:uid="{E7CFE51A-3296-451A-A413-7E90C5158968}" name="Column5525"/>
    <tableColumn id="5540" xr3:uid="{97D9D586-A399-4623-AF00-CABAD9781A0C}" name="Column5526"/>
    <tableColumn id="5541" xr3:uid="{71CD5F85-176F-4087-A4ED-A8CA68B48BC6}" name="Column5527"/>
    <tableColumn id="5542" xr3:uid="{C6842513-A748-43E5-9FA6-32FFFF254B08}" name="Column5528"/>
    <tableColumn id="5543" xr3:uid="{6B02C8BD-0573-4B7A-ADFC-E2B319F3F52E}" name="Column5529"/>
    <tableColumn id="5544" xr3:uid="{5DD3BDA3-1BAA-45FC-BC39-3713A3C66E8C}" name="Column5530"/>
    <tableColumn id="5545" xr3:uid="{595653DE-C4D2-48D8-B920-815D62EC8120}" name="Column5531"/>
    <tableColumn id="5546" xr3:uid="{32177333-502F-48A6-B9D1-731F88145D95}" name="Column5532"/>
    <tableColumn id="5547" xr3:uid="{E6913B2C-EF5B-4A54-B3D6-06B21C2BAA0B}" name="Column5533"/>
    <tableColumn id="5548" xr3:uid="{798B4E61-EF2A-44D5-9A83-B9C2228AAF9F}" name="Column5534"/>
    <tableColumn id="5549" xr3:uid="{0A4D9F15-2D2A-4491-B719-E3772C67BA8E}" name="Column5535"/>
    <tableColumn id="5550" xr3:uid="{4C498CA6-0CE2-45E1-90EA-6A46238B3E22}" name="Column5536"/>
    <tableColumn id="5551" xr3:uid="{987B483F-E7EF-4090-8643-67BB05A00049}" name="Column5537"/>
    <tableColumn id="5552" xr3:uid="{F14A723D-8077-4077-93AA-EB3713607C81}" name="Column5538"/>
    <tableColumn id="5553" xr3:uid="{E360588E-C6B3-4CFC-8AC5-C8776E328025}" name="Column5539"/>
    <tableColumn id="5554" xr3:uid="{6EE819F4-194B-4C7E-883D-9A9597F38A50}" name="Column5540"/>
    <tableColumn id="5555" xr3:uid="{03E77AC4-94BE-4E1D-8E94-F6321FCB8131}" name="Column5541"/>
    <tableColumn id="5556" xr3:uid="{D131419B-4C64-4846-933C-1BEC9730D953}" name="Column5542"/>
    <tableColumn id="5557" xr3:uid="{83715E9B-4847-4646-847A-28CE5A10DDC7}" name="Column5543"/>
    <tableColumn id="5558" xr3:uid="{E919EA3A-6B62-4CD1-B197-92E817D72C2D}" name="Column5544"/>
    <tableColumn id="5559" xr3:uid="{73DB310B-0CF4-42D0-BE5B-1FDDC790A842}" name="Column5545"/>
    <tableColumn id="5560" xr3:uid="{C878F2DA-153E-4B39-93FA-2F3182BD9405}" name="Column5546"/>
    <tableColumn id="5561" xr3:uid="{18D5F3FC-B267-4489-A21B-3D7325890547}" name="Column5547"/>
    <tableColumn id="5562" xr3:uid="{48CA8D09-ABC3-4DA2-A998-46C38BAC8D89}" name="Column5548"/>
    <tableColumn id="5563" xr3:uid="{DA4331F9-0081-43C5-9376-EEE2F9A14848}" name="Column5549"/>
    <tableColumn id="5564" xr3:uid="{3942B47E-BDE3-4243-83EE-633EF68A8242}" name="Column5550"/>
    <tableColumn id="5565" xr3:uid="{D9F9F19A-5DF4-4A52-949F-0F6101778A50}" name="Column5551"/>
    <tableColumn id="5566" xr3:uid="{B5CDCA32-5FF8-4F52-A819-107979BA2971}" name="Column5552"/>
    <tableColumn id="5567" xr3:uid="{A831AA42-C72E-4EBD-8BDF-ABFE6080D4E8}" name="Column5553"/>
    <tableColumn id="5568" xr3:uid="{4CE1697E-EBF1-4C3C-A3A5-72F9F4A89574}" name="Column5554"/>
    <tableColumn id="5569" xr3:uid="{0A318B7B-F4E9-4C0B-8D9F-22F360ADC3A2}" name="Column5555"/>
    <tableColumn id="5570" xr3:uid="{B76654F1-1C53-4B98-A5C5-07511B6FE521}" name="Column5556"/>
    <tableColumn id="5571" xr3:uid="{757AF1D5-A5A0-48AA-AB1B-90BD0DD74395}" name="Column5557"/>
    <tableColumn id="5572" xr3:uid="{8B92FD02-7105-499A-9C10-A6777811B7B0}" name="Column5558"/>
    <tableColumn id="5573" xr3:uid="{BDAB4B0E-32AE-4E6F-9ADB-F32D95E92C49}" name="Column5559"/>
    <tableColumn id="5574" xr3:uid="{6C98E329-968C-4BCF-9521-A844BAD2D0C5}" name="Column5560"/>
    <tableColumn id="5575" xr3:uid="{7BFA7DFB-E877-4366-BCB2-D1A47C47537D}" name="Column5561"/>
    <tableColumn id="5576" xr3:uid="{C2DDDABF-ABFA-43B4-8913-A7D1CDF98F39}" name="Column5562"/>
    <tableColumn id="5577" xr3:uid="{55735827-F18F-40A7-B8D7-8EEF0BCE9266}" name="Column5563"/>
    <tableColumn id="5578" xr3:uid="{7764591A-A22F-417A-96CF-C7E9DD897AA9}" name="Column5564"/>
    <tableColumn id="5579" xr3:uid="{5456C66C-B536-49C7-B21C-AB119BD72BFC}" name="Column5565"/>
    <tableColumn id="5580" xr3:uid="{623A1C82-0DD8-47E9-893B-4ED4245D52E4}" name="Column5566"/>
    <tableColumn id="5581" xr3:uid="{C3DA752F-DAAE-4188-85CD-C8A2EDA13451}" name="Column5567"/>
    <tableColumn id="5582" xr3:uid="{DCA7A91A-B5BB-4ACB-AB81-B346DDBCEB5E}" name="Column5568"/>
    <tableColumn id="5583" xr3:uid="{3EB43F8F-7C5F-4038-BBDD-C97CF973AA6F}" name="Column5569"/>
    <tableColumn id="5584" xr3:uid="{DB9BB965-8FD6-42DC-879F-03BCA9557015}" name="Column5570"/>
    <tableColumn id="5585" xr3:uid="{56B57D5C-0653-4FB3-AFB4-25C830561EA7}" name="Column5571"/>
    <tableColumn id="5586" xr3:uid="{6131E904-D8BA-4B6A-8726-E3C6A522A95C}" name="Column5572"/>
    <tableColumn id="5587" xr3:uid="{543161D3-9B84-41E1-90AB-3487B2005EE0}" name="Column5573"/>
    <tableColumn id="5588" xr3:uid="{258F32D3-EC6F-4FEA-A208-EACCC6F03898}" name="Column5574"/>
    <tableColumn id="5589" xr3:uid="{4A1F47E5-FED7-4DF8-9720-CDDE0DE6EAF9}" name="Column5575"/>
    <tableColumn id="5590" xr3:uid="{60E2644B-A158-47F0-9860-938F65C03F91}" name="Column5576"/>
    <tableColumn id="5591" xr3:uid="{053785C7-B4EC-4F1F-A3DE-9FC22DB7DCC4}" name="Column5577"/>
    <tableColumn id="5592" xr3:uid="{54EE13FE-7F7A-4644-866D-A3C1A9345A7F}" name="Column5578"/>
    <tableColumn id="5593" xr3:uid="{C9DD24B3-6A96-4FDE-B87E-AD0F3791C7ED}" name="Column5579"/>
    <tableColumn id="5594" xr3:uid="{1DA21382-E46B-4220-84CE-299E9FC15A1B}" name="Column5580"/>
    <tableColumn id="5595" xr3:uid="{6B8D7FFA-F025-4BCD-84E5-2BE7FD2B795B}" name="Column5581"/>
    <tableColumn id="5596" xr3:uid="{7966716D-F465-479E-84D6-3A15E7BD0897}" name="Column5582"/>
    <tableColumn id="5597" xr3:uid="{54C873CB-4E1F-4D37-A053-CD6089393FFF}" name="Column5583"/>
    <tableColumn id="5598" xr3:uid="{6EEFBA4D-3FE0-49ED-A2FC-0EDE5F8900C2}" name="Column5584"/>
    <tableColumn id="5599" xr3:uid="{E6B16A10-B434-4525-AA4A-AF644A3DBA5A}" name="Column5585"/>
    <tableColumn id="5600" xr3:uid="{C2A3B52B-01B3-4DC0-A85A-017559B38F8C}" name="Column5586"/>
    <tableColumn id="5601" xr3:uid="{E18577E1-845F-41A1-8E1A-892958C2263D}" name="Column5587"/>
    <tableColumn id="5602" xr3:uid="{3FFDFB20-D565-467D-83CE-33A095841522}" name="Column5588"/>
    <tableColumn id="5603" xr3:uid="{7C7A16F3-C3D6-47BA-90FC-702985D53F83}" name="Column5589"/>
    <tableColumn id="5604" xr3:uid="{EAAA3DB0-9E7D-449F-8D8E-F74A17CAD914}" name="Column5590"/>
    <tableColumn id="5605" xr3:uid="{8255D837-5C21-4A93-8AE5-B023D3285937}" name="Column5591"/>
    <tableColumn id="5606" xr3:uid="{B953CE8D-8F29-47FB-9E2C-F0A7B79588EE}" name="Column5592"/>
    <tableColumn id="5607" xr3:uid="{5C200E56-4B96-42D3-81DE-92C9AB18A244}" name="Column5593"/>
    <tableColumn id="5608" xr3:uid="{C3D8190A-064E-4334-A581-F8D3298ED27A}" name="Column5594"/>
    <tableColumn id="5609" xr3:uid="{5D39D482-5CF5-4F5F-9A4D-CB55577B42B6}" name="Column5595"/>
    <tableColumn id="5610" xr3:uid="{C5F4DA7E-CC9C-45C5-946F-A9CF423C5495}" name="Column5596"/>
    <tableColumn id="5611" xr3:uid="{286D59C9-6CD8-4CA1-817E-3CD90487F32B}" name="Column5597"/>
    <tableColumn id="5612" xr3:uid="{10161C22-CB3E-4790-8C96-0AC2C93CD790}" name="Column5598"/>
    <tableColumn id="5613" xr3:uid="{DAC75001-0C3E-42F1-ACAD-220442177894}" name="Column5599"/>
    <tableColumn id="5614" xr3:uid="{7F090AD9-D359-4B92-A05C-FBC5E4CC9945}" name="Column5600"/>
    <tableColumn id="5615" xr3:uid="{D4A55B3C-678F-4C72-B556-CCA122A6E04F}" name="Column5601"/>
    <tableColumn id="5616" xr3:uid="{BF6AEB70-E5D7-4EE0-90F8-3791F9B6766C}" name="Column5602"/>
    <tableColumn id="5617" xr3:uid="{7FA64C85-E470-4498-902E-5EE7EB231E7E}" name="Column5603"/>
    <tableColumn id="5618" xr3:uid="{38B3A0CC-C241-40A9-B96E-D9C09E3DF7EB}" name="Column5604"/>
    <tableColumn id="5619" xr3:uid="{10B511C4-0115-4057-988D-C7D5D1047D11}" name="Column5605"/>
    <tableColumn id="5620" xr3:uid="{493D4173-B550-4B5C-8BA7-CDA1D4CE260E}" name="Column5606"/>
    <tableColumn id="5621" xr3:uid="{305175FB-52BF-4326-947E-AAB9014FF52A}" name="Column5607"/>
    <tableColumn id="5622" xr3:uid="{7F5FDD93-9FFD-44EA-B7C3-068DE2F67D01}" name="Column5608"/>
    <tableColumn id="5623" xr3:uid="{6B7AB6CF-91B0-4954-B716-8489EE466711}" name="Column5609"/>
    <tableColumn id="5624" xr3:uid="{50D3EB0C-D39F-4F46-8EB3-E80F9ACA3F8C}" name="Column5610"/>
    <tableColumn id="5625" xr3:uid="{69856439-A583-43EC-960D-23D3B849B6D8}" name="Column5611"/>
    <tableColumn id="5626" xr3:uid="{9C645657-377F-4066-8F18-DAB9DFCA0DF1}" name="Column5612"/>
    <tableColumn id="5627" xr3:uid="{25E03DAF-F3A3-4661-BDD3-FE4D367DDA52}" name="Column5613"/>
    <tableColumn id="5628" xr3:uid="{55CA7E81-54F8-4E24-B989-984A3847A97F}" name="Column5614"/>
    <tableColumn id="5629" xr3:uid="{5BF8B446-DA8A-418C-956A-63AC2AC1273E}" name="Column5615"/>
    <tableColumn id="5630" xr3:uid="{78AAD318-11FB-4AF8-B837-382BABC638E6}" name="Column5616"/>
    <tableColumn id="5631" xr3:uid="{B4F4224A-8D9F-49D4-9376-862186698A52}" name="Column5617"/>
    <tableColumn id="5632" xr3:uid="{5179BF53-959B-4564-B37D-F72088319B28}" name="Column5618"/>
    <tableColumn id="5633" xr3:uid="{4C864298-22E0-47DB-9853-F82DE5715C97}" name="Column5619"/>
    <tableColumn id="5634" xr3:uid="{41F08B97-D137-485E-9F52-D1685F41FF6E}" name="Column5620"/>
    <tableColumn id="5635" xr3:uid="{41642D55-3E4A-4A3A-B4F2-DEABC5155735}" name="Column5621"/>
    <tableColumn id="5636" xr3:uid="{1DB0277B-9C85-4535-B039-E1324AA388E1}" name="Column5622"/>
    <tableColumn id="5637" xr3:uid="{136385BB-7891-47FD-84CB-91DB34928F91}" name="Column5623"/>
    <tableColumn id="5638" xr3:uid="{C5CD63A0-3CFA-4BC1-9924-E59D6B2AF36B}" name="Column5624"/>
    <tableColumn id="5639" xr3:uid="{4FCED965-415E-47FA-99D6-534ACA9A4E69}" name="Column5625"/>
    <tableColumn id="5640" xr3:uid="{3BA2700A-4B61-40D4-B6A0-DD394E488AFC}" name="Column5626"/>
    <tableColumn id="5641" xr3:uid="{080D656E-0D70-4A80-8663-2DDDAA45780A}" name="Column5627"/>
    <tableColumn id="5642" xr3:uid="{23ED93F4-FA99-49CE-A7CC-EF72DE258BF4}" name="Column5628"/>
    <tableColumn id="5643" xr3:uid="{A931A17E-ADF8-4D71-915A-7EC22B63E650}" name="Column5629"/>
    <tableColumn id="5644" xr3:uid="{BB94630E-F22A-489A-83B9-1E943CF19876}" name="Column5630"/>
    <tableColumn id="5645" xr3:uid="{7116478F-7C13-4E2F-B139-46DD1AAECDC0}" name="Column5631"/>
    <tableColumn id="5646" xr3:uid="{0F131E9A-F78E-4238-9B20-3B07BA2E4BB1}" name="Column5632"/>
    <tableColumn id="5647" xr3:uid="{8DD90822-CA45-4E24-8200-9A74F73641DE}" name="Column5633"/>
    <tableColumn id="5648" xr3:uid="{217A4369-C4DC-48A3-8A52-DEDFEC6EB110}" name="Column5634"/>
    <tableColumn id="5649" xr3:uid="{BDE0EEB1-6244-440F-B213-5DA95482EDD2}" name="Column5635"/>
    <tableColumn id="5650" xr3:uid="{2CEAEF97-A4F9-4D92-B0A4-AE3C7E8BC7AF}" name="Column5636"/>
    <tableColumn id="5651" xr3:uid="{642BB6BC-A810-47C4-A4D6-E1AFD2CB37F5}" name="Column5637"/>
    <tableColumn id="5652" xr3:uid="{8A2EEE0C-7C5C-4609-A2D7-B70167843E48}" name="Column5638"/>
    <tableColumn id="5653" xr3:uid="{904D78AD-EDBC-47B0-9C28-A12EA1561B1E}" name="Column5639"/>
    <tableColumn id="5654" xr3:uid="{4877DFB3-044C-4258-87FE-EB511E899C0B}" name="Column5640"/>
    <tableColumn id="5655" xr3:uid="{30E36CF2-3BF2-4639-89D2-38884E6FE227}" name="Column5641"/>
    <tableColumn id="5656" xr3:uid="{0CA62AB0-5163-4B7C-B21D-F6B6F225A8EC}" name="Column5642"/>
    <tableColumn id="5657" xr3:uid="{1DEA4EB3-7BB8-4F27-AC93-1E1C7364536E}" name="Column5643"/>
    <tableColumn id="5658" xr3:uid="{A3997AD5-BB01-4789-B8A9-A8B16534C765}" name="Column5644"/>
    <tableColumn id="5659" xr3:uid="{BC981F2B-066A-4E06-B94B-4970BE1C81C9}" name="Column5645"/>
    <tableColumn id="5660" xr3:uid="{56FBD64A-0003-4CC7-AF8A-0D9F38CBF699}" name="Column5646"/>
    <tableColumn id="5661" xr3:uid="{C969B0B0-2623-492C-9DEB-345159735CA6}" name="Column5647"/>
    <tableColumn id="5662" xr3:uid="{C01F2691-D13E-4D89-9DDA-B1FBB370392D}" name="Column5648"/>
    <tableColumn id="5663" xr3:uid="{04DCCA8A-B812-4787-AA53-8360308F3DBC}" name="Column5649"/>
    <tableColumn id="5664" xr3:uid="{6FDB0FAF-C217-4066-B9D5-4E76E039AB36}" name="Column5650"/>
    <tableColumn id="5665" xr3:uid="{8CFA98E2-BBEE-4D65-875C-0F3CE4927C02}" name="Column5651"/>
    <tableColumn id="5666" xr3:uid="{A1DC5016-5BB0-4AC1-A7AD-5A146DF21DBD}" name="Column5652"/>
    <tableColumn id="5667" xr3:uid="{3B8DD355-CE0C-466A-B347-E5FE28058418}" name="Column5653"/>
    <tableColumn id="5668" xr3:uid="{69E3C047-1D06-4333-AC6A-DC78D0D91222}" name="Column5654"/>
    <tableColumn id="5669" xr3:uid="{C9129C31-2847-453A-8B1A-4411D7F4B29D}" name="Column5655"/>
    <tableColumn id="5670" xr3:uid="{DFC0C238-D329-4305-856B-2E7D96E98AF1}" name="Column5656"/>
    <tableColumn id="5671" xr3:uid="{004ECA87-D4FE-42CF-B708-D9D9E7A9CEAB}" name="Column5657"/>
    <tableColumn id="5672" xr3:uid="{D513CD5B-ABD0-4AE3-9F81-EFFF761B39CA}" name="Column5658"/>
    <tableColumn id="5673" xr3:uid="{F57BC375-EE48-4EA4-9EF9-48D0AC6EA7EF}" name="Column5659"/>
    <tableColumn id="5674" xr3:uid="{CB9FA961-F4DF-4212-8C8C-487D403AE5B1}" name="Column5660"/>
    <tableColumn id="5675" xr3:uid="{6250B47D-3319-49C3-9FED-1B12D64A2F27}" name="Column5661"/>
    <tableColumn id="5676" xr3:uid="{F4454E1D-744E-4E6A-B90C-25C53CA460E9}" name="Column5662"/>
    <tableColumn id="5677" xr3:uid="{753DA69B-2E8E-4DC1-BD4C-D7CD49F06309}" name="Column5663"/>
    <tableColumn id="5678" xr3:uid="{D29120E5-1FD2-4B92-A353-885657802E0A}" name="Column5664"/>
    <tableColumn id="5679" xr3:uid="{E0013874-44F2-4689-985C-02419863F54B}" name="Column5665"/>
    <tableColumn id="5680" xr3:uid="{A6843AE1-688A-48DD-91DA-B5CDC1F2BAE1}" name="Column5666"/>
    <tableColumn id="5681" xr3:uid="{8E81E2EB-0D63-4236-8ADF-C97E2FEF68E7}" name="Column5667"/>
    <tableColumn id="5682" xr3:uid="{2B091C1E-96B1-42E8-ADB7-DA201D899EF6}" name="Column5668"/>
    <tableColumn id="5683" xr3:uid="{4F969A4C-6C43-44A5-ACE6-90CD2D712F7D}" name="Column5669"/>
    <tableColumn id="5684" xr3:uid="{EF28B502-A366-490A-A7CD-381D82F6B9A6}" name="Column5670"/>
    <tableColumn id="5685" xr3:uid="{5D73644D-6491-48F8-8941-DE1A59660FBB}" name="Column5671"/>
    <tableColumn id="5686" xr3:uid="{538E3068-C597-4ACB-AE72-03BBC587C554}" name="Column5672"/>
    <tableColumn id="5687" xr3:uid="{C22E7460-BD15-4F6B-85CD-A875D13498FE}" name="Column5673"/>
    <tableColumn id="5688" xr3:uid="{EC06628C-7242-45DC-A9AD-CFA613CF7C3D}" name="Column5674"/>
    <tableColumn id="5689" xr3:uid="{DC53291E-0285-4694-B837-40126E0536A7}" name="Column5675"/>
    <tableColumn id="5690" xr3:uid="{88264BDC-AABD-4A35-849A-1485B2C1807E}" name="Column5676"/>
    <tableColumn id="5691" xr3:uid="{04A3AC30-0309-4FF3-AFD3-95591749521C}" name="Column5677"/>
    <tableColumn id="5692" xr3:uid="{7C171658-3764-4CC7-B4B4-93BF1E36A4EC}" name="Column5678"/>
    <tableColumn id="5693" xr3:uid="{1CB9C248-15B4-42FB-A682-B60AE32A93FD}" name="Column5679"/>
    <tableColumn id="5694" xr3:uid="{DAB7AF3F-0C70-4B15-B2FD-9D85E4A828D9}" name="Column5680"/>
    <tableColumn id="5695" xr3:uid="{27F8C60E-07AE-4F41-9BCA-E97117649E1A}" name="Column5681"/>
    <tableColumn id="5696" xr3:uid="{1FABEF07-4193-4CCA-BE9A-51F344428013}" name="Column5682"/>
    <tableColumn id="5697" xr3:uid="{79BF0F20-84E6-45AD-AF93-F28C49C3CEFF}" name="Column5683"/>
    <tableColumn id="5698" xr3:uid="{9B626A2F-C00F-4B2E-B416-C258D1267315}" name="Column5684"/>
    <tableColumn id="5699" xr3:uid="{630DD605-8FAE-44F8-9A49-AD1582E137E8}" name="Column5685"/>
    <tableColumn id="5700" xr3:uid="{4D10B7C4-11F4-4916-9D59-55DECC697533}" name="Column5686"/>
    <tableColumn id="5701" xr3:uid="{35B5A1FF-42FF-4DEB-B2F1-12EA00A2053F}" name="Column5687"/>
    <tableColumn id="5702" xr3:uid="{777902E9-D075-4451-943E-19DDEEC85E9C}" name="Column5688"/>
    <tableColumn id="5703" xr3:uid="{385225E8-4B7C-430E-9FA7-1B3FCF0356A4}" name="Column5689"/>
    <tableColumn id="5704" xr3:uid="{84AB3C66-811F-40E4-88DE-3D25D6B09A2C}" name="Column5690"/>
    <tableColumn id="5705" xr3:uid="{6EBDE5C8-A6DD-4D92-B684-FB5FBE6ABE16}" name="Column5691"/>
    <tableColumn id="5706" xr3:uid="{49005409-D4B6-4933-8D1E-BEE438BE4251}" name="Column5692"/>
    <tableColumn id="5707" xr3:uid="{F24D92B1-37F5-4D42-B2B0-4092E2E2A1CF}" name="Column5693"/>
    <tableColumn id="5708" xr3:uid="{9CF7666D-47CC-49D0-BA6F-C3E3B8E8C8F3}" name="Column5694"/>
    <tableColumn id="5709" xr3:uid="{284F9442-27EA-4C60-915E-05578A0D94BE}" name="Column5695"/>
    <tableColumn id="5710" xr3:uid="{FC8111AA-4C7D-4F17-B926-A11E563879A8}" name="Column5696"/>
    <tableColumn id="5711" xr3:uid="{B4D431BA-2DF6-4EB8-8757-D116BDA4617E}" name="Column5697"/>
    <tableColumn id="5712" xr3:uid="{CEAE4A1F-AABE-47C0-A2DC-885CEACE43D3}" name="Column5698"/>
    <tableColumn id="5713" xr3:uid="{B0FB99BA-486A-4FF8-AA33-DED3FD68C535}" name="Column5699"/>
    <tableColumn id="5714" xr3:uid="{FE97AFD2-AF12-418A-850F-3FB4E53A9B91}" name="Column5700"/>
    <tableColumn id="5715" xr3:uid="{2C806A4D-D42B-487A-934D-19D51C809387}" name="Column5701"/>
    <tableColumn id="5716" xr3:uid="{BCF63355-B7EF-41D7-A6CD-DCEA854086BC}" name="Column5702"/>
    <tableColumn id="5717" xr3:uid="{5877D453-E5C7-46A5-8AB4-C58AA351C68E}" name="Column5703"/>
    <tableColumn id="5718" xr3:uid="{41B721C2-466F-45B1-8B9E-8F1C348D416B}" name="Column5704"/>
    <tableColumn id="5719" xr3:uid="{EF54585F-89D0-4763-B313-6707044ED8B4}" name="Column5705"/>
    <tableColumn id="5720" xr3:uid="{DF2A4D21-70F4-49C2-9A01-29E0391CD59C}" name="Column5706"/>
    <tableColumn id="5721" xr3:uid="{067C8FB1-EAE2-4435-AFE2-CBE138E97669}" name="Column5707"/>
    <tableColumn id="5722" xr3:uid="{45A9C786-2106-46CC-8F2F-681411DD97F6}" name="Column5708"/>
    <tableColumn id="5723" xr3:uid="{5CD8141A-8112-4CB8-B36A-B05EBF751D32}" name="Column5709"/>
    <tableColumn id="5724" xr3:uid="{F4C07612-AC72-4192-9876-DE630774ACD6}" name="Column5710"/>
    <tableColumn id="5725" xr3:uid="{4173578F-26E3-4433-AC6C-3B4DE6B2EDF9}" name="Column5711"/>
    <tableColumn id="5726" xr3:uid="{99BA6562-87BB-4ED6-A7BE-75EAD37B4D9E}" name="Column5712"/>
    <tableColumn id="5727" xr3:uid="{B6514CA5-888F-4C04-990B-1797E1C730DC}" name="Column5713"/>
    <tableColumn id="5728" xr3:uid="{66A0EA0A-72AD-43BB-A46E-B42D79F2CC87}" name="Column5714"/>
    <tableColumn id="5729" xr3:uid="{E6D81B0B-1C8B-4E89-A189-A2BE29C49D38}" name="Column5715"/>
    <tableColumn id="5730" xr3:uid="{0405C835-3097-4B00-AA2C-5B3CFA7EF77C}" name="Column5716"/>
    <tableColumn id="5731" xr3:uid="{6C4401C9-CDE7-4781-88AA-39DEDCA20CFF}" name="Column5717"/>
    <tableColumn id="5732" xr3:uid="{8CBA2147-2652-4052-AB75-88DA15FE67A0}" name="Column5718"/>
    <tableColumn id="5733" xr3:uid="{9757ABF4-BBF0-4A86-8398-5A09EADDB7C7}" name="Column5719"/>
    <tableColumn id="5734" xr3:uid="{8E9D4841-98F9-4E87-AAC4-2A30DFDCD74D}" name="Column5720"/>
    <tableColumn id="5735" xr3:uid="{C92FDF13-8EA9-4F94-9F54-AD3B93FEFD0E}" name="Column5721"/>
    <tableColumn id="5736" xr3:uid="{3BDD3041-8D7D-4084-A939-3DA1214FA72C}" name="Column5722"/>
    <tableColumn id="5737" xr3:uid="{21B97A74-CDD8-4F79-BC3A-B737B0740D6E}" name="Column5723"/>
    <tableColumn id="5738" xr3:uid="{C66D8FD5-44DD-4D9D-8530-F3DCEA264384}" name="Column5724"/>
    <tableColumn id="5739" xr3:uid="{F39584D0-1C2C-4384-8BD6-F8DE505B8CEB}" name="Column5725"/>
    <tableColumn id="5740" xr3:uid="{CA38CD75-1A61-4548-B11A-5D3078B95911}" name="Column5726"/>
    <tableColumn id="5741" xr3:uid="{F562D691-78A1-46CA-BF76-8B43A0BA3AC3}" name="Column5727"/>
    <tableColumn id="5742" xr3:uid="{7D78B5E3-84D3-40ED-B979-A164DD5DF847}" name="Column5728"/>
    <tableColumn id="5743" xr3:uid="{E9C767B7-8024-42B0-A55C-4A0482F001E8}" name="Column5729"/>
    <tableColumn id="5744" xr3:uid="{3F172151-34A5-412E-9E49-D81AA8766605}" name="Column5730"/>
    <tableColumn id="5745" xr3:uid="{76B73868-D325-46FD-AEF5-E04AC50167E6}" name="Column5731"/>
    <tableColumn id="5746" xr3:uid="{3860C28F-290B-47DB-8F83-E79713D3926A}" name="Column5732"/>
    <tableColumn id="5747" xr3:uid="{4D6A6414-7932-4BC4-88E6-CC3D38BC45C4}" name="Column5733"/>
    <tableColumn id="5748" xr3:uid="{B3A85AFC-6FBA-421D-BF36-37E0A5F4B479}" name="Column5734"/>
    <tableColumn id="5749" xr3:uid="{7888F88A-65D5-4660-B643-B9DCD302CB22}" name="Column5735"/>
    <tableColumn id="5750" xr3:uid="{1A25BF21-53B1-4BE0-A140-C5A7112C088C}" name="Column5736"/>
    <tableColumn id="5751" xr3:uid="{5ECFBBDF-98A5-4B5D-9BFA-5A171208DE22}" name="Column5737"/>
    <tableColumn id="5752" xr3:uid="{1831A94E-6BE2-4EE5-8032-F37B854AC76A}" name="Column5738"/>
    <tableColumn id="5753" xr3:uid="{76FC17E5-B138-4FA9-A2A2-4C176FBBBC41}" name="Column5739"/>
    <tableColumn id="5754" xr3:uid="{4EE59816-38A7-48DF-9913-F92C84A6F4FA}" name="Column5740"/>
    <tableColumn id="5755" xr3:uid="{CE3E6A7B-7D14-4CCF-95AA-9D9DCEDA08FD}" name="Column5741"/>
    <tableColumn id="5756" xr3:uid="{A9846C02-5EE8-4A66-B587-E24422A42C9F}" name="Column5742"/>
    <tableColumn id="5757" xr3:uid="{6152FACA-FEFE-4DC4-99B1-231B7308002F}" name="Column5743"/>
    <tableColumn id="5758" xr3:uid="{7339FDAA-64FE-4B60-AA1C-C1F1D393A8D0}" name="Column5744"/>
    <tableColumn id="5759" xr3:uid="{31C4CBAF-C42C-4246-9C77-5F9EA229BF1D}" name="Column5745"/>
    <tableColumn id="5760" xr3:uid="{258D9662-1ADE-4340-AA85-49845ACA970E}" name="Column5746"/>
    <tableColumn id="5761" xr3:uid="{53117C3A-2170-456C-B262-93D27F873A1C}" name="Column5747"/>
    <tableColumn id="5762" xr3:uid="{AEB13B39-8D0D-465F-BB11-81E9BCBCA4EE}" name="Column5748"/>
    <tableColumn id="5763" xr3:uid="{FB2EB72A-D344-43DE-B058-FEDB77F50DFB}" name="Column5749"/>
    <tableColumn id="5764" xr3:uid="{B7777BA0-0C90-48C2-90BB-F5F5447FA7A3}" name="Column5750"/>
    <tableColumn id="5765" xr3:uid="{FA62BAB3-899A-494A-B128-A8B09167F28D}" name="Column5751"/>
    <tableColumn id="5766" xr3:uid="{BEAC50D0-429A-45E4-A97C-238A2A8FA6B2}" name="Column5752"/>
    <tableColumn id="5767" xr3:uid="{627B9880-5CAC-4BC7-A31B-2CC183AFB3B6}" name="Column5753"/>
    <tableColumn id="5768" xr3:uid="{F8398686-DC9F-4094-8DB1-29523847332E}" name="Column5754"/>
    <tableColumn id="5769" xr3:uid="{F67881B8-C0F5-40AD-970C-E2562C5EE8BE}" name="Column5755"/>
    <tableColumn id="5770" xr3:uid="{112A2540-355C-4A63-86B1-59062FCD66B5}" name="Column5756"/>
    <tableColumn id="5771" xr3:uid="{F591D225-AF5A-4F74-BA53-3487557DDE91}" name="Column5757"/>
    <tableColumn id="5772" xr3:uid="{758552D8-DDC7-45C3-847E-5DC12920C799}" name="Column5758"/>
    <tableColumn id="5773" xr3:uid="{7346C4B4-5119-4A83-94BB-1B017039E9E8}" name="Column5759"/>
    <tableColumn id="5774" xr3:uid="{35B60DB9-1CD7-4A66-854A-DBDE9169D4E1}" name="Column5760"/>
    <tableColumn id="5775" xr3:uid="{82808ADE-160D-4E79-84F9-FAE8032FD6ED}" name="Column5761"/>
    <tableColumn id="5776" xr3:uid="{8BF525E2-8387-40C8-9FA1-A3E36C8E8E99}" name="Column5762"/>
    <tableColumn id="5777" xr3:uid="{E56D9BA8-D566-4FC9-8FF9-1505D07692EC}" name="Column5763"/>
    <tableColumn id="5778" xr3:uid="{BD8F1B99-5823-4ED9-AB15-CAA08087288A}" name="Column5764"/>
    <tableColumn id="5779" xr3:uid="{410446BB-7D97-4005-A21D-ED2B9FFC2AF5}" name="Column5765"/>
    <tableColumn id="5780" xr3:uid="{4604010D-F716-4B23-AAF9-4CA15D87CF59}" name="Column5766"/>
    <tableColumn id="5781" xr3:uid="{CC92A46C-2FD2-4F63-B562-7D6565B52253}" name="Column5767"/>
    <tableColumn id="5782" xr3:uid="{ED340D9C-38CB-4828-A04B-40E4695BD888}" name="Column5768"/>
    <tableColumn id="5783" xr3:uid="{97F7FFCB-A02B-4443-9555-17215ACDBEAE}" name="Column5769"/>
    <tableColumn id="5784" xr3:uid="{EA6FD657-714D-4EEF-B581-A40B8CA7BC9B}" name="Column5770"/>
    <tableColumn id="5785" xr3:uid="{CCA4D839-C1D3-449E-BBE2-6ED491B8CE9D}" name="Column5771"/>
    <tableColumn id="5786" xr3:uid="{D61D8CDA-D5C6-4BE1-AB18-0E86D3474A83}" name="Column5772"/>
    <tableColumn id="5787" xr3:uid="{C9EB4FAE-7BC5-4B40-8AE0-0646ED3A5409}" name="Column5773"/>
    <tableColumn id="5788" xr3:uid="{789D76B2-CF84-4315-A4C6-77803418CE65}" name="Column5774"/>
    <tableColumn id="5789" xr3:uid="{DC76927B-043A-4B05-B0E9-E11347447350}" name="Column5775"/>
    <tableColumn id="5790" xr3:uid="{F6BF583B-EB52-4EDA-89EE-CBA9B5BBE91A}" name="Column5776"/>
    <tableColumn id="5791" xr3:uid="{9B26260B-DE3F-4E01-948A-26CE79EAF3B4}" name="Column5777"/>
    <tableColumn id="5792" xr3:uid="{B9B71131-294E-4688-AB2F-B13C3AB94571}" name="Column5778"/>
    <tableColumn id="5793" xr3:uid="{75ACF3C5-1681-4BCE-BF6F-6806308E61C3}" name="Column5779"/>
    <tableColumn id="5794" xr3:uid="{C92408A6-EA12-4C3B-AAEF-5F5931F06FE4}" name="Column5780"/>
    <tableColumn id="5795" xr3:uid="{A55BB915-467B-4C7B-9BB6-AF480FF33DA6}" name="Column5781"/>
    <tableColumn id="5796" xr3:uid="{4F6305D5-3070-4912-9FD6-F8E1A3F1274D}" name="Column5782"/>
    <tableColumn id="5797" xr3:uid="{735F0B43-106E-4363-A17A-D220C6B7BB2C}" name="Column5783"/>
    <tableColumn id="5798" xr3:uid="{BA17DD64-C052-42AC-A0A9-8B2F77352EB0}" name="Column5784"/>
    <tableColumn id="5799" xr3:uid="{E2379F25-4820-4FA0-818F-C02246A473EE}" name="Column5785"/>
    <tableColumn id="5800" xr3:uid="{E1B7A92F-EB94-4DA5-BB76-F193DE4416BA}" name="Column5786"/>
    <tableColumn id="5801" xr3:uid="{48575145-7E84-4DCF-88BC-52FEC5C77C63}" name="Column5787"/>
    <tableColumn id="5802" xr3:uid="{017654F0-1DCD-4D2D-B7B9-CCFBFD6E7F81}" name="Column5788"/>
    <tableColumn id="5803" xr3:uid="{26509D41-EFA9-485A-826D-727C52C02D83}" name="Column5789"/>
    <tableColumn id="5804" xr3:uid="{67B6E5C6-3E3F-432D-8DF4-DE78D85E685E}" name="Column5790"/>
    <tableColumn id="5805" xr3:uid="{40C2C078-6664-40D6-A69A-C57129DA1D1C}" name="Column5791"/>
    <tableColumn id="5806" xr3:uid="{01024071-F06B-416A-8B25-954B9F8E50B8}" name="Column5792"/>
    <tableColumn id="5807" xr3:uid="{3151F3C0-0ECB-4629-9E2A-865C40C8EBDE}" name="Column5793"/>
    <tableColumn id="5808" xr3:uid="{39AF275E-726B-40D8-87C1-6143B898E8AC}" name="Column5794"/>
    <tableColumn id="5809" xr3:uid="{869E173E-9AC2-4A67-A88B-31D1C3CB4F5B}" name="Column5795"/>
    <tableColumn id="5810" xr3:uid="{DF721744-516A-4FF9-A710-F1E7B7753595}" name="Column5796"/>
    <tableColumn id="5811" xr3:uid="{B7BB18FC-7EF1-41FA-824C-93783242211A}" name="Column5797"/>
    <tableColumn id="5812" xr3:uid="{C42E0BD5-8B27-4F42-A083-B2416F2783FF}" name="Column5798"/>
    <tableColumn id="5813" xr3:uid="{729D270A-60FB-4F2B-812C-EDB10A1A03D1}" name="Column5799"/>
    <tableColumn id="5814" xr3:uid="{F34CFE1B-889C-4B4A-8682-63A49288F42B}" name="Column5800"/>
    <tableColumn id="5815" xr3:uid="{FEECEBD4-647D-4AF8-894C-0904F684A923}" name="Column5801"/>
    <tableColumn id="5816" xr3:uid="{131FD0E9-1D5E-4609-AA06-82D47F240D15}" name="Column5802"/>
    <tableColumn id="5817" xr3:uid="{B677DFD8-5A0D-4BA3-BE54-2713D6B6192E}" name="Column5803"/>
    <tableColumn id="5818" xr3:uid="{BE5F6E88-651C-413B-BF44-F1FD6E582BD0}" name="Column5804"/>
    <tableColumn id="5819" xr3:uid="{AEE7497C-201A-431A-9B25-68CD4CE87D45}" name="Column5805"/>
    <tableColumn id="5820" xr3:uid="{35B57FB2-F1A3-4D7E-AA64-9B047D6BAC45}" name="Column5806"/>
    <tableColumn id="5821" xr3:uid="{D7DAD99A-0180-460B-B09D-E07AE75565A6}" name="Column5807"/>
    <tableColumn id="5822" xr3:uid="{17EA7D0F-54CC-4392-B1C6-D35B2803D9B1}" name="Column5808"/>
    <tableColumn id="5823" xr3:uid="{41C4A421-C29B-47D3-8E6B-10FBA46C0BF8}" name="Column5809"/>
    <tableColumn id="5824" xr3:uid="{42A4AEAC-F8A4-4314-879D-BDD3C50B191C}" name="Column5810"/>
    <tableColumn id="5825" xr3:uid="{CDA34327-9EF7-44F9-9605-7B1D91D368D3}" name="Column5811"/>
    <tableColumn id="5826" xr3:uid="{CBA427F0-5305-4325-B039-501E5577A404}" name="Column5812"/>
    <tableColumn id="5827" xr3:uid="{12812B2C-67A7-4111-A15D-DB06148E26CE}" name="Column5813"/>
    <tableColumn id="5828" xr3:uid="{CD347410-674A-4F2E-A6F4-7C28AA85E134}" name="Column5814"/>
    <tableColumn id="5829" xr3:uid="{759CCB9A-BE82-4B6F-B718-321C67F8FFCB}" name="Column5815"/>
    <tableColumn id="5830" xr3:uid="{6182E554-846B-4A12-8103-FBCAEBF878DB}" name="Column5816"/>
    <tableColumn id="5831" xr3:uid="{332D3020-B3FF-4898-8374-009AF6B3C3FC}" name="Column5817"/>
    <tableColumn id="5832" xr3:uid="{8B66F8A5-E299-4202-9728-8DE5B54CEB60}" name="Column5818"/>
    <tableColumn id="5833" xr3:uid="{883E638B-5171-4187-992D-04181724BA93}" name="Column5819"/>
    <tableColumn id="5834" xr3:uid="{48AB0670-BD48-4ED6-8782-6929103677F6}" name="Column5820"/>
    <tableColumn id="5835" xr3:uid="{9DB59702-C7F6-4BE9-8C5A-9529066902C3}" name="Column5821"/>
    <tableColumn id="5836" xr3:uid="{1F78EC67-C552-4962-BE38-5F5D3B848A89}" name="Column5822"/>
    <tableColumn id="5837" xr3:uid="{9D952827-5A22-44D2-96BE-1B214EFBC683}" name="Column5823"/>
    <tableColumn id="5838" xr3:uid="{BF7BE9C3-4216-45CA-8F7A-77F998169E0A}" name="Column5824"/>
    <tableColumn id="5839" xr3:uid="{C23B048B-536A-4077-A08A-2611CAB3136A}" name="Column5825"/>
    <tableColumn id="5840" xr3:uid="{B4925584-E120-4A16-AF27-82D5D38FA882}" name="Column5826"/>
    <tableColumn id="5841" xr3:uid="{AFB6A509-3A1E-4662-BE2C-5C799299CFAC}" name="Column5827"/>
    <tableColumn id="5842" xr3:uid="{0ADB9961-F31B-4505-B101-3972CB2F8C2D}" name="Column5828"/>
    <tableColumn id="5843" xr3:uid="{0CF5A913-2CB8-49C1-A11D-4B9DC1E1837D}" name="Column5829"/>
    <tableColumn id="5844" xr3:uid="{9927E93B-5D5E-486F-AEB1-D0FCAEFA6A28}" name="Column5830"/>
    <tableColumn id="5845" xr3:uid="{5A1D7411-CAB6-4F7A-87FF-C40169D094A3}" name="Column5831"/>
    <tableColumn id="5846" xr3:uid="{E0C90BA9-0C3D-49F0-A0E9-D9AF863B93B1}" name="Column5832"/>
    <tableColumn id="5847" xr3:uid="{FC30EFD3-699D-461F-9294-FE00FAAD4AEE}" name="Column5833"/>
    <tableColumn id="5848" xr3:uid="{F849CE00-F789-4CD7-970D-E7C1DC320908}" name="Column5834"/>
    <tableColumn id="5849" xr3:uid="{ADE3700E-C47A-4749-8D37-F25D38E6180E}" name="Column5835"/>
    <tableColumn id="5850" xr3:uid="{54C994CE-167E-4ABC-B017-5F40DB539225}" name="Column5836"/>
    <tableColumn id="5851" xr3:uid="{45DDDE35-1C33-4019-8937-666210F828E5}" name="Column5837"/>
    <tableColumn id="5852" xr3:uid="{9FC22A4E-017C-4C8D-9BDC-B0684C6ACAA4}" name="Column5838"/>
    <tableColumn id="5853" xr3:uid="{31A7786C-1162-487E-AE0A-AD43FD623F3D}" name="Column5839"/>
    <tableColumn id="5854" xr3:uid="{B530684B-E827-4E28-8585-9579987A2389}" name="Column5840"/>
    <tableColumn id="5855" xr3:uid="{D3C842E1-0949-47A0-8274-532FD37A6153}" name="Column5841"/>
    <tableColumn id="5856" xr3:uid="{4AF674A4-37E9-4B03-AA33-DC88D3B76D86}" name="Column5842"/>
    <tableColumn id="5857" xr3:uid="{F9D6A14E-C580-485B-B81C-0F045273F821}" name="Column5843"/>
    <tableColumn id="5858" xr3:uid="{81F8BB3D-98DF-4B6C-88F6-0EB71922AF7E}" name="Column5844"/>
    <tableColumn id="5859" xr3:uid="{1A6DEB2E-36DF-4393-8FB9-3838FF3D61C0}" name="Column5845"/>
    <tableColumn id="5860" xr3:uid="{DC3EECB6-17B4-4598-930B-A7F04561BC24}" name="Column5846"/>
    <tableColumn id="5861" xr3:uid="{532C2DF4-4CC7-4ACF-97C3-528217D46D55}" name="Column5847"/>
    <tableColumn id="5862" xr3:uid="{08A2E127-6D7E-4140-98C6-CAF813A4D020}" name="Column5848"/>
    <tableColumn id="5863" xr3:uid="{DADABEBF-DFD0-41C5-B691-AB26AE325D83}" name="Column5849"/>
    <tableColumn id="5864" xr3:uid="{907D4113-CC13-4353-B76F-B738C772B977}" name="Column5850"/>
    <tableColumn id="5865" xr3:uid="{6059BE54-870E-45AA-A8AC-01A833E11E41}" name="Column5851"/>
    <tableColumn id="5866" xr3:uid="{E99917FE-7E93-4768-AC34-B679460E4024}" name="Column5852"/>
    <tableColumn id="5867" xr3:uid="{863A22FB-260D-4324-9341-E3914A8A1C29}" name="Column5853"/>
    <tableColumn id="5868" xr3:uid="{501DC460-B9C4-44C1-89FD-474980FE4F39}" name="Column5854"/>
    <tableColumn id="5869" xr3:uid="{DA839E38-490F-47BA-9D83-50C419888F80}" name="Column5855"/>
    <tableColumn id="5870" xr3:uid="{968FA373-D11F-4919-973E-25DD84D45EA2}" name="Column5856"/>
    <tableColumn id="5871" xr3:uid="{0414F6C7-320F-4DAF-899D-A9C4F8569445}" name="Column5857"/>
    <tableColumn id="5872" xr3:uid="{2097C531-FCAF-4244-A7E8-A7164E7C4049}" name="Column5858"/>
    <tableColumn id="5873" xr3:uid="{6BF46C3A-187B-4EC4-BDA1-E6293D43C234}" name="Column5859"/>
    <tableColumn id="5874" xr3:uid="{D45A8D99-3F27-438D-B21F-EC9E45A59107}" name="Column5860"/>
    <tableColumn id="5875" xr3:uid="{230D57F2-6079-4200-8311-08473E28BC4E}" name="Column5861"/>
    <tableColumn id="5876" xr3:uid="{06E94B27-8135-4FC6-A10F-5C40516290FF}" name="Column5862"/>
    <tableColumn id="5877" xr3:uid="{9FCD5611-53B8-4BC3-91E1-64CFCD00EC84}" name="Column5863"/>
    <tableColumn id="5878" xr3:uid="{4E22C4F2-A958-4CCF-9BD9-4AC4D66CF33D}" name="Column5864"/>
    <tableColumn id="5879" xr3:uid="{00071041-25B9-4948-999A-B1DEA8F78C0D}" name="Column5865"/>
    <tableColumn id="5880" xr3:uid="{68A48447-73E5-4250-B78A-4E3D532B941B}" name="Column5866"/>
    <tableColumn id="5881" xr3:uid="{42ED83D5-FD9F-4E72-99CD-E04C3E628D6E}" name="Column5867"/>
    <tableColumn id="5882" xr3:uid="{05365353-6FC6-4409-9D52-6B0ABD2461E6}" name="Column5868"/>
    <tableColumn id="5883" xr3:uid="{3F8CC49D-0DD1-4D27-9F87-1FFD23FF6D6F}" name="Column5869"/>
    <tableColumn id="5884" xr3:uid="{7D3DB1AB-5BE8-4E10-BFEC-6B7AF698F207}" name="Column5870"/>
    <tableColumn id="5885" xr3:uid="{59145FCB-6025-41F3-AB55-65A53DE741DF}" name="Column5871"/>
    <tableColumn id="5886" xr3:uid="{1FA7FA06-09CB-4BBB-9D0C-55105F3283DC}" name="Column5872"/>
    <tableColumn id="5887" xr3:uid="{B2584B5A-872C-4526-87CC-39137FF3FFC0}" name="Column5873"/>
    <tableColumn id="5888" xr3:uid="{9AAB1C11-3BBC-4675-AA47-AA35C4A803D3}" name="Column5874"/>
    <tableColumn id="5889" xr3:uid="{56BD2405-DFC1-4E91-83B4-56281C08F07C}" name="Column5875"/>
    <tableColumn id="5890" xr3:uid="{00B27057-4DB3-41D4-A3BA-5507D9D61090}" name="Column5876"/>
    <tableColumn id="5891" xr3:uid="{11CCA225-C4C3-4451-BC23-5E1C78365772}" name="Column5877"/>
    <tableColumn id="5892" xr3:uid="{BAD476AB-C4B0-4B97-AD94-4E035B580F4A}" name="Column5878"/>
    <tableColumn id="5893" xr3:uid="{5388E570-4A21-41D0-8BAE-BD6D70956880}" name="Column5879"/>
    <tableColumn id="5894" xr3:uid="{4165E25F-D027-429B-80A6-13406F2C71B7}" name="Column5880"/>
    <tableColumn id="5895" xr3:uid="{A2F7B152-5675-405E-B001-08436ED31375}" name="Column5881"/>
    <tableColumn id="5896" xr3:uid="{B43BEEF4-B34A-4A50-BDD9-5DF3199C6CA5}" name="Column5882"/>
    <tableColumn id="5897" xr3:uid="{328EC0C8-54A7-41F9-BEBC-959216B09963}" name="Column5883"/>
    <tableColumn id="5898" xr3:uid="{160A82B6-1835-4485-9F03-258173CB17F0}" name="Column5884"/>
    <tableColumn id="5899" xr3:uid="{92F4D4A7-8AE7-4C75-A999-0E2890862DE2}" name="Column5885"/>
    <tableColumn id="5900" xr3:uid="{35EBF67B-CCB7-493C-83D8-E3F0864FA8FA}" name="Column5886"/>
    <tableColumn id="5901" xr3:uid="{8E98B7CE-A6CE-453D-AD7F-1091396D34A2}" name="Column5887"/>
    <tableColumn id="5902" xr3:uid="{245FF447-7CA6-4871-96A0-F2AE53A6EC18}" name="Column5888"/>
    <tableColumn id="5903" xr3:uid="{70383481-E3E4-4B72-A22A-CF41EFDE5F28}" name="Column5889"/>
    <tableColumn id="5904" xr3:uid="{C3818333-95DC-4F50-8D23-85EF5D7B9E7A}" name="Column5890"/>
    <tableColumn id="5905" xr3:uid="{DDF0567C-B10D-4D0C-A892-596BB815B621}" name="Column5891"/>
    <tableColumn id="5906" xr3:uid="{6D83317A-CC66-447C-9894-EDE6911E4888}" name="Column5892"/>
    <tableColumn id="5907" xr3:uid="{CF52E6F1-5A86-4B4C-921A-EEB2ECB9F80D}" name="Column5893"/>
    <tableColumn id="5908" xr3:uid="{78B7DCE5-79FE-4EBC-BD88-C46823142160}" name="Column5894"/>
    <tableColumn id="5909" xr3:uid="{C6AA11E4-2647-40FE-9D93-C3580558856B}" name="Column5895"/>
    <tableColumn id="5910" xr3:uid="{CFAB0FF5-5B32-400E-A8AB-CE85DDC4C464}" name="Column5896"/>
    <tableColumn id="5911" xr3:uid="{7994CDD6-BB2E-4C44-8201-AF6972760633}" name="Column5897"/>
    <tableColumn id="5912" xr3:uid="{9C4172CA-FEBC-443C-A6BB-DC94B23EEB0C}" name="Column5898"/>
    <tableColumn id="5913" xr3:uid="{3999052A-F526-454B-BFA9-71E4D06C8AC8}" name="Column5899"/>
    <tableColumn id="5914" xr3:uid="{1215E4C5-9CCA-4E42-AED3-42BDB474C3B3}" name="Column5900"/>
    <tableColumn id="5915" xr3:uid="{4CB3DC0B-A28F-4FB4-B216-C284751B73D5}" name="Column5901"/>
    <tableColumn id="5916" xr3:uid="{C663CBE9-9990-4BEA-8CA4-8FC2C8926CDD}" name="Column5902"/>
    <tableColumn id="5917" xr3:uid="{F8782E55-2C9D-4884-AD79-C0989E388A0F}" name="Column5903"/>
    <tableColumn id="5918" xr3:uid="{76C8F011-FF34-430C-AB93-131BEE49EE52}" name="Column5904"/>
    <tableColumn id="5919" xr3:uid="{DF590F22-D421-4777-8189-60B31D5CA32E}" name="Column5905"/>
    <tableColumn id="5920" xr3:uid="{9D742165-AFB0-44B7-802A-CC0925F67203}" name="Column5906"/>
    <tableColumn id="5921" xr3:uid="{369FAF01-331B-421A-BB65-71CD39046616}" name="Column5907"/>
    <tableColumn id="5922" xr3:uid="{7106E0F9-F5E8-4ADE-B2F2-AD0015DB85BE}" name="Column5908"/>
    <tableColumn id="5923" xr3:uid="{92F11A85-4381-4465-9056-2EEE303F9ADD}" name="Column5909"/>
    <tableColumn id="5924" xr3:uid="{4560F83F-D705-430D-845B-04B200B41563}" name="Column5910"/>
    <tableColumn id="5925" xr3:uid="{54BF480D-06F0-4916-9091-A084A1316C57}" name="Column5911"/>
    <tableColumn id="5926" xr3:uid="{66BF7460-4FD9-401A-B8A3-DE4857058002}" name="Column5912"/>
    <tableColumn id="5927" xr3:uid="{CF13330A-7275-4B55-9A59-31134501E536}" name="Column5913"/>
    <tableColumn id="5928" xr3:uid="{8148F0EE-2962-4C1A-AE4E-0ECED9A0B68D}" name="Column5914"/>
    <tableColumn id="5929" xr3:uid="{4CA1A822-5DE7-4002-9F81-7D68D83E96BA}" name="Column5915"/>
    <tableColumn id="5930" xr3:uid="{1A5E902A-9F76-48E8-AFF9-B75F5E2B847B}" name="Column5916"/>
    <tableColumn id="5931" xr3:uid="{F2D1C2A6-D4F0-4EB3-A24F-5E2EC2C3A708}" name="Column5917"/>
    <tableColumn id="5932" xr3:uid="{94932A66-B1FF-487C-B2A0-8851A1D55CBA}" name="Column5918"/>
    <tableColumn id="5933" xr3:uid="{E238CA92-C518-46F4-9EB4-FCBFE58625A8}" name="Column5919"/>
    <tableColumn id="5934" xr3:uid="{60065A04-DFBD-40F0-AC6B-92A2B2839FB3}" name="Column5920"/>
    <tableColumn id="5935" xr3:uid="{0EAD91B1-D100-4D34-90C9-C5A6E0F1F732}" name="Column5921"/>
    <tableColumn id="5936" xr3:uid="{B23F9FC9-1B42-4B44-8D40-F16220B17B50}" name="Column5922"/>
    <tableColumn id="5937" xr3:uid="{E3FFD75A-7F0C-4461-B9A1-84B33A74B60D}" name="Column5923"/>
    <tableColumn id="5938" xr3:uid="{72F3B251-5521-4BA3-8B7E-CE76E773ED4A}" name="Column5924"/>
    <tableColumn id="5939" xr3:uid="{634BA47A-3A85-4B64-A3B0-CEF1A3428950}" name="Column5925"/>
    <tableColumn id="5940" xr3:uid="{D0A26F75-8961-4950-81D6-4E8DABB6DAF7}" name="Column5926"/>
    <tableColumn id="5941" xr3:uid="{25B51E18-65D6-4AA4-8E65-973F1EFBEA4E}" name="Column5927"/>
    <tableColumn id="5942" xr3:uid="{3204F201-AB36-45FD-9E78-AA4CAF084D2E}" name="Column5928"/>
    <tableColumn id="5943" xr3:uid="{9B57E2FD-0321-4CBD-9A74-F8FE46BD76EA}" name="Column5929"/>
    <tableColumn id="5944" xr3:uid="{3A51267C-5E23-4889-973A-37D09B001479}" name="Column5930"/>
    <tableColumn id="5945" xr3:uid="{B3872BD2-9EA2-4C23-8E1E-F7ED56587CC8}" name="Column5931"/>
    <tableColumn id="5946" xr3:uid="{C0D34456-762E-489C-A1B2-96B41F38E810}" name="Column5932"/>
    <tableColumn id="5947" xr3:uid="{5A739815-C97D-402C-AD6E-862B703D3F58}" name="Column5933"/>
    <tableColumn id="5948" xr3:uid="{49F2A9C0-AFF9-4155-9057-1C11F92F024F}" name="Column5934"/>
    <tableColumn id="5949" xr3:uid="{5ED93719-7EC4-48E4-8B4A-EA96AC025591}" name="Column5935"/>
    <tableColumn id="5950" xr3:uid="{9B52C544-1CF5-4D81-9314-F210B64349C0}" name="Column5936"/>
    <tableColumn id="5951" xr3:uid="{15981997-8727-4183-8443-024A21ECE1B0}" name="Column5937"/>
    <tableColumn id="5952" xr3:uid="{3A983491-F592-4817-BB03-ADC7824EB0B8}" name="Column5938"/>
    <tableColumn id="5953" xr3:uid="{EFF3AE3F-46EB-4F0A-8E51-DA3035B4F950}" name="Column5939"/>
    <tableColumn id="5954" xr3:uid="{62BA683C-F204-4FC8-B438-880F9F9D76AC}" name="Column5940"/>
    <tableColumn id="5955" xr3:uid="{069FFAA4-8AE8-4531-9227-90D8135F10D5}" name="Column5941"/>
    <tableColumn id="5956" xr3:uid="{3C86B784-44FA-44B9-A80A-1E696D043F08}" name="Column5942"/>
    <tableColumn id="5957" xr3:uid="{08AE44DD-1300-4506-8559-CB47CE8A4476}" name="Column5943"/>
    <tableColumn id="5958" xr3:uid="{FAF37E1A-9C4A-4226-BE9D-A1F33456CC8A}" name="Column5944"/>
    <tableColumn id="5959" xr3:uid="{E1BEA8DD-84A9-4096-8632-6D79DE573331}" name="Column5945"/>
    <tableColumn id="5960" xr3:uid="{DFEE8BE6-3092-4930-BA1A-6768E7EBA933}" name="Column5946"/>
    <tableColumn id="5961" xr3:uid="{9650471F-1B63-4EFF-8461-6943856BCA5F}" name="Column5947"/>
    <tableColumn id="5962" xr3:uid="{C0297809-D497-4511-BF88-928FFA0CD3B3}" name="Column5948"/>
    <tableColumn id="5963" xr3:uid="{C8423D70-2A24-4A4F-A763-781603642300}" name="Column5949"/>
    <tableColumn id="5964" xr3:uid="{962EE325-D73F-4305-A7F2-80C36F6C545D}" name="Column5950"/>
    <tableColumn id="5965" xr3:uid="{C7BB0D21-B2F3-4CB7-B762-62C309307025}" name="Column5951"/>
    <tableColumn id="5966" xr3:uid="{B00A0CD4-8A73-4E00-AA36-993F658DDDF6}" name="Column5952"/>
    <tableColumn id="5967" xr3:uid="{51D57C80-1356-478D-8BE1-5FAD900029E7}" name="Column5953"/>
    <tableColumn id="5968" xr3:uid="{B0669E10-B572-47F6-AD28-93752729365B}" name="Column5954"/>
    <tableColumn id="5969" xr3:uid="{6C276441-A6E5-4CED-A806-D4ECB52B8F72}" name="Column5955"/>
    <tableColumn id="5970" xr3:uid="{FE6E5A7F-BF3A-4736-A47D-6447FA82A383}" name="Column5956"/>
    <tableColumn id="5971" xr3:uid="{83BD4D47-441D-4910-802E-D94B7607E971}" name="Column5957"/>
    <tableColumn id="5972" xr3:uid="{7B444AC9-75D2-46C2-BE91-D6EC132538E3}" name="Column5958"/>
    <tableColumn id="5973" xr3:uid="{3252E9CC-E46B-4C0E-95A9-1A05E5A5B13D}" name="Column5959"/>
    <tableColumn id="5974" xr3:uid="{71DF289F-E7DB-4B65-AE9C-4ED6AAAA5E8B}" name="Column5960"/>
    <tableColumn id="5975" xr3:uid="{310592CD-4767-495F-A754-01DAA1F642D4}" name="Column5961"/>
    <tableColumn id="5976" xr3:uid="{B34CD600-8ABE-4700-849E-BF31F9ADC1C7}" name="Column5962"/>
    <tableColumn id="5977" xr3:uid="{E867263F-B286-4AE1-AF6C-0B8B2ECC1166}" name="Column5963"/>
    <tableColumn id="5978" xr3:uid="{493E338C-2DDC-4946-84AC-ED68EA8B25F6}" name="Column5964"/>
    <tableColumn id="5979" xr3:uid="{4BB608F7-C49D-4281-A3F7-1336893506B1}" name="Column5965"/>
    <tableColumn id="5980" xr3:uid="{C5E76F2C-2AE2-4AD0-9954-D7C33FF9FCB9}" name="Column5966"/>
    <tableColumn id="5981" xr3:uid="{82E86894-D93E-4D80-AE01-6149EC624ADA}" name="Column5967"/>
    <tableColumn id="5982" xr3:uid="{46A00870-4D72-468E-B6A5-00BE9493360C}" name="Column5968"/>
    <tableColumn id="5983" xr3:uid="{F9049B3D-5871-4168-A6D1-BFDF9E73362A}" name="Column5969"/>
    <tableColumn id="5984" xr3:uid="{BA994E7F-5398-4AC1-AB0F-2ECA3CCC0918}" name="Column5970"/>
    <tableColumn id="5985" xr3:uid="{1A11A152-9BB2-41CC-A956-4DB46F00B8FD}" name="Column5971"/>
    <tableColumn id="5986" xr3:uid="{22CFD988-7DB8-40BB-AFB2-22CFACA70AB4}" name="Column5972"/>
    <tableColumn id="5987" xr3:uid="{AFFCE195-9025-48E1-801B-0771E526AB04}" name="Column5973"/>
    <tableColumn id="5988" xr3:uid="{B74900DA-8B0B-43C8-9770-8E12FAB2E257}" name="Column5974"/>
    <tableColumn id="5989" xr3:uid="{82806ADD-FABA-4F93-B907-3D27AB75675A}" name="Column5975"/>
    <tableColumn id="5990" xr3:uid="{05B175B7-0814-43A5-ACF1-3B4211A4247D}" name="Column5976"/>
    <tableColumn id="5991" xr3:uid="{406858E1-BA30-46AA-82C9-2E3DDE90087A}" name="Column5977"/>
    <tableColumn id="5992" xr3:uid="{EC7FC763-2BEC-4A8D-983A-97300A7EDAD7}" name="Column5978"/>
    <tableColumn id="5993" xr3:uid="{3F54C830-6B03-46E4-BB60-3F6EC6E31099}" name="Column5979"/>
    <tableColumn id="5994" xr3:uid="{FB4B16CE-07CD-472C-9E0F-41D99BA800DD}" name="Column5980"/>
    <tableColumn id="5995" xr3:uid="{B356267F-D239-4991-AED7-35E7B7C3AC8A}" name="Column5981"/>
    <tableColumn id="5996" xr3:uid="{2366EC82-0541-42EE-ACB8-0FDE62DD555A}" name="Column5982"/>
    <tableColumn id="5997" xr3:uid="{4FDFA4AB-A67C-461E-BEDF-1C54EC283347}" name="Column5983"/>
    <tableColumn id="5998" xr3:uid="{BEAEADD2-FFBC-4FA7-BB7A-83C03D39AB04}" name="Column5984"/>
    <tableColumn id="5999" xr3:uid="{1606B034-E7BC-4832-9CBA-AAFEE4AF0787}" name="Column5985"/>
    <tableColumn id="6000" xr3:uid="{C4BB3959-2358-4D17-9DD2-F77CBB99C13B}" name="Column5986"/>
    <tableColumn id="6001" xr3:uid="{47D26917-700D-4F70-8234-D18466840C28}" name="Column5987"/>
    <tableColumn id="6002" xr3:uid="{46B70642-F46C-4019-9BE2-97F051C963B4}" name="Column5988"/>
    <tableColumn id="6003" xr3:uid="{FFC9B8E5-C287-4E21-AE08-41A26A9410AE}" name="Column5989"/>
    <tableColumn id="6004" xr3:uid="{3839923D-967C-4FDC-83CE-B240FEDD967D}" name="Column5990"/>
    <tableColumn id="6005" xr3:uid="{C47F4362-DE89-40AF-B3F8-D235B53BE264}" name="Column5991"/>
    <tableColumn id="6006" xr3:uid="{6828D80B-B123-4D62-B3DA-C0BD06D8AA30}" name="Column5992"/>
    <tableColumn id="6007" xr3:uid="{A0771BAB-1F46-47DB-AF44-F3959F1651B1}" name="Column5993"/>
    <tableColumn id="6008" xr3:uid="{7C0B197C-6503-4C3E-AA32-AAB60E258324}" name="Column5994"/>
    <tableColumn id="6009" xr3:uid="{D9C6A9AB-C2B3-4390-BFAB-60064A98A95E}" name="Column5995"/>
    <tableColumn id="6010" xr3:uid="{FA45908A-9C1D-4EFA-95E6-AFF2DC21C1F6}" name="Column5996"/>
    <tableColumn id="6011" xr3:uid="{DAD89552-00DC-44D3-B2F9-845641A25DBE}" name="Column5997"/>
    <tableColumn id="6012" xr3:uid="{E1CC133D-A004-42CA-89FA-344FCCE514CF}" name="Column5998"/>
    <tableColumn id="6013" xr3:uid="{3F09F014-73FC-4D26-B9D1-261C73D61856}" name="Column5999"/>
    <tableColumn id="6014" xr3:uid="{62AC2E63-2FC7-4813-AED1-BF792CE040F4}" name="Column6000"/>
    <tableColumn id="6015" xr3:uid="{7EDC15B6-C60E-4A6F-A95B-3E927C801A74}" name="Column6001"/>
    <tableColumn id="6016" xr3:uid="{BEFB6F08-628B-4002-B622-D581B612D7E9}" name="Column6002"/>
    <tableColumn id="6017" xr3:uid="{844A756C-08E2-4862-8F3F-9C67E474432A}" name="Column6003"/>
    <tableColumn id="6018" xr3:uid="{AA952B8B-E517-4714-A339-A1F13D7FEE38}" name="Column6004"/>
    <tableColumn id="6019" xr3:uid="{E1AEAB47-96B0-4C06-9763-AFFD5888802B}" name="Column6005"/>
    <tableColumn id="6020" xr3:uid="{5E6FB9C9-ED7E-456E-A4C4-3268F77D62F9}" name="Column6006"/>
    <tableColumn id="6021" xr3:uid="{6AC6699C-36B6-4AF4-8B29-8CE402D03135}" name="Column6007"/>
    <tableColumn id="6022" xr3:uid="{B3C88946-8621-45E2-A638-6FB4BCB7E445}" name="Column6008"/>
    <tableColumn id="6023" xr3:uid="{EF4089E8-86B0-4D43-A273-5AC876D88F2E}" name="Column6009"/>
    <tableColumn id="6024" xr3:uid="{1B2A782D-F030-4802-A058-2B2833EE1969}" name="Column6010"/>
    <tableColumn id="6025" xr3:uid="{AE2DEFFE-6FC6-47CF-A804-85DAD6DD5569}" name="Column6011"/>
    <tableColumn id="6026" xr3:uid="{F87F2993-AF2C-45D5-9603-8629876B21C5}" name="Column6012"/>
    <tableColumn id="6027" xr3:uid="{D928F025-E9DA-4255-8DA4-ED7877801450}" name="Column6013"/>
    <tableColumn id="6028" xr3:uid="{6E756F08-76A4-4830-8502-9E1A76C117B2}" name="Column6014"/>
    <tableColumn id="6029" xr3:uid="{D69477BC-A70F-4DD5-9B34-201499C25D04}" name="Column6015"/>
    <tableColumn id="6030" xr3:uid="{40F6F6BD-DE8F-41E6-B45C-32A5B1CA0CF9}" name="Column6016"/>
    <tableColumn id="6031" xr3:uid="{6F9A851B-6488-47C0-893B-5D965C3319AC}" name="Column6017"/>
    <tableColumn id="6032" xr3:uid="{8F3E5D67-ECEB-4878-88A1-74402A9D7425}" name="Column6018"/>
    <tableColumn id="6033" xr3:uid="{B851E7FB-385B-45EA-80D8-D9F9D4DC56FC}" name="Column6019"/>
    <tableColumn id="6034" xr3:uid="{2B944583-4230-4C68-9D3D-BBBF548B0081}" name="Column6020"/>
    <tableColumn id="6035" xr3:uid="{9082FD63-FCAC-48EF-9A0D-BC60D66A837E}" name="Column6021"/>
    <tableColumn id="6036" xr3:uid="{221A51C0-7EB0-4163-B297-AC9B9AADC5C1}" name="Column6022"/>
    <tableColumn id="6037" xr3:uid="{4478620B-CB03-4811-8C24-435EAFF9A048}" name="Column6023"/>
    <tableColumn id="6038" xr3:uid="{42725D51-3EB0-406C-AC94-3D4C4B1A6EBB}" name="Column6024"/>
    <tableColumn id="6039" xr3:uid="{E7E2DD83-92FD-4302-959B-211A70FDDDC1}" name="Column6025"/>
    <tableColumn id="6040" xr3:uid="{2D8A11B0-B98E-44CD-B121-EFB4C5214592}" name="Column6026"/>
    <tableColumn id="6041" xr3:uid="{DFBD5346-F0AC-436C-90A5-1EC513D56A6E}" name="Column6027"/>
    <tableColumn id="6042" xr3:uid="{BA80FC58-6B42-43E3-B7B7-7144985438E9}" name="Column6028"/>
    <tableColumn id="6043" xr3:uid="{1736FA38-8701-4853-93EC-109AFAB8B318}" name="Column6029"/>
    <tableColumn id="6044" xr3:uid="{D0A0DD4C-AFF2-464B-B283-2EF50A6AF848}" name="Column6030"/>
    <tableColumn id="6045" xr3:uid="{DEA8804C-4480-4A3D-BA98-B1D62429B84A}" name="Column6031"/>
    <tableColumn id="6046" xr3:uid="{95E78CB6-7C06-4FF2-8D00-7FA0BBC63D60}" name="Column6032"/>
    <tableColumn id="6047" xr3:uid="{FB93D65D-1E40-4D5E-A798-ABBA97F227AA}" name="Column6033"/>
    <tableColumn id="6048" xr3:uid="{B9753696-75B1-4D89-B4F1-57A65FBD59FA}" name="Column6034"/>
    <tableColumn id="6049" xr3:uid="{526A4F42-EE70-40D2-B464-3A2F1359AA91}" name="Column6035"/>
    <tableColumn id="6050" xr3:uid="{0C1EBB21-776E-4013-A9CB-569362C9FD2C}" name="Column6036"/>
    <tableColumn id="6051" xr3:uid="{3DC2C677-43CD-49B6-866D-DD2A9E75D029}" name="Column6037"/>
    <tableColumn id="6052" xr3:uid="{78321B2A-7170-495E-8D8D-61FF4B8A6BF9}" name="Column6038"/>
    <tableColumn id="6053" xr3:uid="{80E5D2C8-4A3D-4F17-95FB-17B284F4DAE3}" name="Column6039"/>
    <tableColumn id="6054" xr3:uid="{5927EF5D-E203-4983-9E90-EA7EC1C01054}" name="Column6040"/>
    <tableColumn id="6055" xr3:uid="{B2E589F4-4CC7-4E6F-9B14-74BF14BD098A}" name="Column6041"/>
    <tableColumn id="6056" xr3:uid="{0D0D76C8-8F62-42A8-8B80-1430CA644F4A}" name="Column6042"/>
    <tableColumn id="6057" xr3:uid="{29A542B7-6CBB-462A-870B-5682E15A1809}" name="Column6043"/>
    <tableColumn id="6058" xr3:uid="{1DAE4EFB-00FA-4A2B-B210-7198F37D257D}" name="Column6044"/>
    <tableColumn id="6059" xr3:uid="{245D26C2-A26E-469E-8E71-6A1E8A4217FA}" name="Column6045"/>
    <tableColumn id="6060" xr3:uid="{6CAADA50-782D-4AA4-AB8B-6806362067D3}" name="Column6046"/>
    <tableColumn id="6061" xr3:uid="{428B7384-4671-4670-AC0D-2EC3F1B48320}" name="Column6047"/>
    <tableColumn id="6062" xr3:uid="{387B81B1-5385-4E82-A3EE-C5B3B0B9D1F5}" name="Column6048"/>
    <tableColumn id="6063" xr3:uid="{C9CE3886-1474-4D23-B87F-21F83CBFF664}" name="Column6049"/>
    <tableColumn id="6064" xr3:uid="{FF1BD7CB-94E7-43CE-96CC-C2F10932672C}" name="Column6050"/>
    <tableColumn id="6065" xr3:uid="{255FD682-6129-4753-B8C0-AFD07D27144D}" name="Column6051"/>
    <tableColumn id="6066" xr3:uid="{FCCA064E-9356-4241-938B-84E3E66B709A}" name="Column6052"/>
    <tableColumn id="6067" xr3:uid="{AB31D124-5A94-4A39-9615-535582410168}" name="Column6053"/>
    <tableColumn id="6068" xr3:uid="{694AEF57-FCF6-4D2D-9AF0-E1BFA3C4C0D0}" name="Column6054"/>
    <tableColumn id="6069" xr3:uid="{6790B4B5-99D8-4AD1-B525-0AEC22336D0E}" name="Column6055"/>
    <tableColumn id="6070" xr3:uid="{9E2E05BF-07A6-4258-A6D0-9D6DD8829BB2}" name="Column6056"/>
    <tableColumn id="6071" xr3:uid="{3C047CD2-5E5E-4C90-97AA-487C276BCE33}" name="Column6057"/>
    <tableColumn id="6072" xr3:uid="{A68E9B9A-EA8D-435D-9EC6-D78D65C19867}" name="Column6058"/>
    <tableColumn id="6073" xr3:uid="{F4CB4A25-E67B-4719-A637-06D2FA954E4B}" name="Column6059"/>
    <tableColumn id="6074" xr3:uid="{37391C32-3BD4-4303-B4C1-0B7978AD8518}" name="Column6060"/>
    <tableColumn id="6075" xr3:uid="{C7DFA42C-BE00-4890-A0C5-0FC4F0A3BF2C}" name="Column6061"/>
    <tableColumn id="6076" xr3:uid="{3E26D2BC-2E12-429C-BB04-D16CBEFFE7B6}" name="Column6062"/>
    <tableColumn id="6077" xr3:uid="{5744D710-E72C-4981-9F15-94933B1BE918}" name="Column6063"/>
    <tableColumn id="6078" xr3:uid="{BC25731A-AA03-4EB9-83EC-1B0978088E6B}" name="Column6064"/>
    <tableColumn id="6079" xr3:uid="{F38194C3-828F-49AC-B1FF-670FE80BBFB8}" name="Column6065"/>
    <tableColumn id="6080" xr3:uid="{D1D77116-8599-47C4-A732-0DE7BDE86682}" name="Column6066"/>
    <tableColumn id="6081" xr3:uid="{1B8D6002-2119-4DB4-BFEA-839BC3BA2EE8}" name="Column6067"/>
    <tableColumn id="6082" xr3:uid="{0864371A-392B-4C3A-B583-B01C86EE94DB}" name="Column6068"/>
    <tableColumn id="6083" xr3:uid="{EBB575F8-B09D-422A-9E9D-DC40B1C46480}" name="Column6069"/>
    <tableColumn id="6084" xr3:uid="{FFD29979-D87A-4C3B-BE4E-A1C9D3D69E2D}" name="Column6070"/>
    <tableColumn id="6085" xr3:uid="{B499EA1D-97D0-4A45-9842-F4F555F617A6}" name="Column6071"/>
    <tableColumn id="6086" xr3:uid="{E991F2BD-9132-4283-AE52-49DE15837AE7}" name="Column6072"/>
    <tableColumn id="6087" xr3:uid="{8567D86F-9425-4B89-9B75-7B1B0CB7BCCE}" name="Column6073"/>
    <tableColumn id="6088" xr3:uid="{617AE03D-FAC0-43B9-ADCA-BAFD3F25B32C}" name="Column6074"/>
    <tableColumn id="6089" xr3:uid="{7CFC1030-4394-442D-BA98-4F21E2B51DE0}" name="Column6075"/>
    <tableColumn id="6090" xr3:uid="{8E443B73-EB43-4349-8D6C-3FBC53B75466}" name="Column6076"/>
    <tableColumn id="6091" xr3:uid="{CDCE2E78-EB05-4F7F-98EC-125FA79D4FEE}" name="Column6077"/>
    <tableColumn id="6092" xr3:uid="{609F4D2F-A195-49F4-B0BE-E3B7144B927D}" name="Column6078"/>
    <tableColumn id="6093" xr3:uid="{AF0743B8-BBF2-4C10-8018-65C177A5006C}" name="Column6079"/>
    <tableColumn id="6094" xr3:uid="{8642BE92-9360-4CA7-ACE4-E21451434DA5}" name="Column6080"/>
    <tableColumn id="6095" xr3:uid="{EB952052-2717-41E0-87CF-2AA059D28D6A}" name="Column6081"/>
    <tableColumn id="6096" xr3:uid="{2E51B9D2-7605-4C0D-8BEF-BCEBA3539AB4}" name="Column6082"/>
    <tableColumn id="6097" xr3:uid="{5A442AAA-18DD-467C-82E3-0E53C15E50D7}" name="Column6083"/>
    <tableColumn id="6098" xr3:uid="{C9635AD3-95B9-4E2D-84C2-DD9CB0ACB40C}" name="Column6084"/>
    <tableColumn id="6099" xr3:uid="{D1451745-AFD7-4B4D-A85A-26DFA4307A68}" name="Column6085"/>
    <tableColumn id="6100" xr3:uid="{EBF3341C-E53C-4100-A9CF-33FCA3E190A3}" name="Column6086"/>
    <tableColumn id="6101" xr3:uid="{62F46469-CBF4-4EC7-AA28-59373D941B92}" name="Column6087"/>
    <tableColumn id="6102" xr3:uid="{BCE85C59-AD57-4B94-840D-0C52BD82BA5F}" name="Column6088"/>
    <tableColumn id="6103" xr3:uid="{33BF676A-2027-4C24-B29C-E8D36427021D}" name="Column6089"/>
    <tableColumn id="6104" xr3:uid="{D3CB5B63-E905-4AC6-8C8A-C85A1E4DB435}" name="Column6090"/>
    <tableColumn id="6105" xr3:uid="{30D35187-7375-47DF-BD06-3B6E6DEEE1B4}" name="Column6091"/>
    <tableColumn id="6106" xr3:uid="{B0DB7A16-6A62-4556-9E1D-46ACC8FEE666}" name="Column6092"/>
    <tableColumn id="6107" xr3:uid="{946ABFAE-39D9-4725-8FC3-7F0B25005C40}" name="Column6093"/>
    <tableColumn id="6108" xr3:uid="{12944FAF-4496-4A76-858A-9CB3D2616EFD}" name="Column6094"/>
    <tableColumn id="6109" xr3:uid="{212D20F6-AE8A-41B7-892A-250C1611C3E2}" name="Column6095"/>
    <tableColumn id="6110" xr3:uid="{6B82D949-D471-476F-848D-342748C6DA7B}" name="Column6096"/>
    <tableColumn id="6111" xr3:uid="{237EA942-F180-472F-A17D-4EA5139CBF25}" name="Column6097"/>
    <tableColumn id="6112" xr3:uid="{272B769F-C807-4B05-A89D-1F3AF789FDC6}" name="Column6098"/>
    <tableColumn id="6113" xr3:uid="{EFD52E40-C3D7-4647-BF34-E17185C0AB78}" name="Column6099"/>
    <tableColumn id="6114" xr3:uid="{E67BC8BD-2B00-4885-B091-CDFECE5B4D52}" name="Column6100"/>
    <tableColumn id="6115" xr3:uid="{28A97ABE-DFF7-4F0F-B43D-856462CFC7F8}" name="Column6101"/>
    <tableColumn id="6116" xr3:uid="{BEA0FAC3-2585-4C93-BD9D-EB6B2F6C204A}" name="Column6102"/>
    <tableColumn id="6117" xr3:uid="{3915DA34-8539-43D1-A5A8-B0031862081E}" name="Column6103"/>
    <tableColumn id="6118" xr3:uid="{5BF03A96-41CD-44DC-9BEF-596EAD2FDC64}" name="Column6104"/>
    <tableColumn id="6119" xr3:uid="{7CD3F746-65C3-427E-943E-636AF28EF30D}" name="Column6105"/>
    <tableColumn id="6120" xr3:uid="{BF3FCC9F-FFF8-49E0-9958-B901781ECFB0}" name="Column6106"/>
    <tableColumn id="6121" xr3:uid="{9D39165F-2DA5-4056-B697-938C00770F1C}" name="Column6107"/>
    <tableColumn id="6122" xr3:uid="{A2CA40C2-44A8-4140-964A-35F466C1C371}" name="Column6108"/>
    <tableColumn id="6123" xr3:uid="{99241ECE-9EF0-4503-8A6C-8925636BFC7F}" name="Column6109"/>
    <tableColumn id="6124" xr3:uid="{20FF7AED-D060-405E-87EE-ED838820B5A3}" name="Column6110"/>
    <tableColumn id="6125" xr3:uid="{F29E639B-6727-49CE-B76C-221798BCE2A8}" name="Column6111"/>
    <tableColumn id="6126" xr3:uid="{86BD7061-084F-4213-910F-6534B0C6E10D}" name="Column6112"/>
    <tableColumn id="6127" xr3:uid="{F0BD236A-240B-421B-850B-1A961440414C}" name="Column6113"/>
    <tableColumn id="6128" xr3:uid="{EA9211E4-2423-429F-8308-A3EE430426D2}" name="Column6114"/>
    <tableColumn id="6129" xr3:uid="{90382323-5BAA-473C-A9F4-1300EF88166B}" name="Column6115"/>
    <tableColumn id="6130" xr3:uid="{E882627E-69DD-4C5C-B203-A08039260FD9}" name="Column6116"/>
    <tableColumn id="6131" xr3:uid="{1E9DB7B5-3879-4F71-8C94-55B9A3161CA8}" name="Column6117"/>
    <tableColumn id="6132" xr3:uid="{E1F7E019-4167-480B-9C93-DC928B618DAD}" name="Column6118"/>
    <tableColumn id="6133" xr3:uid="{56705DC3-C623-4090-82F1-22C8DB8B7514}" name="Column6119"/>
    <tableColumn id="6134" xr3:uid="{AD25C879-A7B4-4E99-BA4D-BD645DD15174}" name="Column6120"/>
    <tableColumn id="6135" xr3:uid="{9D813D65-533D-424F-BC8D-B8A6F494AA4A}" name="Column6121"/>
    <tableColumn id="6136" xr3:uid="{B41AF23D-8FD0-403A-8309-B99FE509BD4B}" name="Column6122"/>
    <tableColumn id="6137" xr3:uid="{5E84F3ED-FF9B-4A31-9CE8-F4696516B60D}" name="Column6123"/>
    <tableColumn id="6138" xr3:uid="{9FEB80E8-C84B-46E7-B03D-5D0FAD816626}" name="Column6124"/>
    <tableColumn id="6139" xr3:uid="{84A3A33E-D396-4F7F-BCAC-65C02E7A4072}" name="Column6125"/>
    <tableColumn id="6140" xr3:uid="{8BB50569-6148-49F6-9094-F6A28CCC3603}" name="Column6126"/>
    <tableColumn id="6141" xr3:uid="{C9DB4D7B-CACF-4FDF-8DEF-5C916872BD8E}" name="Column6127"/>
    <tableColumn id="6142" xr3:uid="{6C0DBF5E-D887-4332-81D8-D4DCA4FAB879}" name="Column6128"/>
    <tableColumn id="6143" xr3:uid="{18CEC0BB-48F4-434C-AE44-3B0596FB7FD8}" name="Column6129"/>
    <tableColumn id="6144" xr3:uid="{2456AC43-5F2A-4ADF-AE3B-8B61A22A39E7}" name="Column6130"/>
    <tableColumn id="6145" xr3:uid="{4055FA79-1336-478A-B559-9A87E1AA7B72}" name="Column6131"/>
    <tableColumn id="6146" xr3:uid="{E9863D6A-D3E2-4108-B963-85495BEF2084}" name="Column6132"/>
    <tableColumn id="6147" xr3:uid="{F92D46C8-DC43-4E7A-AF58-F99B7088AEDC}" name="Column6133"/>
    <tableColumn id="6148" xr3:uid="{21CF2DDE-AA7A-48C6-955E-7DD0D60AA2FB}" name="Column6134"/>
    <tableColumn id="6149" xr3:uid="{D960313B-1E4B-40E0-B2A7-B9E7669928E8}" name="Column6135"/>
    <tableColumn id="6150" xr3:uid="{577C3B44-C322-4B61-B1E3-280A57B22DF7}" name="Column6136"/>
    <tableColumn id="6151" xr3:uid="{45160D53-BF3A-4510-8D9B-D0F1D7200836}" name="Column6137"/>
    <tableColumn id="6152" xr3:uid="{39E051F8-545F-47A1-9F9A-3B8460D39B5E}" name="Column6138"/>
    <tableColumn id="6153" xr3:uid="{B994CB47-452F-4B55-B96B-3264BFA3A675}" name="Column6139"/>
    <tableColumn id="6154" xr3:uid="{A7E04350-BAA7-4A60-8310-B57DDCF81751}" name="Column6140"/>
    <tableColumn id="6155" xr3:uid="{952C1F09-E327-4392-ACE0-71BF280758A0}" name="Column6141"/>
    <tableColumn id="6156" xr3:uid="{CBFFF49C-3285-4945-901B-8DAD0A53F2E5}" name="Column6142"/>
    <tableColumn id="6157" xr3:uid="{F00FD957-6F86-44A3-AF6C-265FDE35FD8B}" name="Column6143"/>
    <tableColumn id="6158" xr3:uid="{28247518-72D5-4E43-BE36-CC2D274E10E0}" name="Column6144"/>
    <tableColumn id="6159" xr3:uid="{BC949E59-0FDB-4031-ABB5-9BB880E3A327}" name="Column6145"/>
    <tableColumn id="6160" xr3:uid="{20DEFB69-E966-4F34-B375-89CFC282BBBE}" name="Column6146"/>
    <tableColumn id="6161" xr3:uid="{F989BC6B-70B7-44C6-A080-BEE73C339866}" name="Column6147"/>
    <tableColumn id="6162" xr3:uid="{DFE4AA07-AD4A-47B9-A7F5-E31ADD8B2A42}" name="Column6148"/>
    <tableColumn id="6163" xr3:uid="{4FFABC6A-464F-435F-A03C-5DC1185EC998}" name="Column6149"/>
    <tableColumn id="6164" xr3:uid="{BB2478F0-89C0-49ED-9A3B-D206DD8AD7E3}" name="Column6150"/>
    <tableColumn id="6165" xr3:uid="{09F779B4-FB75-43D5-9B12-65DA2E72488E}" name="Column6151"/>
    <tableColumn id="6166" xr3:uid="{46A7411E-885D-41EE-B29C-5CE568ACEBC8}" name="Column6152"/>
    <tableColumn id="6167" xr3:uid="{7BF86175-4724-405A-9ECD-1A85FCABF089}" name="Column6153"/>
    <tableColumn id="6168" xr3:uid="{0FFF6E41-9EF3-45A2-9C05-C551CB1ADEA0}" name="Column6154"/>
    <tableColumn id="6169" xr3:uid="{017453CB-FF17-4207-8F5C-D2B5F0DE7DA3}" name="Column6155"/>
    <tableColumn id="6170" xr3:uid="{D65400CE-44C1-46BA-A60B-4F5E20B5F03F}" name="Column6156"/>
    <tableColumn id="6171" xr3:uid="{5D22E381-411A-4741-B52E-8034FF24FE6E}" name="Column6157"/>
    <tableColumn id="6172" xr3:uid="{C3A90E92-5832-42FB-AD06-63F22A364FF1}" name="Column6158"/>
    <tableColumn id="6173" xr3:uid="{FB80A356-3859-4332-8821-5FB5C1B051BD}" name="Column6159"/>
    <tableColumn id="6174" xr3:uid="{87CCA0A2-1F4B-437A-B498-5CA3C9244FD5}" name="Column6160"/>
    <tableColumn id="6175" xr3:uid="{9E03FE32-6239-46DD-93D2-1CEEDC92AB0F}" name="Column6161"/>
    <tableColumn id="6176" xr3:uid="{6850F1CA-DEC6-4532-B8A9-A9CB55201E05}" name="Column6162"/>
    <tableColumn id="6177" xr3:uid="{EE5F69A7-F04F-4929-AF0C-7F35530577BF}" name="Column6163"/>
    <tableColumn id="6178" xr3:uid="{B05F2044-0ACD-49A7-B5FD-10E54AC61BB3}" name="Column6164"/>
    <tableColumn id="6179" xr3:uid="{12CA116B-103B-4B75-8F41-C5F40F0FBC9C}" name="Column6165"/>
    <tableColumn id="6180" xr3:uid="{87FBB7D0-584B-423E-854F-380EAD88EFB9}" name="Column6166"/>
    <tableColumn id="6181" xr3:uid="{03ECC73E-7D44-46FF-B059-0D6EFDC0E0BC}" name="Column6167"/>
    <tableColumn id="6182" xr3:uid="{9609079D-3101-4573-9D8C-1C1BE1A1D84B}" name="Column6168"/>
    <tableColumn id="6183" xr3:uid="{C790A331-D8A7-47DF-9E66-65348990A032}" name="Column6169"/>
    <tableColumn id="6184" xr3:uid="{96C74B86-23FD-416E-AA19-C87A0E9A6F86}" name="Column6170"/>
    <tableColumn id="6185" xr3:uid="{6A439562-9245-42D8-BBFC-D8789FD1429B}" name="Column6171"/>
    <tableColumn id="6186" xr3:uid="{471882CB-B49B-4740-8E8A-97D9B131BAA9}" name="Column6172"/>
    <tableColumn id="6187" xr3:uid="{EFB16EAE-6719-4F68-A52B-B9204CA475E9}" name="Column6173"/>
    <tableColumn id="6188" xr3:uid="{08794D35-AE88-432D-8619-69DC789F057A}" name="Column6174"/>
    <tableColumn id="6189" xr3:uid="{BC464C29-5AE0-472F-8752-CAA28CE30497}" name="Column6175"/>
    <tableColumn id="6190" xr3:uid="{4CEC8436-41BF-4948-B066-018719DF7C6C}" name="Column6176"/>
    <tableColumn id="6191" xr3:uid="{A8770331-0B31-46A3-8AE0-4504A95895AC}" name="Column6177"/>
    <tableColumn id="6192" xr3:uid="{0E7DED66-1E17-4D84-9AD1-AEF3AA6D482C}" name="Column6178"/>
    <tableColumn id="6193" xr3:uid="{626A5882-A10B-446E-9F2B-800288152F6B}" name="Column6179"/>
    <tableColumn id="6194" xr3:uid="{632050A1-7EC9-44E6-9CB4-32AB514359AB}" name="Column6180"/>
    <tableColumn id="6195" xr3:uid="{BA3C5F9A-056F-489B-997D-15AE8B9CC662}" name="Column6181"/>
    <tableColumn id="6196" xr3:uid="{58731588-0372-40C9-AE7E-8C4C678D7014}" name="Column6182"/>
    <tableColumn id="6197" xr3:uid="{24DA9FD8-55A2-4758-85D9-F5E1F64AE19A}" name="Column6183"/>
    <tableColumn id="6198" xr3:uid="{D824F5CA-BBDE-4005-B27A-622CFFB4B691}" name="Column6184"/>
    <tableColumn id="6199" xr3:uid="{E71D866A-8588-4837-956A-1624EF3BDDDF}" name="Column6185"/>
    <tableColumn id="6200" xr3:uid="{71AAC164-B38E-4C6C-BF87-ECB799C6865B}" name="Column6186"/>
    <tableColumn id="6201" xr3:uid="{C31BB936-54C2-48BB-B66E-FB03A207352B}" name="Column6187"/>
    <tableColumn id="6202" xr3:uid="{213A60B5-6B05-434F-BB97-B19790DC2AB0}" name="Column6188"/>
    <tableColumn id="6203" xr3:uid="{7EF2536F-8539-4203-8C57-6C7292F58A33}" name="Column6189"/>
    <tableColumn id="6204" xr3:uid="{998C7B56-AC7E-45D1-ADA2-3BAB0DF77514}" name="Column6190"/>
    <tableColumn id="6205" xr3:uid="{8E496E9B-9C09-4B17-9FDB-20C6936AB564}" name="Column6191"/>
    <tableColumn id="6206" xr3:uid="{2C2BA2F4-4715-4037-8E9E-35E03F97B1ED}" name="Column6192"/>
    <tableColumn id="6207" xr3:uid="{7F646327-E794-4EE8-8125-E9BDDF3E9CEB}" name="Column6193"/>
    <tableColumn id="6208" xr3:uid="{2EC698F9-C9C2-4E6B-9FC9-85CF128F6806}" name="Column6194"/>
    <tableColumn id="6209" xr3:uid="{995BAE1C-8095-4528-8106-7D700CC565A6}" name="Column6195"/>
    <tableColumn id="6210" xr3:uid="{2302FF0C-54D5-49D1-8493-4311933A14E9}" name="Column6196"/>
    <tableColumn id="6211" xr3:uid="{FE4F1424-3039-48F1-8AA4-07E105DC4C8D}" name="Column6197"/>
    <tableColumn id="6212" xr3:uid="{03CBE1BD-0C2A-48A7-B414-8AF72869A702}" name="Column6198"/>
    <tableColumn id="6213" xr3:uid="{200CD9E2-4C00-4E94-88CC-037ADFF9EC49}" name="Column6199"/>
    <tableColumn id="6214" xr3:uid="{953384BB-B6A2-4DBD-81AD-D34FFCBB59CE}" name="Column6200"/>
    <tableColumn id="6215" xr3:uid="{12A48E7A-028A-4414-A17D-634316CCDA42}" name="Column6201"/>
    <tableColumn id="6216" xr3:uid="{86A4C620-70E2-45F6-A078-C976817E86B1}" name="Column6202"/>
    <tableColumn id="6217" xr3:uid="{2C7D877B-5E48-47BD-96DD-BA8EC05FEEA2}" name="Column6203"/>
    <tableColumn id="6218" xr3:uid="{C67C8A6E-941D-44ED-8D06-5169E561BC17}" name="Column6204"/>
    <tableColumn id="6219" xr3:uid="{E418C1CA-E202-4971-9ECC-6E2ACDCA17AC}" name="Column6205"/>
    <tableColumn id="6220" xr3:uid="{8B1678ED-1CE5-4080-97ED-F8DE61F2298B}" name="Column6206"/>
    <tableColumn id="6221" xr3:uid="{5D9351D3-CD23-43F4-8B9F-0E1D2ACE67C5}" name="Column6207"/>
    <tableColumn id="6222" xr3:uid="{46DCF723-C8CA-425F-BF9D-565DA51C8D4F}" name="Column6208"/>
    <tableColumn id="6223" xr3:uid="{FD9A7931-E33F-4944-B670-94387AB52DDE}" name="Column6209"/>
    <tableColumn id="6224" xr3:uid="{F27B0E6C-0FF7-45B0-A0BB-6D0BF0A150D2}" name="Column6210"/>
    <tableColumn id="6225" xr3:uid="{645E6839-14B5-4229-BBA1-96B7E5C3F6AE}" name="Column6211"/>
    <tableColumn id="6226" xr3:uid="{6A2A3B29-3DD2-40C3-8E6E-8CC61215CE4D}" name="Column6212"/>
    <tableColumn id="6227" xr3:uid="{673FDC25-EE5E-45EC-9261-43B20589CB36}" name="Column6213"/>
    <tableColumn id="6228" xr3:uid="{94FCF777-2472-41F2-90D7-4AC278DC7898}" name="Column6214"/>
    <tableColumn id="6229" xr3:uid="{B7E4D080-785C-4FD0-AEA8-ABDB6500B4C3}" name="Column6215"/>
    <tableColumn id="6230" xr3:uid="{906155E3-5389-4708-BD07-F6678B37E575}" name="Column6216"/>
    <tableColumn id="6231" xr3:uid="{2B9EA2F7-F766-4E08-9B96-860DC0F1C99C}" name="Column6217"/>
    <tableColumn id="6232" xr3:uid="{E3C43225-BCDD-4605-B183-229B69C2BA14}" name="Column6218"/>
    <tableColumn id="6233" xr3:uid="{471FCF65-0A31-4CC6-8DFD-82C1EE53FA42}" name="Column6219"/>
    <tableColumn id="6234" xr3:uid="{B97CDA3F-0276-43E4-9F49-D87301624C2F}" name="Column6220"/>
    <tableColumn id="6235" xr3:uid="{8C9D7C14-6715-4DBC-9F92-6243DED88DF6}" name="Column6221"/>
    <tableColumn id="6236" xr3:uid="{97FEA900-C0EF-4E8D-9927-C975F79B1ED9}" name="Column6222"/>
    <tableColumn id="6237" xr3:uid="{03A1D460-808C-4859-B56B-001C064EF878}" name="Column6223"/>
    <tableColumn id="6238" xr3:uid="{8929BB61-EE74-4ED3-A75C-414AC63A3FB6}" name="Column6224"/>
    <tableColumn id="6239" xr3:uid="{234539B6-6FA5-400B-A7A8-CADDC4BFE2D8}" name="Column6225"/>
    <tableColumn id="6240" xr3:uid="{2A7B0541-8794-4F6D-BF39-1F5C09A7F403}" name="Column6226"/>
    <tableColumn id="6241" xr3:uid="{5992460C-3A30-48D8-9C22-1D2950C26C85}" name="Column6227"/>
    <tableColumn id="6242" xr3:uid="{529E8EE9-26DA-482A-AAFF-C7359D77A541}" name="Column6228"/>
    <tableColumn id="6243" xr3:uid="{B49067A6-5C22-41DB-A432-7A33F62FA5D3}" name="Column6229"/>
    <tableColumn id="6244" xr3:uid="{EC7F7FD1-539D-463C-86E3-F0A56E8EBF1D}" name="Column6230"/>
    <tableColumn id="6245" xr3:uid="{FCF2BB16-5A6B-4E57-A83D-8F3A11D5EF39}" name="Column6231"/>
    <tableColumn id="6246" xr3:uid="{10E28A44-CB68-4EB3-A9E0-D86B70F9178C}" name="Column6232"/>
    <tableColumn id="6247" xr3:uid="{75F3D442-82EF-4645-AD8C-6B9B526CCB40}" name="Column6233"/>
    <tableColumn id="6248" xr3:uid="{F0BBF22E-C3AE-4FEC-B3F1-2D7675F1E592}" name="Column6234"/>
    <tableColumn id="6249" xr3:uid="{1C988B5F-E585-4942-AADC-AE5EF47C8E96}" name="Column6235"/>
    <tableColumn id="6250" xr3:uid="{5413A067-31E8-468B-8B8C-203024A8C1FD}" name="Column6236"/>
    <tableColumn id="6251" xr3:uid="{81C39CDC-493F-4C78-A722-CD9552BE35B6}" name="Column6237"/>
    <tableColumn id="6252" xr3:uid="{0C8F7B7B-A5BE-4C10-BD18-53ED34DD96CD}" name="Column6238"/>
    <tableColumn id="6253" xr3:uid="{C29F5DD5-C85F-4C36-8F30-F6DA2AAE053D}" name="Column6239"/>
    <tableColumn id="6254" xr3:uid="{6DD5D4C6-245D-4D3D-A725-7AC88C0D0EAF}" name="Column6240"/>
    <tableColumn id="6255" xr3:uid="{E50A59EE-0873-47E6-9AEE-D0503F657E96}" name="Column6241"/>
    <tableColumn id="6256" xr3:uid="{5A56F97D-FCFE-4C53-BD12-06861AB535D6}" name="Column6242"/>
    <tableColumn id="6257" xr3:uid="{05A7CD42-BE03-42F2-A497-DE2B45CAFAF4}" name="Column6243"/>
    <tableColumn id="6258" xr3:uid="{4A7BAFCF-9696-4AE7-91E0-343769FDAF45}" name="Column6244"/>
    <tableColumn id="6259" xr3:uid="{266748F9-E34D-4E12-A035-B482CA8B56D9}" name="Column6245"/>
    <tableColumn id="6260" xr3:uid="{0FE42FC2-9964-4895-A3B7-E70A28CCFC7F}" name="Column6246"/>
    <tableColumn id="6261" xr3:uid="{B633E0A8-6FC6-411E-8E4C-5358E0A421A9}" name="Column6247"/>
    <tableColumn id="6262" xr3:uid="{A1E9C2A4-5AAD-4095-809D-BB9778311F99}" name="Column6248"/>
    <tableColumn id="6263" xr3:uid="{5562786D-449C-48C9-983B-2C5D245A6E8B}" name="Column6249"/>
    <tableColumn id="6264" xr3:uid="{1FEDC72F-B84A-4968-BAA1-24A1ED75C5DC}" name="Column6250"/>
    <tableColumn id="6265" xr3:uid="{5E48BDF0-D0AF-4CA1-83D5-F3D613F1853B}" name="Column6251"/>
    <tableColumn id="6266" xr3:uid="{F88D539D-97C9-402F-8CCC-FE4633E2BC14}" name="Column6252"/>
    <tableColumn id="6267" xr3:uid="{6C3D0766-12EB-4B51-85CD-4A5D848CEFC7}" name="Column6253"/>
    <tableColumn id="6268" xr3:uid="{83705E83-8307-4C97-BD6F-45683CD53724}" name="Column6254"/>
    <tableColumn id="6269" xr3:uid="{157B177A-D53C-4F7E-97FD-585A529F3EC5}" name="Column6255"/>
    <tableColumn id="6270" xr3:uid="{B15CBD0F-8DF7-478F-93DC-81E1D06C08FE}" name="Column6256"/>
    <tableColumn id="6271" xr3:uid="{4892C0BF-2ADB-44D1-BDDA-9FBC4AE11488}" name="Column6257"/>
    <tableColumn id="6272" xr3:uid="{698CBEC0-6611-4A25-8AF2-D27DFC1D5E9C}" name="Column6258"/>
    <tableColumn id="6273" xr3:uid="{26BD960C-2445-4E9A-A802-E0F8B68236BC}" name="Column6259"/>
    <tableColumn id="6274" xr3:uid="{D08E7C6E-8F0E-47DB-952D-33070CD145BB}" name="Column6260"/>
    <tableColumn id="6275" xr3:uid="{6B39EC6B-7DC6-4964-9114-740CE5DE3F76}" name="Column6261"/>
    <tableColumn id="6276" xr3:uid="{A90D2323-4A98-46B1-BBAB-1FDA92A27F75}" name="Column6262"/>
    <tableColumn id="6277" xr3:uid="{437CABC9-8745-4059-A0CB-221937046469}" name="Column6263"/>
    <tableColumn id="6278" xr3:uid="{1D5AFF94-EA48-4984-A1ED-4D1814308ED9}" name="Column6264"/>
    <tableColumn id="6279" xr3:uid="{E269F46F-3D43-4C68-80B3-1900AD736664}" name="Column6265"/>
    <tableColumn id="6280" xr3:uid="{6577CB48-E6AF-43B1-8AF8-831C6A787D68}" name="Column6266"/>
    <tableColumn id="6281" xr3:uid="{E11F8877-406B-4EB8-952A-ACB1C0B72AA9}" name="Column6267"/>
    <tableColumn id="6282" xr3:uid="{19697E6C-70CB-4C86-AC89-B1C452B50A21}" name="Column6268"/>
    <tableColumn id="6283" xr3:uid="{783BBF94-3A26-422C-97C6-9450F191208E}" name="Column6269"/>
    <tableColumn id="6284" xr3:uid="{8DE3F382-2DBE-4EB0-A445-6628E6E09A7B}" name="Column6270"/>
    <tableColumn id="6285" xr3:uid="{8DA29F5D-67D7-4ECD-9100-B6620C2CF131}" name="Column6271"/>
    <tableColumn id="6286" xr3:uid="{8F384E24-372C-4180-B4EC-16AE1259012A}" name="Column6272"/>
    <tableColumn id="6287" xr3:uid="{AB76EE56-8BA0-4D81-B4D2-5B137EC5AC24}" name="Column6273"/>
    <tableColumn id="6288" xr3:uid="{646CFC26-F164-42A8-9604-94AD4D173065}" name="Column6274"/>
    <tableColumn id="6289" xr3:uid="{F1EE76B7-0AF5-4540-BD4B-B7E93666A95C}" name="Column6275"/>
    <tableColumn id="6290" xr3:uid="{0D82AF4B-A231-499F-98A3-561AB641E353}" name="Column6276"/>
    <tableColumn id="6291" xr3:uid="{84F0B1ED-80CD-47A0-8740-CFB2EE503B59}" name="Column6277"/>
    <tableColumn id="6292" xr3:uid="{DDEC66BF-EB2E-4089-9434-93739F83FD7E}" name="Column6278"/>
    <tableColumn id="6293" xr3:uid="{B048F608-E9AB-4F69-97D0-B4FD82C3042C}" name="Column6279"/>
    <tableColumn id="6294" xr3:uid="{D439CF14-00BD-40A7-8608-15FF3E9F69EA}" name="Column6280"/>
    <tableColumn id="6295" xr3:uid="{FCB84A2A-C9DF-430C-AC0E-EF0BB8081A46}" name="Column6281"/>
    <tableColumn id="6296" xr3:uid="{C20317DB-D57F-460B-92C0-4FD75AFA6028}" name="Column6282"/>
    <tableColumn id="6297" xr3:uid="{7A324C12-F0E3-4813-BCD6-0D2DCDBE56FE}" name="Column6283"/>
    <tableColumn id="6298" xr3:uid="{0E1E1992-5D97-4DDD-B48C-F71646487BDF}" name="Column6284"/>
    <tableColumn id="6299" xr3:uid="{5C9A0083-D645-416F-AA5D-E1F7A78B1277}" name="Column6285"/>
    <tableColumn id="6300" xr3:uid="{567BAD2E-9751-4C7A-B3E2-B6D5DB8A3D77}" name="Column6286"/>
    <tableColumn id="6301" xr3:uid="{35329915-DABE-4F2E-9224-A12247C3F5BA}" name="Column6287"/>
    <tableColumn id="6302" xr3:uid="{524F2FB2-35C7-40DC-ABD4-1B027D80BBEA}" name="Column6288"/>
    <tableColumn id="6303" xr3:uid="{EE0660DE-3528-4DE0-8C7B-66D73A1744F2}" name="Column6289"/>
    <tableColumn id="6304" xr3:uid="{97D9FF90-CF28-4BEC-AC68-8F012EA5A842}" name="Column6290"/>
    <tableColumn id="6305" xr3:uid="{02FAC662-B641-414E-BFF4-D9EEE9B5DAA3}" name="Column6291"/>
    <tableColumn id="6306" xr3:uid="{619A290B-C5AF-482E-93E8-5DF7A0476E9E}" name="Column6292"/>
    <tableColumn id="6307" xr3:uid="{D338ECCD-CA62-4166-BB67-B0F2B5F0E2DA}" name="Column6293"/>
    <tableColumn id="6308" xr3:uid="{49597972-2C44-4048-A8E6-627A4B081B63}" name="Column6294"/>
    <tableColumn id="6309" xr3:uid="{133F130D-76FF-4207-9700-FA0C43C24892}" name="Column6295"/>
    <tableColumn id="6310" xr3:uid="{2CF71695-B0FC-46B5-BF54-D76403B5CE77}" name="Column6296"/>
    <tableColumn id="6311" xr3:uid="{14DF17E7-BC66-42EE-95E4-BA87E2A15232}" name="Column6297"/>
    <tableColumn id="6312" xr3:uid="{87C28434-753C-40AE-B43F-4F808591C24C}" name="Column6298"/>
    <tableColumn id="6313" xr3:uid="{51E8CCC4-BC40-4AB4-B480-A1A8854B4E8A}" name="Column6299"/>
    <tableColumn id="6314" xr3:uid="{860B6100-CB2B-41D9-A6F6-E11FF8E9CA65}" name="Column6300"/>
    <tableColumn id="6315" xr3:uid="{78025C02-7A9A-44D3-B769-C49BFAE1E1B5}" name="Column6301"/>
    <tableColumn id="6316" xr3:uid="{1DFB8EBE-A964-48D0-A43A-551A486531A3}" name="Column6302"/>
    <tableColumn id="6317" xr3:uid="{062FAD74-EFD1-48AB-B2E5-F0DAA243C5CC}" name="Column6303"/>
    <tableColumn id="6318" xr3:uid="{30716595-4079-4F2E-B6DB-BAB752559BE7}" name="Column6304"/>
    <tableColumn id="6319" xr3:uid="{110D9633-539E-47C3-93A0-6FF55F37DD7C}" name="Column6305"/>
    <tableColumn id="6320" xr3:uid="{C61D9155-95DD-4E52-ABAF-38BC12E8FA36}" name="Column6306"/>
    <tableColumn id="6321" xr3:uid="{C5E291BA-43D1-4090-8431-48D3ED71CA4C}" name="Column6307"/>
    <tableColumn id="6322" xr3:uid="{0C668D6F-1906-4594-802A-D37BF0D5E2F3}" name="Column6308"/>
    <tableColumn id="6323" xr3:uid="{2D8EFAE8-8518-4176-81A8-A63C731C743F}" name="Column6309"/>
    <tableColumn id="6324" xr3:uid="{33CA023E-B984-425A-834A-062755484379}" name="Column6310"/>
    <tableColumn id="6325" xr3:uid="{C543A489-8AD0-4F8E-8144-63A9C5F1FBC9}" name="Column6311"/>
    <tableColumn id="6326" xr3:uid="{767EA0EA-0E3E-45AF-8996-081215304784}" name="Column6312"/>
    <tableColumn id="6327" xr3:uid="{FD211C94-7BA8-4CBD-B74A-2DC62B395818}" name="Column6313"/>
    <tableColumn id="6328" xr3:uid="{DA5B9150-FCA1-4CF1-B20F-E4A96F41AC13}" name="Column6314"/>
    <tableColumn id="6329" xr3:uid="{EEBBC132-E9E0-4D22-9BFF-F91487698355}" name="Column6315"/>
    <tableColumn id="6330" xr3:uid="{3011F067-1392-4072-AF53-B81F59C6082B}" name="Column6316"/>
    <tableColumn id="6331" xr3:uid="{D3B0ABB0-41B6-4948-B333-78AC6ABEE7A5}" name="Column6317"/>
    <tableColumn id="6332" xr3:uid="{4455F6AE-1A58-4E88-9505-ABF25BA7C8AA}" name="Column6318"/>
    <tableColumn id="6333" xr3:uid="{DF62A0EF-1C27-4380-95A9-64C2087F9F87}" name="Column6319"/>
    <tableColumn id="6334" xr3:uid="{AAEE1173-DE4E-4188-A26A-A57979F72FA1}" name="Column6320"/>
    <tableColumn id="6335" xr3:uid="{87297A76-94E4-4344-9A97-0F29E9F9ABBD}" name="Column6321"/>
    <tableColumn id="6336" xr3:uid="{109DC971-2E90-40A9-8C40-2D36D110C7F4}" name="Column6322"/>
    <tableColumn id="6337" xr3:uid="{489C2A55-F338-4C74-9A31-046405D907A8}" name="Column6323"/>
    <tableColumn id="6338" xr3:uid="{5F65453A-3177-4FD1-ADB4-4AD3E6FD9C44}" name="Column6324"/>
    <tableColumn id="6339" xr3:uid="{9ADDDE2F-F59B-4457-A7A0-ECCFEBBF602B}" name="Column6325"/>
    <tableColumn id="6340" xr3:uid="{1032DAAE-1422-4C37-B892-8BA5E68BA300}" name="Column6326"/>
    <tableColumn id="6341" xr3:uid="{7A748EA0-BDF4-4789-8991-559001AC1EA2}" name="Column6327"/>
    <tableColumn id="6342" xr3:uid="{EFC63FB9-42BC-42C2-9E79-9ABB6DC70E99}" name="Column6328"/>
    <tableColumn id="6343" xr3:uid="{82092D1F-CB11-463C-A86B-02DBB8746AA5}" name="Column6329"/>
    <tableColumn id="6344" xr3:uid="{15F0249A-89E5-469A-81CB-D0270F917F75}" name="Column6330"/>
    <tableColumn id="6345" xr3:uid="{74DB3F6B-B6E4-4630-96F7-D2B087CA7968}" name="Column6331"/>
    <tableColumn id="6346" xr3:uid="{9DFE4806-3CC3-4F42-8F4B-5574B3F81F33}" name="Column6332"/>
    <tableColumn id="6347" xr3:uid="{9F55EB39-53BC-490B-82EB-112D3366A4E6}" name="Column6333"/>
    <tableColumn id="6348" xr3:uid="{E74CB7F1-3A00-478F-A18B-104FF1E56145}" name="Column6334"/>
    <tableColumn id="6349" xr3:uid="{2BFA77AD-808D-4FD5-B9B7-6C9492779AB5}" name="Column6335"/>
    <tableColumn id="6350" xr3:uid="{D82CB4BC-4B3F-416E-A9CB-F4699957E00F}" name="Column6336"/>
    <tableColumn id="6351" xr3:uid="{7086B05F-D7D4-47FE-922D-8523D9CFEF38}" name="Column6337"/>
    <tableColumn id="6352" xr3:uid="{213F575B-394F-4868-88A7-C572562E8144}" name="Column6338"/>
    <tableColumn id="6353" xr3:uid="{382CEF4D-3CE6-45A8-98F7-F2B8BB32645B}" name="Column6339"/>
    <tableColumn id="6354" xr3:uid="{DC8A0DAD-484F-480E-95A9-9906B11FE520}" name="Column6340"/>
    <tableColumn id="6355" xr3:uid="{8387E5FF-3409-4403-A844-4A44A6C18EBB}" name="Column6341"/>
    <tableColumn id="6356" xr3:uid="{9450873D-1042-4C3A-990A-94B543982826}" name="Column6342"/>
    <tableColumn id="6357" xr3:uid="{B443F15E-FDCF-4A4A-BFDF-5B6CF7C27FA2}" name="Column6343"/>
    <tableColumn id="6358" xr3:uid="{6A2134CD-3C65-4DD5-A922-168A14D80490}" name="Column6344"/>
    <tableColumn id="6359" xr3:uid="{089F31BE-F06A-492C-BBF3-D3884DDBDAB0}" name="Column6345"/>
    <tableColumn id="6360" xr3:uid="{040B08BE-E6A5-4D0A-B6EF-A5F0ADDCD68C}" name="Column6346"/>
    <tableColumn id="6361" xr3:uid="{71466699-6B49-4FE9-A75D-67C1E5653BF0}" name="Column6347"/>
    <tableColumn id="6362" xr3:uid="{8BB7103D-197C-4FC1-A6EE-D39C7F651A4C}" name="Column6348"/>
    <tableColumn id="6363" xr3:uid="{EA7660FF-E3F2-4F1B-B161-5BE8EC566BAE}" name="Column6349"/>
    <tableColumn id="6364" xr3:uid="{78A25644-9629-49D7-9F51-6A58465BB11C}" name="Column6350"/>
    <tableColumn id="6365" xr3:uid="{564CF316-518F-4554-8B90-78003E82DCE7}" name="Column6351"/>
    <tableColumn id="6366" xr3:uid="{BE2B1735-B21F-4091-BA9B-4057157E96B1}" name="Column6352"/>
    <tableColumn id="6367" xr3:uid="{967FEF18-3B4F-4CAE-9F16-C96BD01AB7D2}" name="Column6353"/>
    <tableColumn id="6368" xr3:uid="{4D52FEF9-DD27-482B-A686-575728CFC618}" name="Column6354"/>
    <tableColumn id="6369" xr3:uid="{7362F099-3D4D-4099-96A3-74B0638B1EBC}" name="Column6355"/>
    <tableColumn id="6370" xr3:uid="{CC67252D-38D4-451B-9373-2F7F2C3EBBC2}" name="Column6356"/>
    <tableColumn id="6371" xr3:uid="{D84AD489-6865-4251-948C-94306219053D}" name="Column6357"/>
    <tableColumn id="6372" xr3:uid="{65D6566F-0E78-4AA2-B9FC-7726DDBC32F5}" name="Column6358"/>
    <tableColumn id="6373" xr3:uid="{EB513FBB-EE68-42A4-B191-87DD213D10C8}" name="Column6359"/>
    <tableColumn id="6374" xr3:uid="{13CD0BB1-BE42-4141-81D6-02CA8B3FD4BC}" name="Column6360"/>
    <tableColumn id="6375" xr3:uid="{3650C168-63D1-470E-8D19-F5EEEC9D3FBF}" name="Column6361"/>
    <tableColumn id="6376" xr3:uid="{11F0561B-C2F9-4499-A3B1-9DB5E2F64D33}" name="Column6362"/>
    <tableColumn id="6377" xr3:uid="{B23A7AD9-F656-449C-BE70-EBCB416DD5E4}" name="Column6363"/>
    <tableColumn id="6378" xr3:uid="{CF884759-BD03-40EF-8AE3-0100432D829E}" name="Column6364"/>
    <tableColumn id="6379" xr3:uid="{9EE7E4CD-5D3B-47D8-86CD-3D6C30D146D2}" name="Column6365"/>
    <tableColumn id="6380" xr3:uid="{8147D8D1-FD47-472A-8E0C-5392C1B31DA5}" name="Column6366"/>
    <tableColumn id="6381" xr3:uid="{76D09A30-7AE3-4031-BFB5-303B32C2A83F}" name="Column6367"/>
    <tableColumn id="6382" xr3:uid="{0EC9EA8A-BB7F-460A-847C-13677252A8A9}" name="Column6368"/>
    <tableColumn id="6383" xr3:uid="{C60C0055-7B14-44E6-A683-63F29C3DFD8B}" name="Column6369"/>
    <tableColumn id="6384" xr3:uid="{9EFF6613-AFBE-4946-AC57-396CBB8E2854}" name="Column6370"/>
    <tableColumn id="6385" xr3:uid="{367A7CD7-38FE-4FE6-9580-A3D49EF521E5}" name="Column6371"/>
    <tableColumn id="6386" xr3:uid="{B145B219-2DE6-4B69-AA26-5AC74A22CCEE}" name="Column6372"/>
    <tableColumn id="6387" xr3:uid="{1D83E2A3-24E1-4C77-8D1C-85506DD5B7BB}" name="Column6373"/>
    <tableColumn id="6388" xr3:uid="{80057BE9-D5FC-45ED-AD4D-079B5BD3D53F}" name="Column6374"/>
    <tableColumn id="6389" xr3:uid="{610D8F02-2CAB-4269-A5FC-BE132EC16FFF}" name="Column6375"/>
    <tableColumn id="6390" xr3:uid="{F18EF509-1FCA-4431-B002-FE3A601D6EA1}" name="Column6376"/>
    <tableColumn id="6391" xr3:uid="{1845942F-A788-47A1-8358-BAA6899803F6}" name="Column6377"/>
    <tableColumn id="6392" xr3:uid="{6F92D528-510D-4A6E-B023-7F32091566E2}" name="Column6378"/>
    <tableColumn id="6393" xr3:uid="{8FC69BCB-554E-4914-9554-21268EED5224}" name="Column6379"/>
    <tableColumn id="6394" xr3:uid="{D6F89CB9-6526-44A9-877A-2E13DB137875}" name="Column6380"/>
    <tableColumn id="6395" xr3:uid="{DA31648D-C839-41A8-82E4-AB1F319B77E4}" name="Column6381"/>
    <tableColumn id="6396" xr3:uid="{E2261DBD-2A04-4469-A65A-4ECE41044281}" name="Column6382"/>
    <tableColumn id="6397" xr3:uid="{548A53E9-E785-4E1D-90AF-9D562A2F124D}" name="Column6383"/>
    <tableColumn id="6398" xr3:uid="{393AC61A-AAD7-4965-BF25-E36205E26CFA}" name="Column6384"/>
    <tableColumn id="6399" xr3:uid="{FD77F93D-0E49-485C-89EC-B24A8F73C395}" name="Column6385"/>
    <tableColumn id="6400" xr3:uid="{9C7E1DC3-3912-48FF-B25C-6C9F9AFEAFC4}" name="Column6386"/>
    <tableColumn id="6401" xr3:uid="{F9B346D4-18B3-4844-A9D6-675405C529E6}" name="Column6387"/>
    <tableColumn id="6402" xr3:uid="{07262473-9A21-45EA-800C-73B5C5087C88}" name="Column6388"/>
    <tableColumn id="6403" xr3:uid="{39B613CD-4C05-42C0-A329-E298307D8660}" name="Column6389"/>
    <tableColumn id="6404" xr3:uid="{A4B3E8D0-7AB2-440C-9D96-F85B59C422A9}" name="Column6390"/>
    <tableColumn id="6405" xr3:uid="{D70C4B21-3ED6-4353-B60A-4C7EADDD85EA}" name="Column6391"/>
    <tableColumn id="6406" xr3:uid="{9ECE8D10-8F6B-4B1E-A7D7-F6758A9B3780}" name="Column6392"/>
    <tableColumn id="6407" xr3:uid="{C75553F3-7357-4A89-B337-900F1BFA8A57}" name="Column6393"/>
    <tableColumn id="6408" xr3:uid="{9CDE53BE-C536-4372-B49A-49A96439EF80}" name="Column6394"/>
    <tableColumn id="6409" xr3:uid="{18067AC6-D000-42A9-9A20-E4288417FB7B}" name="Column6395"/>
    <tableColumn id="6410" xr3:uid="{422D33D8-7197-4117-8E6C-5B45969DD4AB}" name="Column6396"/>
    <tableColumn id="6411" xr3:uid="{EA85A7B2-0DD8-4141-9AFB-FC9D9BBBD619}" name="Column6397"/>
    <tableColumn id="6412" xr3:uid="{FA39A821-5A60-46A0-8A25-FF2C7A49746E}" name="Column6398"/>
    <tableColumn id="6413" xr3:uid="{BA9EC23A-64C4-4414-9EF6-2D02AC32577F}" name="Column6399"/>
    <tableColumn id="6414" xr3:uid="{DD7ECDE1-C96A-4910-AB86-C65B49A20195}" name="Column6400"/>
    <tableColumn id="6415" xr3:uid="{A1C35F00-BEAF-4B4F-ACA5-A9097669EF21}" name="Column6401"/>
    <tableColumn id="6416" xr3:uid="{2F18BF70-0EAE-4807-9CF0-07DFA5FB5D94}" name="Column6402"/>
    <tableColumn id="6417" xr3:uid="{9558C5F7-24FA-42D8-AB33-3749705D644C}" name="Column6403"/>
    <tableColumn id="6418" xr3:uid="{97A61BED-1BCC-4815-828A-6E2B2CD8E467}" name="Column6404"/>
    <tableColumn id="6419" xr3:uid="{E26D9D5A-98F2-4FB9-AC27-20D90CCC392C}" name="Column6405"/>
    <tableColumn id="6420" xr3:uid="{E15BC7E6-97B4-49A4-AB3C-051EAE2B37EF}" name="Column6406"/>
    <tableColumn id="6421" xr3:uid="{F18C5481-13C6-43BF-843A-CBABEBCDCBFD}" name="Column6407"/>
    <tableColumn id="6422" xr3:uid="{D5FD6295-926E-4947-A471-E716A8B9116F}" name="Column6408"/>
    <tableColumn id="6423" xr3:uid="{0BB9130E-6DD5-40AD-89E6-5279D27A5A6F}" name="Column6409"/>
    <tableColumn id="6424" xr3:uid="{86A760C2-D492-4650-A81D-39B841713198}" name="Column6410"/>
    <tableColumn id="6425" xr3:uid="{709A7061-8694-4473-A900-4B3194A49F5F}" name="Column6411"/>
    <tableColumn id="6426" xr3:uid="{DAE59086-9CBA-4687-AC7B-C404EFE6519E}" name="Column6412"/>
    <tableColumn id="6427" xr3:uid="{6E7737A2-1A95-4D85-ABA4-4ED24F0DA982}" name="Column6413"/>
    <tableColumn id="6428" xr3:uid="{EBF85AFC-0485-4022-ABFE-0F2A7AB89F46}" name="Column6414"/>
    <tableColumn id="6429" xr3:uid="{A769BAD9-570E-4EE1-A43B-09C391F72192}" name="Column6415"/>
    <tableColumn id="6430" xr3:uid="{BF0824F4-1655-4832-A249-AA90A469774A}" name="Column6416"/>
    <tableColumn id="6431" xr3:uid="{CE7E0DF5-EB14-47F4-B6AC-D8477CE49DDA}" name="Column6417"/>
    <tableColumn id="6432" xr3:uid="{0130D5AC-4D06-4C40-96B7-201E69C465FA}" name="Column6418"/>
    <tableColumn id="6433" xr3:uid="{BFC8845F-7F61-4C6E-A536-B47300306155}" name="Column6419"/>
    <tableColumn id="6434" xr3:uid="{F567D52C-9922-4058-A4E0-51643AD9BA35}" name="Column6420"/>
    <tableColumn id="6435" xr3:uid="{18D7D955-620F-4A9C-B456-33FE03C107B6}" name="Column6421"/>
    <tableColumn id="6436" xr3:uid="{78FDDDDC-A939-49C8-A8EC-2AD5E272F6EA}" name="Column6422"/>
    <tableColumn id="6437" xr3:uid="{537A0EFB-564E-4235-A7A9-DCB27F473809}" name="Column6423"/>
    <tableColumn id="6438" xr3:uid="{5EE4CB87-0FBD-400D-BC27-940403E2E876}" name="Column6424"/>
    <tableColumn id="6439" xr3:uid="{E22B409D-A10D-4C2C-9710-00EFD553B31E}" name="Column6425"/>
    <tableColumn id="6440" xr3:uid="{6D7923FC-FA6D-4506-8A83-6E12FD4C016A}" name="Column6426"/>
    <tableColumn id="6441" xr3:uid="{6946FD01-8E1E-4B66-B452-424E5FAFE9A5}" name="Column6427"/>
    <tableColumn id="6442" xr3:uid="{F6C61261-5EA0-4E80-9313-E78DD53DBC9D}" name="Column6428"/>
    <tableColumn id="6443" xr3:uid="{F682FB53-BEF2-4199-9374-6E97D55FA1AE}" name="Column6429"/>
    <tableColumn id="6444" xr3:uid="{38BE9A42-36CE-4721-9A69-8C327A1F2166}" name="Column6430"/>
    <tableColumn id="6445" xr3:uid="{0DEED0E0-969A-42B6-9BD5-AAE83A9F1B5F}" name="Column6431"/>
    <tableColumn id="6446" xr3:uid="{4992F625-DCBB-4AA8-8BB8-47071AA0785A}" name="Column6432"/>
    <tableColumn id="6447" xr3:uid="{4B4B65EF-C9A1-4711-8A62-EED864358F8A}" name="Column6433"/>
    <tableColumn id="6448" xr3:uid="{F3C9D614-E5EB-4F8E-ABAD-5CBB9B8650E9}" name="Column6434"/>
    <tableColumn id="6449" xr3:uid="{B0FF23C2-7DE3-40AF-A131-96D4BBBE5EC7}" name="Column6435"/>
    <tableColumn id="6450" xr3:uid="{5923B278-3AF6-4393-8560-745D277B2E7A}" name="Column6436"/>
    <tableColumn id="6451" xr3:uid="{8B6ECC3D-D189-448A-AF31-5A95C392D63A}" name="Column6437"/>
    <tableColumn id="6452" xr3:uid="{855C8B93-C30F-464E-BFB8-5EB6193F5482}" name="Column6438"/>
    <tableColumn id="6453" xr3:uid="{5BE1D257-D991-4C2B-873C-BC334D2AAAB4}" name="Column6439"/>
    <tableColumn id="6454" xr3:uid="{4C6CD641-4951-46E8-8DF9-F847E3A3F1EE}" name="Column6440"/>
    <tableColumn id="6455" xr3:uid="{A19CF871-7F2D-4172-B0CB-38B1BF8FE829}" name="Column6441"/>
    <tableColumn id="6456" xr3:uid="{07139864-B694-4C33-A79F-187500C81CA5}" name="Column6442"/>
    <tableColumn id="6457" xr3:uid="{C2DB217F-2EA4-4805-87EF-2A315DDA8EC8}" name="Column6443"/>
    <tableColumn id="6458" xr3:uid="{7965A1ED-B059-4E1F-A300-13832C585941}" name="Column6444"/>
    <tableColumn id="6459" xr3:uid="{41594DA5-6A78-407A-85E1-B5A8D2B3A006}" name="Column6445"/>
    <tableColumn id="6460" xr3:uid="{8AAAA1D8-0F69-4C47-A9A7-1DAB0A4A327C}" name="Column6446"/>
    <tableColumn id="6461" xr3:uid="{8FA1BDA2-E5A0-4B07-8647-BD78E86297B0}" name="Column6447"/>
    <tableColumn id="6462" xr3:uid="{64589EC7-868F-43C2-99C4-2DFC04CD77F2}" name="Column6448"/>
    <tableColumn id="6463" xr3:uid="{6C1CD4A9-C9B1-4981-9F6C-E8ED2ECC8FE2}" name="Column6449"/>
    <tableColumn id="6464" xr3:uid="{3D09E56E-5553-447B-AEB4-BA9AD9B974AA}" name="Column6450"/>
    <tableColumn id="6465" xr3:uid="{12125340-D7E2-47BD-8C3B-CA0A4CC32120}" name="Column6451"/>
    <tableColumn id="6466" xr3:uid="{72561D85-F6D3-4015-8F00-110E4CD10BCE}" name="Column6452"/>
    <tableColumn id="6467" xr3:uid="{626F4FAF-1D56-4A87-8933-2A0322822C02}" name="Column6453"/>
    <tableColumn id="6468" xr3:uid="{F504405A-9D5C-4FA5-9738-9D0FEF872623}" name="Column6454"/>
    <tableColumn id="6469" xr3:uid="{04944F5E-20A9-43B9-AF61-DCE8467E0D1E}" name="Column6455"/>
    <tableColumn id="6470" xr3:uid="{BEB7BCC8-035B-442B-84AF-EE1F9106E991}" name="Column6456"/>
    <tableColumn id="6471" xr3:uid="{03E75DA0-EAAB-467B-AD0C-7C71D18F31AF}" name="Column6457"/>
    <tableColumn id="6472" xr3:uid="{ED9139DF-8284-4AE3-A036-1B2BCC6314E3}" name="Column6458"/>
    <tableColumn id="6473" xr3:uid="{F91A31FA-0597-4602-9A9F-3C27B311F95B}" name="Column6459"/>
    <tableColumn id="6474" xr3:uid="{037C09CC-96E1-4476-A65E-A628D1C5047F}" name="Column6460"/>
    <tableColumn id="6475" xr3:uid="{1B062548-817F-4DBE-B2E4-7D1490A0623F}" name="Column6461"/>
    <tableColumn id="6476" xr3:uid="{F1A137A9-E14B-4DFF-89BE-9AF7FCE9C22F}" name="Column6462"/>
    <tableColumn id="6477" xr3:uid="{AD37DFEA-EAC5-428B-BBF3-070251EB5CEF}" name="Column6463"/>
    <tableColumn id="6478" xr3:uid="{93A55827-8568-44B4-99FE-399014510CC8}" name="Column6464"/>
    <tableColumn id="6479" xr3:uid="{E19B566E-DBF1-417D-ACC6-30C4C849D630}" name="Column6465"/>
    <tableColumn id="6480" xr3:uid="{9C023C3E-B18A-4819-8408-8A9221811126}" name="Column6466"/>
    <tableColumn id="6481" xr3:uid="{BBE2B499-3838-4B6C-9C19-B36F0BD79AEF}" name="Column6467"/>
    <tableColumn id="6482" xr3:uid="{9B2CF5F5-6174-44FC-9079-935132884D76}" name="Column6468"/>
    <tableColumn id="6483" xr3:uid="{4A6BAA15-F5E6-4F0D-98C4-80D08CC0D0ED}" name="Column6469"/>
    <tableColumn id="6484" xr3:uid="{CDB68A04-CF9F-46F1-A572-587C3AB7DCDB}" name="Column6470"/>
    <tableColumn id="6485" xr3:uid="{10EE6AF0-FDCD-44EC-9E4A-7635D6352DA3}" name="Column6471"/>
    <tableColumn id="6486" xr3:uid="{E059664F-5B84-4261-852B-34A1DCCA018E}" name="Column6472"/>
    <tableColumn id="6487" xr3:uid="{BD75A649-C80F-4977-A0EF-7D9AFC5C839C}" name="Column6473"/>
    <tableColumn id="6488" xr3:uid="{EB7FB222-CEAF-4212-AC36-E1A6A34F831B}" name="Column6474"/>
    <tableColumn id="6489" xr3:uid="{EF2C6411-0778-4F8D-9800-4F50519249CB}" name="Column6475"/>
    <tableColumn id="6490" xr3:uid="{86C7438C-40AD-4DCF-BC25-159B2872C676}" name="Column6476"/>
    <tableColumn id="6491" xr3:uid="{49A52011-3AC8-477D-B645-069E565B8115}" name="Column6477"/>
    <tableColumn id="6492" xr3:uid="{B5B556EE-0A52-4006-80E3-3B97236905AE}" name="Column6478"/>
    <tableColumn id="6493" xr3:uid="{DDD879B8-040B-47BB-AEA3-44FB9A83F66B}" name="Column6479"/>
    <tableColumn id="6494" xr3:uid="{088FD856-2917-4375-9BCA-BCFBD17F80BD}" name="Column6480"/>
    <tableColumn id="6495" xr3:uid="{F1DC8C68-EE73-4962-AE4E-E152DB462A46}" name="Column6481"/>
    <tableColumn id="6496" xr3:uid="{E29C084D-BEDE-4BF1-8FFB-AE607BB918D7}" name="Column6482"/>
    <tableColumn id="6497" xr3:uid="{FAF8EC18-2673-4AB7-993F-E66F904D5791}" name="Column6483"/>
    <tableColumn id="6498" xr3:uid="{2FB46B84-23BD-4842-8672-E64C93CE7349}" name="Column6484"/>
    <tableColumn id="6499" xr3:uid="{A390C134-4145-4920-8AC9-1A74BF3F43D2}" name="Column6485"/>
    <tableColumn id="6500" xr3:uid="{D10B9B7A-F915-46D0-814D-5EC4151DBAD1}" name="Column6486"/>
    <tableColumn id="6501" xr3:uid="{046104FC-4FDB-40EF-A23A-5C21CC60A522}" name="Column6487"/>
    <tableColumn id="6502" xr3:uid="{F25364F7-13AB-4E53-8228-A14E6D134838}" name="Column6488"/>
    <tableColumn id="6503" xr3:uid="{DFEF31C6-B41A-4FD6-B180-EBFE2B35B36C}" name="Column6489"/>
    <tableColumn id="6504" xr3:uid="{5E6416ED-7DD2-412D-9D91-2C6EB16F146C}" name="Column6490"/>
    <tableColumn id="6505" xr3:uid="{85304A5F-D7D4-4B09-9B28-E1559238CE94}" name="Column6491"/>
    <tableColumn id="6506" xr3:uid="{EF954D4F-D595-4C93-B37D-81254C84D234}" name="Column6492"/>
    <tableColumn id="6507" xr3:uid="{F49AC41C-52FC-42F2-BD36-D10F33F7DF99}" name="Column6493"/>
    <tableColumn id="6508" xr3:uid="{9387D241-3850-46E8-AB3E-9FE737A89ECD}" name="Column6494"/>
    <tableColumn id="6509" xr3:uid="{14FAADD7-AC09-4574-969D-7907B5DED812}" name="Column6495"/>
    <tableColumn id="6510" xr3:uid="{65E2CD69-9E06-4E86-997B-11F3616F4573}" name="Column6496"/>
    <tableColumn id="6511" xr3:uid="{F8043910-4242-46FB-982C-90D753D212C2}" name="Column6497"/>
    <tableColumn id="6512" xr3:uid="{C280F467-10E1-4345-9E42-6FACE8198D62}" name="Column6498"/>
    <tableColumn id="6513" xr3:uid="{3B62C9BC-DA56-4CC1-A1CA-C0554101506A}" name="Column6499"/>
    <tableColumn id="6514" xr3:uid="{99F57E43-3DD6-49A8-9FE2-75C6F89DAC1D}" name="Column6500"/>
    <tableColumn id="6515" xr3:uid="{9FE92D8C-4652-4F75-A652-F2722062FC8A}" name="Column6501"/>
    <tableColumn id="6516" xr3:uid="{0A9C486A-081F-4AFE-95A1-95FAA8E33BF5}" name="Column6502"/>
    <tableColumn id="6517" xr3:uid="{C186533C-62F2-4727-9833-41296376A0A3}" name="Column6503"/>
    <tableColumn id="6518" xr3:uid="{C8A40C44-FCCA-4EA2-8481-F333792DCAB0}" name="Column6504"/>
    <tableColumn id="6519" xr3:uid="{28723BEB-2F79-409A-A8B9-36C19E6BEEA6}" name="Column6505"/>
    <tableColumn id="6520" xr3:uid="{C2BAAA5D-8F9A-43C1-935B-0431CE4DB7B1}" name="Column6506"/>
    <tableColumn id="6521" xr3:uid="{F8AE1C45-C897-4F19-BC04-AC0CCF1B0593}" name="Column6507"/>
    <tableColumn id="6522" xr3:uid="{1106E3FF-F5E2-408C-AC81-56EC05103079}" name="Column6508"/>
    <tableColumn id="6523" xr3:uid="{88615E95-2AEB-4CC5-9317-96BF68526708}" name="Column6509"/>
    <tableColumn id="6524" xr3:uid="{B9CDADC3-1D95-4946-9A87-BA8F48DFFF58}" name="Column6510"/>
    <tableColumn id="6525" xr3:uid="{AA970463-1BFD-4952-A181-277A221E2614}" name="Column6511"/>
    <tableColumn id="6526" xr3:uid="{E9F9C7FD-927D-4770-B2E5-28C897A35270}" name="Column6512"/>
    <tableColumn id="6527" xr3:uid="{D2DF0996-1138-4D5C-889A-2471E5FEEFB2}" name="Column6513"/>
    <tableColumn id="6528" xr3:uid="{7E0D2B0D-088E-47BD-A4BC-4353D8E22EFC}" name="Column6514"/>
    <tableColumn id="6529" xr3:uid="{9B769EA9-7FB9-4468-9C7C-CF8ECCD47549}" name="Column6515"/>
    <tableColumn id="6530" xr3:uid="{D145B5F6-B042-4191-B2CC-6413BB41F8D9}" name="Column6516"/>
    <tableColumn id="6531" xr3:uid="{A07C1E21-7FC8-4065-9EF8-429F25207B21}" name="Column6517"/>
    <tableColumn id="6532" xr3:uid="{A3A94033-DEDD-4525-A5F6-0766B4F2E458}" name="Column6518"/>
    <tableColumn id="6533" xr3:uid="{1997EA87-F4BF-4BD7-9D6D-C5A7B8088FD2}" name="Column6519"/>
    <tableColumn id="6534" xr3:uid="{464CC16E-F721-4C9B-8D72-0A877E706140}" name="Column6520"/>
    <tableColumn id="6535" xr3:uid="{6BF66370-52D4-42E2-A672-13F91CDA3513}" name="Column6521"/>
    <tableColumn id="6536" xr3:uid="{6092604C-FAF7-4EE4-BFE5-D277656B0CDD}" name="Column6522"/>
    <tableColumn id="6537" xr3:uid="{B249625D-4E9C-41B8-AA93-1EFC168E046B}" name="Column6523"/>
    <tableColumn id="6538" xr3:uid="{27BF6957-5440-453E-BBC0-DEE8562A337E}" name="Column6524"/>
    <tableColumn id="6539" xr3:uid="{EACEAD47-9C45-4C84-A317-EB86BF2BD0A7}" name="Column6525"/>
    <tableColumn id="6540" xr3:uid="{1623E351-C31B-4953-A9CD-7C9B940007A0}" name="Column6526"/>
    <tableColumn id="6541" xr3:uid="{18E297E4-C418-43C5-8243-642F000DE078}" name="Column6527"/>
    <tableColumn id="6542" xr3:uid="{F763D98C-CBAF-441C-98EE-BC1CAA13EE79}" name="Column6528"/>
    <tableColumn id="6543" xr3:uid="{64F12450-7725-4731-8FF8-1C3BE2243B61}" name="Column6529"/>
    <tableColumn id="6544" xr3:uid="{0135C1A1-48DD-420B-8707-5FCEFF1C68E0}" name="Column6530"/>
    <tableColumn id="6545" xr3:uid="{5AA2625E-7D15-4FFE-BA99-657EA1A7FA89}" name="Column6531"/>
    <tableColumn id="6546" xr3:uid="{BBB93B6C-36B8-41B0-A65D-A505C6278691}" name="Column6532"/>
    <tableColumn id="6547" xr3:uid="{97CEB075-AD07-40F3-8F66-3811EBACEFA0}" name="Column6533"/>
    <tableColumn id="6548" xr3:uid="{73B9F307-2993-486A-B1BF-990AD98B8B80}" name="Column6534"/>
    <tableColumn id="6549" xr3:uid="{59261CE9-58EF-4949-B791-12C7AF245587}" name="Column6535"/>
    <tableColumn id="6550" xr3:uid="{5FE3327A-B438-4228-A978-45FEBF2BBCA3}" name="Column6536"/>
    <tableColumn id="6551" xr3:uid="{C8104B46-0ACB-42A5-A06D-7681B0B2B2FA}" name="Column6537"/>
    <tableColumn id="6552" xr3:uid="{804960DC-5988-45D1-92D6-DB43F25249F4}" name="Column6538"/>
    <tableColumn id="6553" xr3:uid="{D90ADD2F-6714-4FDD-91D6-63CE4E59EEED}" name="Column6539"/>
    <tableColumn id="6554" xr3:uid="{CE74CE84-B274-47C5-827E-401533FF6BA3}" name="Column6540"/>
    <tableColumn id="6555" xr3:uid="{8411E989-FD14-4F43-8E91-90094B2F3490}" name="Column6541"/>
    <tableColumn id="6556" xr3:uid="{9AA6080F-589C-45E4-8B55-2A89724D1E47}" name="Column6542"/>
    <tableColumn id="6557" xr3:uid="{41DF9E6A-061E-4694-B8CF-54531173A407}" name="Column6543"/>
    <tableColumn id="6558" xr3:uid="{9FCCECD8-F6A3-4D22-8E30-A95710529ACB}" name="Column6544"/>
    <tableColumn id="6559" xr3:uid="{66579D91-B475-4DB9-82E1-22A71E484311}" name="Column6545"/>
    <tableColumn id="6560" xr3:uid="{AF837C0E-C7DF-421E-A43E-70E1CC8BD777}" name="Column6546"/>
    <tableColumn id="6561" xr3:uid="{45B81DAA-B085-47BF-A284-68C6D3F675FF}" name="Column6547"/>
    <tableColumn id="6562" xr3:uid="{8533027D-80A4-4D1B-80CB-F233AFDF599A}" name="Column6548"/>
    <tableColumn id="6563" xr3:uid="{4AAE8119-6F4E-49E2-8764-DCA5AC71C7C9}" name="Column6549"/>
    <tableColumn id="6564" xr3:uid="{3A9EDC31-52B6-43FA-9EC2-6C0AF64769C5}" name="Column6550"/>
    <tableColumn id="6565" xr3:uid="{DAE6E805-C0F6-41EC-B914-DBA160CFEA99}" name="Column6551"/>
    <tableColumn id="6566" xr3:uid="{4CDF4FA9-B1C8-48E2-AB47-8131A4953F2E}" name="Column6552"/>
    <tableColumn id="6567" xr3:uid="{509F43A7-92A8-4BCB-820C-6CF9BE1E33A7}" name="Column6553"/>
    <tableColumn id="6568" xr3:uid="{C589253F-C935-4A30-B79C-77B37C0DDDE2}" name="Column6554"/>
    <tableColumn id="6569" xr3:uid="{0183D3A5-D058-42EC-A92C-2046C0ABD514}" name="Column6555"/>
    <tableColumn id="6570" xr3:uid="{499548AE-937B-4AF6-BFDD-2A3D0DC40792}" name="Column6556"/>
    <tableColumn id="6571" xr3:uid="{AD0FE309-7DC2-4202-BAF3-ABE8947720A7}" name="Column6557"/>
    <tableColumn id="6572" xr3:uid="{7BCFD4D9-A1EC-44CC-B188-A578DD6EF3C6}" name="Column6558"/>
    <tableColumn id="6573" xr3:uid="{09A7F56F-9721-4285-8B78-DB71634B0FDC}" name="Column6559"/>
    <tableColumn id="6574" xr3:uid="{C7393EE3-EB85-4256-99C5-91D567C75593}" name="Column6560"/>
    <tableColumn id="6575" xr3:uid="{7DD363CC-D629-48FD-997C-491723B73AFC}" name="Column6561"/>
    <tableColumn id="6576" xr3:uid="{E8CFC3E1-B65D-4FD4-A565-8595675717CB}" name="Column6562"/>
    <tableColumn id="6577" xr3:uid="{53467709-5B62-4643-9F9D-304F9046C2F0}" name="Column6563"/>
    <tableColumn id="6578" xr3:uid="{549DD742-1F1D-4AB8-A9CB-97FFFC55CBD2}" name="Column6564"/>
    <tableColumn id="6579" xr3:uid="{681877D3-E50F-4C39-8386-ECB339C4EBDA}" name="Column6565"/>
    <tableColumn id="6580" xr3:uid="{9B464B4A-161F-47B3-B9DC-E4648A5B01D9}" name="Column6566"/>
    <tableColumn id="6581" xr3:uid="{248A429D-6751-4F8A-9BD1-843A0DF5B149}" name="Column6567"/>
    <tableColumn id="6582" xr3:uid="{E1DEC3C0-F2CD-40FB-8AEE-F95717316AF5}" name="Column6568"/>
    <tableColumn id="6583" xr3:uid="{BB502181-324D-448B-B460-8544B0C5FAA1}" name="Column6569"/>
    <tableColumn id="6584" xr3:uid="{24BEADD5-9142-4388-A22F-EC09BA06685A}" name="Column6570"/>
    <tableColumn id="6585" xr3:uid="{D0DE03E0-87ED-41F3-ACC7-76221DF22801}" name="Column6571"/>
    <tableColumn id="6586" xr3:uid="{711C8FDD-7026-4994-8BB1-89DC5CEEC878}" name="Column6572"/>
    <tableColumn id="6587" xr3:uid="{96841CF8-D92A-4F9B-B394-6C6249BD701C}" name="Column6573"/>
    <tableColumn id="6588" xr3:uid="{2D18F157-9B79-4088-A269-3FF25B4531D7}" name="Column6574"/>
    <tableColumn id="6589" xr3:uid="{972ACA78-34DD-46D2-AC8C-1235D3F8BFFF}" name="Column6575"/>
    <tableColumn id="6590" xr3:uid="{139078F8-CC13-4CF3-8446-574AE1C66903}" name="Column6576"/>
    <tableColumn id="6591" xr3:uid="{F79D58AD-3F00-4716-B109-77EC298F259E}" name="Column6577"/>
    <tableColumn id="6592" xr3:uid="{EBEC5E2D-FAF5-405B-902C-EBEE0E65369A}" name="Column6578"/>
    <tableColumn id="6593" xr3:uid="{EB9D3FD1-B1FF-4539-8CB2-D1792D8A7F21}" name="Column6579"/>
    <tableColumn id="6594" xr3:uid="{37859CD5-66B0-436E-83BF-01681D95FBE2}" name="Column6580"/>
    <tableColumn id="6595" xr3:uid="{3577F217-6419-4F7C-B3B3-83DC2289EB84}" name="Column6581"/>
    <tableColumn id="6596" xr3:uid="{88332A8E-62D0-4402-978E-008F887B253D}" name="Column6582"/>
    <tableColumn id="6597" xr3:uid="{86867EF3-6CBD-4A82-8330-702B63B246D7}" name="Column6583"/>
    <tableColumn id="6598" xr3:uid="{2DC87D4B-16AF-4527-86F3-DB6842E50444}" name="Column6584"/>
    <tableColumn id="6599" xr3:uid="{A70D13D7-ADC4-460F-A984-619C6209EBC5}" name="Column6585"/>
    <tableColumn id="6600" xr3:uid="{1A442CD8-5A7A-4C14-88DF-10005ED118F9}" name="Column6586"/>
    <tableColumn id="6601" xr3:uid="{2AE68591-D735-411A-A507-9A57B44BDC56}" name="Column6587"/>
    <tableColumn id="6602" xr3:uid="{D649DDE6-E706-4C2C-AD38-13BDA5268037}" name="Column6588"/>
    <tableColumn id="6603" xr3:uid="{5E84669E-0F02-4AA7-B1BA-1C6FDFDC1912}" name="Column6589"/>
    <tableColumn id="6604" xr3:uid="{179EE339-C149-4B9F-B06D-F03F8B16C1F4}" name="Column6590"/>
    <tableColumn id="6605" xr3:uid="{037AF6DC-C316-4489-BCE4-1525901AB6AB}" name="Column6591"/>
    <tableColumn id="6606" xr3:uid="{7FAC3C52-1B21-4C38-861C-E6028D4EFBD8}" name="Column6592"/>
    <tableColumn id="6607" xr3:uid="{11B2BC17-7D57-4A9E-A864-CB3940050982}" name="Column6593"/>
    <tableColumn id="6608" xr3:uid="{60D27F57-01B7-4672-B3DA-265101604F37}" name="Column6594"/>
    <tableColumn id="6609" xr3:uid="{1E58269A-24B5-4A3E-BEC0-D40CA39407AC}" name="Column6595"/>
    <tableColumn id="6610" xr3:uid="{19A413CF-4102-4DCD-8D04-1DF61B3CCAFF}" name="Column6596"/>
    <tableColumn id="6611" xr3:uid="{64A66A22-407C-492B-81E9-E0269ECC9C7A}" name="Column6597"/>
    <tableColumn id="6612" xr3:uid="{B40BD762-3FB1-43C3-86C2-22A661BEEBCA}" name="Column6598"/>
    <tableColumn id="6613" xr3:uid="{661CE0B8-6A6C-42BA-BB42-2556852A3329}" name="Column6599"/>
    <tableColumn id="6614" xr3:uid="{3702AE32-1A7E-4C74-9ECA-42A10E5BDE34}" name="Column6600"/>
    <tableColumn id="6615" xr3:uid="{38C6ACC1-AED0-4DE1-9392-D4FD0551FACD}" name="Column6601"/>
    <tableColumn id="6616" xr3:uid="{D92DCCA6-DCEC-4B74-A761-C4EB7318638E}" name="Column6602"/>
    <tableColumn id="6617" xr3:uid="{5FA5A150-AEAD-4383-8E57-802D0FAB044D}" name="Column6603"/>
    <tableColumn id="6618" xr3:uid="{5CBE1600-0B6A-4FB7-AC72-F0C17CBA2BC9}" name="Column6604"/>
    <tableColumn id="6619" xr3:uid="{88B59BF1-338E-4950-AFB1-B43577857AED}" name="Column6605"/>
    <tableColumn id="6620" xr3:uid="{A140786B-E217-4569-A609-7C73AF521175}" name="Column6606"/>
    <tableColumn id="6621" xr3:uid="{8084C2AE-D8E1-4DAA-BC58-065D37584DCC}" name="Column6607"/>
    <tableColumn id="6622" xr3:uid="{15EDCAF6-E873-4CA4-AE20-66D9CBB60AAE}" name="Column6608"/>
    <tableColumn id="6623" xr3:uid="{4AE60E40-5B83-4407-9FD3-E7D7DEDA853B}" name="Column6609"/>
    <tableColumn id="6624" xr3:uid="{F3BE8D79-CA0A-44C3-B875-99AAC543EF72}" name="Column6610"/>
    <tableColumn id="6625" xr3:uid="{F8476E24-556F-44DE-8A67-6FA87F9204AA}" name="Column6611"/>
    <tableColumn id="6626" xr3:uid="{24076F8C-FAE4-4C75-BF5F-5664DC4EF2AD}" name="Column6612"/>
    <tableColumn id="6627" xr3:uid="{E46733A7-CB9C-4F10-B36B-A26BFE20DD11}" name="Column6613"/>
    <tableColumn id="6628" xr3:uid="{651CC910-DA84-4BD7-818E-F2F5D15EB80F}" name="Column6614"/>
    <tableColumn id="6629" xr3:uid="{4638CF02-18D3-429E-B381-F5A6EE5930C3}" name="Column6615"/>
    <tableColumn id="6630" xr3:uid="{6F59A91A-BEC2-416C-84A3-938D86D21643}" name="Column6616"/>
    <tableColumn id="6631" xr3:uid="{0FD96575-DD4C-4937-BCC7-114413AFD206}" name="Column6617"/>
    <tableColumn id="6632" xr3:uid="{12DCDD84-3A60-47C0-BE66-0804689B3C4D}" name="Column6618"/>
    <tableColumn id="6633" xr3:uid="{CDC026FE-50E8-4C9F-9DC8-6F8A753E0B70}" name="Column6619"/>
    <tableColumn id="6634" xr3:uid="{86293FBD-40EA-47E2-BCFA-621154C1680D}" name="Column6620"/>
    <tableColumn id="6635" xr3:uid="{B0D6C5FA-FB50-45B7-AD10-92AF5311573F}" name="Column6621"/>
    <tableColumn id="6636" xr3:uid="{47C199C9-DA32-4256-8986-C89D3B96846D}" name="Column6622"/>
    <tableColumn id="6637" xr3:uid="{56454E3D-928F-4F0E-B7C4-BD53C078CE1B}" name="Column6623"/>
    <tableColumn id="6638" xr3:uid="{15943735-A648-4EF6-860A-B6038B223685}" name="Column6624"/>
    <tableColumn id="6639" xr3:uid="{176D5EB2-0EDF-46D4-8D11-281510B2758D}" name="Column6625"/>
    <tableColumn id="6640" xr3:uid="{68F48FDD-FA73-4AA1-A3B5-D3B900A12BFD}" name="Column6626"/>
    <tableColumn id="6641" xr3:uid="{32413D75-FBFF-4B66-BF91-EBD696743137}" name="Column6627"/>
    <tableColumn id="6642" xr3:uid="{4E27D1E2-0E7D-4457-989B-458A381AF0EB}" name="Column6628"/>
    <tableColumn id="6643" xr3:uid="{E663A3F0-76C9-4B21-9BC5-EF092184E40A}" name="Column6629"/>
    <tableColumn id="6644" xr3:uid="{D4D52A12-059F-45F7-B3C2-E98C7E67E9B4}" name="Column6630"/>
    <tableColumn id="6645" xr3:uid="{2A7C100A-E912-4B6E-A3CD-E435C77E6334}" name="Column6631"/>
    <tableColumn id="6646" xr3:uid="{E1B678F9-D50C-44BE-89D6-50D6AF30A2A2}" name="Column6632"/>
    <tableColumn id="6647" xr3:uid="{B3135700-4F83-4EBD-902A-484746684F9F}" name="Column6633"/>
    <tableColumn id="6648" xr3:uid="{20D3368A-3E4D-4693-8854-97034B91D655}" name="Column6634"/>
    <tableColumn id="6649" xr3:uid="{66AF26CE-72A8-4D14-84C9-541608C8301D}" name="Column6635"/>
    <tableColumn id="6650" xr3:uid="{CADFE4DE-C973-4F61-BCA0-7ED9F41AA487}" name="Column6636"/>
    <tableColumn id="6651" xr3:uid="{B0589F8D-2A47-49B3-B37A-A3873D65B288}" name="Column6637"/>
    <tableColumn id="6652" xr3:uid="{9136449E-3516-48BD-B26F-F369A72F62D6}" name="Column6638"/>
    <tableColumn id="6653" xr3:uid="{82633180-BEB5-4AAF-832C-8DF76CD0AAAA}" name="Column6639"/>
    <tableColumn id="6654" xr3:uid="{31C8E233-9739-4EEB-BFB4-04398DB19FD1}" name="Column6640"/>
    <tableColumn id="6655" xr3:uid="{3DC2896B-1DBF-4D35-9130-77B0D61C818B}" name="Column6641"/>
    <tableColumn id="6656" xr3:uid="{9A090752-AE8D-4661-821E-0A454A7AD5D6}" name="Column6642"/>
    <tableColumn id="6657" xr3:uid="{957A3914-8BEA-4C35-B143-D57F50D91B93}" name="Column6643"/>
    <tableColumn id="6658" xr3:uid="{C2EEFF26-984A-40C0-8B9A-4064283B56D1}" name="Column6644"/>
    <tableColumn id="6659" xr3:uid="{324A08AD-2C43-43B5-8F28-D0770F076DB0}" name="Column6645"/>
    <tableColumn id="6660" xr3:uid="{C80BB790-695C-43BE-AFB9-6EEB016DCF1D}" name="Column6646"/>
    <tableColumn id="6661" xr3:uid="{5227244B-EC04-428A-B9DC-2449D2D1D52C}" name="Column6647"/>
    <tableColumn id="6662" xr3:uid="{76FE16BC-4CB8-480B-8E5E-DED92957641D}" name="Column6648"/>
    <tableColumn id="6663" xr3:uid="{CD9811D2-C165-4634-9850-D755617D36B4}" name="Column6649"/>
    <tableColumn id="6664" xr3:uid="{1A3C4F20-CA87-49E4-8573-CB5A21F592A2}" name="Column6650"/>
    <tableColumn id="6665" xr3:uid="{085148E8-FB0C-41D9-A226-34857FEEBEA3}" name="Column6651"/>
    <tableColumn id="6666" xr3:uid="{AAD8DF2F-F789-4C2B-9BCB-8F218BBD123C}" name="Column6652"/>
    <tableColumn id="6667" xr3:uid="{D7506AAD-823A-441F-BF14-5F5D7BC9EB07}" name="Column6653"/>
    <tableColumn id="6668" xr3:uid="{EFEFFC93-8D9C-4763-AB10-1449560B8AD0}" name="Column6654"/>
    <tableColumn id="6669" xr3:uid="{8FB10B68-D57B-4993-8E03-961054655136}" name="Column6655"/>
    <tableColumn id="6670" xr3:uid="{0BFEB371-3F85-485B-843D-2B5B1DC45168}" name="Column6656"/>
    <tableColumn id="6671" xr3:uid="{9F483569-969E-4580-B2B2-DB50E9A38C5A}" name="Column6657"/>
    <tableColumn id="6672" xr3:uid="{20E50666-752D-42BD-A49A-E05593787BAE}" name="Column6658"/>
    <tableColumn id="6673" xr3:uid="{3636B98C-D7EC-47C5-A47A-4A1E1F766F40}" name="Column6659"/>
    <tableColumn id="6674" xr3:uid="{0E4F4988-2C12-449A-8232-68144E407A8A}" name="Column6660"/>
    <tableColumn id="6675" xr3:uid="{F57858DD-EEFD-4DBD-B8FC-9061BCF75EA2}" name="Column6661"/>
    <tableColumn id="6676" xr3:uid="{3122A48D-4FA2-4DFE-A93E-F01FAB03F2BB}" name="Column6662"/>
    <tableColumn id="6677" xr3:uid="{325C6314-1029-4CA5-9B51-DA6952FE3D22}" name="Column6663"/>
    <tableColumn id="6678" xr3:uid="{0F4D35AE-2272-4AD3-B94C-FA2FA9D5A5D7}" name="Column6664"/>
    <tableColumn id="6679" xr3:uid="{C5495C3B-BE7F-41CA-B64C-D6284ADEE65A}" name="Column6665"/>
    <tableColumn id="6680" xr3:uid="{72373429-D633-4348-8153-15994B293D5D}" name="Column6666"/>
    <tableColumn id="6681" xr3:uid="{684A7249-2258-4094-AE3A-AFDCDEC8639F}" name="Column6667"/>
    <tableColumn id="6682" xr3:uid="{766F0128-6AB7-49A9-B301-5BDEE1931D5A}" name="Column6668"/>
    <tableColumn id="6683" xr3:uid="{08BF9BC9-B6FC-468A-8CB4-E36E2EB7ACA0}" name="Column6669"/>
    <tableColumn id="6684" xr3:uid="{396C2CD4-5459-4CCC-B1AA-C6F7967E6439}" name="Column6670"/>
    <tableColumn id="6685" xr3:uid="{DB4A282E-8E84-4739-AB6B-080B4D0CDECF}" name="Column6671"/>
    <tableColumn id="6686" xr3:uid="{222AC582-1CBA-478A-885A-48B2309CB359}" name="Column6672"/>
    <tableColumn id="6687" xr3:uid="{42761918-17DB-4D69-83B2-B5FCADD14297}" name="Column6673"/>
    <tableColumn id="6688" xr3:uid="{F77E8C0E-939B-4B0E-BBC9-F7E38FB4FFAC}" name="Column6674"/>
    <tableColumn id="6689" xr3:uid="{9A68A768-FA6F-416E-A970-C9EB483CA1AE}" name="Column6675"/>
    <tableColumn id="6690" xr3:uid="{EB60DE5F-E06D-4FF5-9744-B853E6F94AF3}" name="Column6676"/>
    <tableColumn id="6691" xr3:uid="{D3FCE0E4-60DD-4879-85D1-287977474D2B}" name="Column6677"/>
    <tableColumn id="6692" xr3:uid="{9409FFBD-2320-41C5-82D0-971618B34A5D}" name="Column6678"/>
    <tableColumn id="6693" xr3:uid="{7D02692E-4EB4-464C-88A3-26FF9EFFC14B}" name="Column6679"/>
    <tableColumn id="6694" xr3:uid="{1831330A-D5B9-412B-BFE3-E97D5533E4F2}" name="Column6680"/>
    <tableColumn id="6695" xr3:uid="{22A2CA03-3657-4F3D-8A1D-4A9F3159AF10}" name="Column6681"/>
    <tableColumn id="6696" xr3:uid="{75A589FB-5526-468B-B47F-471554DE8404}" name="Column6682"/>
    <tableColumn id="6697" xr3:uid="{51DA64E6-341B-4058-B318-3B3468FED86B}" name="Column6683"/>
    <tableColumn id="6698" xr3:uid="{05542946-CCD5-4E3E-B3F3-D30E57D80924}" name="Column6684"/>
    <tableColumn id="6699" xr3:uid="{F513A250-D74C-4F24-9852-6EA48B91B129}" name="Column6685"/>
    <tableColumn id="6700" xr3:uid="{3872A2EB-69F3-4E3D-B52F-696E8719E604}" name="Column6686"/>
    <tableColumn id="6701" xr3:uid="{79CB58E3-3A4B-42F0-97A9-B7D2A43504A4}" name="Column6687"/>
    <tableColumn id="6702" xr3:uid="{1A61976F-860B-4051-AE12-9E08E564EF00}" name="Column6688"/>
    <tableColumn id="6703" xr3:uid="{B574547B-6CC5-4820-AFA6-9FACDCAAE9BA}" name="Column6689"/>
    <tableColumn id="6704" xr3:uid="{C82D91EC-6441-43AD-A681-AAF212702879}" name="Column6690"/>
    <tableColumn id="6705" xr3:uid="{65597C52-4E33-497B-BDAB-20FAD80D62CB}" name="Column6691"/>
    <tableColumn id="6706" xr3:uid="{283A0159-A4DD-4F62-9E11-341294960615}" name="Column6692"/>
    <tableColumn id="6707" xr3:uid="{89FEB1FD-00C1-4BAA-973A-8BD1C2E9E75B}" name="Column6693"/>
    <tableColumn id="6708" xr3:uid="{ABD9413E-7C4A-4969-8A88-EFEA13A8CC54}" name="Column6694"/>
    <tableColumn id="6709" xr3:uid="{7788C24D-AE92-4825-9C87-2731103A27D9}" name="Column6695"/>
    <tableColumn id="6710" xr3:uid="{F0423EF7-CBCF-48D5-972C-7EE0C25BB28F}" name="Column6696"/>
    <tableColumn id="6711" xr3:uid="{83422887-835D-4FB0-B85D-5ED4AE7359CB}" name="Column6697"/>
    <tableColumn id="6712" xr3:uid="{2FEF39BE-9565-43BA-A368-94789957CA1B}" name="Column6698"/>
    <tableColumn id="6713" xr3:uid="{3118177A-B361-4E60-9F1D-321858DD53FE}" name="Column6699"/>
    <tableColumn id="6714" xr3:uid="{0112D8CC-EE0E-4C98-97DE-A7749ED5C928}" name="Column6700"/>
    <tableColumn id="6715" xr3:uid="{19FA5C3C-DFF8-455F-B8F8-BD25234C0B65}" name="Column6701"/>
    <tableColumn id="6716" xr3:uid="{F2A378B2-5DD4-438E-9FEB-3D43B77F6B06}" name="Column6702"/>
    <tableColumn id="6717" xr3:uid="{CA0B2B83-FAAC-48EC-A4A6-785B6F4F305F}" name="Column6703"/>
    <tableColumn id="6718" xr3:uid="{80ABC89E-4E05-4087-A72B-8967A86A766C}" name="Column6704"/>
    <tableColumn id="6719" xr3:uid="{2558E3ED-4AF9-49E2-BB87-827F758E9D55}" name="Column6705"/>
    <tableColumn id="6720" xr3:uid="{43192DDF-A7CB-467F-AB00-74D0EB970416}" name="Column6706"/>
    <tableColumn id="6721" xr3:uid="{AF40BCDA-8CB5-4160-83AC-A71071476F25}" name="Column6707"/>
    <tableColumn id="6722" xr3:uid="{86DE7ACF-87DB-4CF2-A914-D591C1059640}" name="Column6708"/>
    <tableColumn id="6723" xr3:uid="{415E0854-EC41-462D-88EF-4CAE598021F2}" name="Column6709"/>
    <tableColumn id="6724" xr3:uid="{961383B4-A044-469D-B521-7AFBF080B5BE}" name="Column6710"/>
    <tableColumn id="6725" xr3:uid="{543AE9D1-185F-4C24-B52F-FE37D19AE930}" name="Column6711"/>
    <tableColumn id="6726" xr3:uid="{4DA25189-01EC-481E-A9AF-2DAA63561F8A}" name="Column6712"/>
    <tableColumn id="6727" xr3:uid="{DE5AA9FC-A366-4AD9-AC89-DC5CACA1022F}" name="Column6713"/>
    <tableColumn id="6728" xr3:uid="{54E57835-1B09-47DC-9220-070E978533D8}" name="Column6714"/>
    <tableColumn id="6729" xr3:uid="{6C8B9122-9A68-4AE5-8A35-8A822B11B374}" name="Column6715"/>
    <tableColumn id="6730" xr3:uid="{08FB2CD8-29B3-4599-B8D2-0DD7F08B11C7}" name="Column6716"/>
    <tableColumn id="6731" xr3:uid="{4909B419-DEE7-446E-AFA2-8785EA6A45D2}" name="Column6717"/>
    <tableColumn id="6732" xr3:uid="{B5204B26-A646-4D17-B454-ED8D07BA695C}" name="Column6718"/>
    <tableColumn id="6733" xr3:uid="{4CBC53B6-93F5-45B2-B635-72E6CEBFC208}" name="Column6719"/>
    <tableColumn id="6734" xr3:uid="{D93FD0A6-21A1-4A50-9239-B46A5A3F242B}" name="Column6720"/>
    <tableColumn id="6735" xr3:uid="{BB163CED-17D0-4123-B23D-48D573651758}" name="Column6721"/>
    <tableColumn id="6736" xr3:uid="{77F7D98C-E503-44F2-97D6-5C5D0FE47861}" name="Column6722"/>
    <tableColumn id="6737" xr3:uid="{CD8EBFD8-6A6C-4331-A47E-3D55B79D0C80}" name="Column6723"/>
    <tableColumn id="6738" xr3:uid="{7B4FA02B-99FD-4B98-AB6D-826D67A7608C}" name="Column6724"/>
    <tableColumn id="6739" xr3:uid="{4EF214F2-0AF6-4C7B-8B3A-E4ECC081635A}" name="Column6725"/>
    <tableColumn id="6740" xr3:uid="{80EA4EF6-02B1-4224-88BB-0C18A4735D16}" name="Column6726"/>
    <tableColumn id="6741" xr3:uid="{05F9377B-6793-4396-8C41-89B63F6012C3}" name="Column6727"/>
    <tableColumn id="6742" xr3:uid="{B90AC2E2-BD44-4DD1-8872-6647811330EE}" name="Column6728"/>
    <tableColumn id="6743" xr3:uid="{651B8F31-DBAC-4848-AC85-F3AA5FD4CB01}" name="Column6729"/>
    <tableColumn id="6744" xr3:uid="{CEC69511-7775-48DF-A937-72876236F9A0}" name="Column6730"/>
    <tableColumn id="6745" xr3:uid="{987A3216-1692-43BC-A543-2423D567DDBB}" name="Column6731"/>
    <tableColumn id="6746" xr3:uid="{72CA2FC7-1975-44DB-A0FE-B3F25E80B214}" name="Column6732"/>
    <tableColumn id="6747" xr3:uid="{360ED836-8AD6-43AD-A965-9DE48DF68C50}" name="Column6733"/>
    <tableColumn id="6748" xr3:uid="{E33DE82C-8306-46CD-9215-383B74F34F8D}" name="Column6734"/>
    <tableColumn id="6749" xr3:uid="{94550EBF-8DD8-4D70-9BA2-0D316E334559}" name="Column6735"/>
    <tableColumn id="6750" xr3:uid="{F07C577C-A705-4DE0-9059-9461482F367D}" name="Column6736"/>
    <tableColumn id="6751" xr3:uid="{B2F10D0A-AA05-45C8-BFB6-16BCA4F29A0D}" name="Column6737"/>
    <tableColumn id="6752" xr3:uid="{46060DCD-851B-4C74-9927-98B267C59908}" name="Column6738"/>
    <tableColumn id="6753" xr3:uid="{86996E18-C6BB-445F-88E8-3785FF29DCEA}" name="Column6739"/>
    <tableColumn id="6754" xr3:uid="{AC0B614E-4290-4EDF-9885-22657EA8CCBD}" name="Column6740"/>
    <tableColumn id="6755" xr3:uid="{2F5F7EBD-2B1E-4664-B3F1-E7FB58076876}" name="Column6741"/>
    <tableColumn id="6756" xr3:uid="{AFE4E2EE-9C6F-4E6F-9DCF-F3C6CFDEFB51}" name="Column6742"/>
    <tableColumn id="6757" xr3:uid="{7B3609DF-1CED-42AE-AE08-C6F0D45B5513}" name="Column6743"/>
    <tableColumn id="6758" xr3:uid="{A7AA1B87-DD43-40C1-A32B-3B17944EFFA8}" name="Column6744"/>
    <tableColumn id="6759" xr3:uid="{94E310C1-64F3-42A0-9FF0-750DAB2BE230}" name="Column6745"/>
    <tableColumn id="6760" xr3:uid="{4D64C354-AA74-4409-B04A-48A3CBFA26CE}" name="Column6746"/>
    <tableColumn id="6761" xr3:uid="{F6FE856A-EEB6-4F0B-8D29-78AEF2C82FC8}" name="Column6747"/>
    <tableColumn id="6762" xr3:uid="{23BB4D7E-19D7-4EF6-9B33-331C2C47AD46}" name="Column6748"/>
    <tableColumn id="6763" xr3:uid="{4668BA17-DBE5-4D15-AF81-9034DABC8640}" name="Column6749"/>
    <tableColumn id="6764" xr3:uid="{58F45AF7-488C-4608-82F4-8B42ED84B5C7}" name="Column6750"/>
    <tableColumn id="6765" xr3:uid="{532CBDA1-4877-4DAA-81DE-D0F8CE0FEDD1}" name="Column6751"/>
    <tableColumn id="6766" xr3:uid="{0DA9A90C-822E-45A5-8E64-9D0C5A46E052}" name="Column6752"/>
    <tableColumn id="6767" xr3:uid="{00026EC3-5828-47B2-9CF1-77E46626EBED}" name="Column6753"/>
    <tableColumn id="6768" xr3:uid="{BE5C5440-2F6F-4B3E-B199-0301951199CA}" name="Column6754"/>
    <tableColumn id="6769" xr3:uid="{87A08F35-E744-4994-BF53-60B68FC202DE}" name="Column6755"/>
    <tableColumn id="6770" xr3:uid="{651CDCBD-FDDD-4540-98D3-3136055865B0}" name="Column6756"/>
    <tableColumn id="6771" xr3:uid="{08DAA3CF-0F18-4A63-9BF4-92DCBF4A0731}" name="Column6757"/>
    <tableColumn id="6772" xr3:uid="{A190EBE3-1238-4523-B952-72AD6C394A73}" name="Column6758"/>
    <tableColumn id="6773" xr3:uid="{D7A75A6A-3468-431F-8FAC-11914581F58C}" name="Column6759"/>
    <tableColumn id="6774" xr3:uid="{100D01D1-C315-49E4-962F-2FD3D7A41D14}" name="Column6760"/>
    <tableColumn id="6775" xr3:uid="{13DE7297-AD79-41EF-9A1A-494F3695F659}" name="Column6761"/>
    <tableColumn id="6776" xr3:uid="{2A1DCE3E-A16C-48E5-AFE8-2AD93D226F2E}" name="Column6762"/>
    <tableColumn id="6777" xr3:uid="{D3C9048B-2F3A-4D81-81BC-4D18A0137ADA}" name="Column6763"/>
    <tableColumn id="6778" xr3:uid="{EB815FB9-EFDD-4298-AFBC-2D188C00DE9A}" name="Column6764"/>
    <tableColumn id="6779" xr3:uid="{B51DCFCC-3A52-4B04-9653-C50C5E934648}" name="Column6765"/>
    <tableColumn id="6780" xr3:uid="{12F6BD61-E5ED-45E4-8DF6-EFF4AB656FDE}" name="Column6766"/>
    <tableColumn id="6781" xr3:uid="{EBB29DED-675A-488D-816B-1AD283B88917}" name="Column6767"/>
    <tableColumn id="6782" xr3:uid="{EE2267A1-B572-4ABF-9819-2A9A7CCA1B1C}" name="Column6768"/>
    <tableColumn id="6783" xr3:uid="{EA12C544-179D-4A60-AADA-4A8CA5FF1C72}" name="Column6769"/>
    <tableColumn id="6784" xr3:uid="{DCF33888-2B45-4B0B-88B3-77FC75837125}" name="Column6770"/>
    <tableColumn id="6785" xr3:uid="{47223216-289A-4E12-B923-5A9EF8AA9021}" name="Column6771"/>
    <tableColumn id="6786" xr3:uid="{1078AE85-D513-4F66-8463-9DEF08E61F80}" name="Column6772"/>
    <tableColumn id="6787" xr3:uid="{14E46597-A5E2-4784-9C69-C330E8A948A9}" name="Column6773"/>
    <tableColumn id="6788" xr3:uid="{5F2D2F18-FC0E-475A-9134-B9DE06F26125}" name="Column6774"/>
    <tableColumn id="6789" xr3:uid="{C8E4575A-5327-49DC-9473-FC41DDFAC1E6}" name="Column6775"/>
    <tableColumn id="6790" xr3:uid="{D9090025-AE57-44E7-B7F5-11DC89F06F98}" name="Column6776"/>
    <tableColumn id="6791" xr3:uid="{6017A0E9-9A77-4A58-9812-E32EB097EC23}" name="Column6777"/>
    <tableColumn id="6792" xr3:uid="{19663F22-F5C9-4677-8BE9-3AD44AF24112}" name="Column6778"/>
    <tableColumn id="6793" xr3:uid="{FA0BD939-4A77-4904-84FD-359AF338BA6A}" name="Column6779"/>
    <tableColumn id="6794" xr3:uid="{52243904-C0C7-4B80-9984-4F454FC9D8D9}" name="Column6780"/>
    <tableColumn id="6795" xr3:uid="{05792179-12E8-4BE6-93EE-1B8F35F8B7FE}" name="Column6781"/>
    <tableColumn id="6796" xr3:uid="{524AA490-19F0-4704-AE5B-DECE31477990}" name="Column6782"/>
    <tableColumn id="6797" xr3:uid="{E72DD721-A899-455B-81E6-F55D0461AB63}" name="Column6783"/>
    <tableColumn id="6798" xr3:uid="{DD2D6374-6DF6-4117-B18D-9B212613DEAD}" name="Column6784"/>
    <tableColumn id="6799" xr3:uid="{340601A1-B6D9-45C4-A478-EE96B675E4C7}" name="Column6785"/>
    <tableColumn id="6800" xr3:uid="{5DA4C2D8-332B-4BB4-AC7C-0F4B16E461DA}" name="Column6786"/>
    <tableColumn id="6801" xr3:uid="{6C46F63A-12C6-4479-BCC5-587FAB001640}" name="Column6787"/>
    <tableColumn id="6802" xr3:uid="{3282DC4F-BD22-4FC8-801E-69EE14370D75}" name="Column6788"/>
    <tableColumn id="6803" xr3:uid="{573AE5B9-89FF-4394-840A-657246E1B29E}" name="Column6789"/>
    <tableColumn id="6804" xr3:uid="{6B029698-172D-4911-8769-862DF4D45A24}" name="Column6790"/>
    <tableColumn id="6805" xr3:uid="{C8548C0E-FF4B-4660-9646-1632E0B1F56B}" name="Column6791"/>
    <tableColumn id="6806" xr3:uid="{FB17823C-2A51-4D41-B659-EF7DAC5714E5}" name="Column6792"/>
    <tableColumn id="6807" xr3:uid="{666563D0-01B2-4A84-93ED-542DAD638F50}" name="Column6793"/>
    <tableColumn id="6808" xr3:uid="{5A47663D-50A7-4EE3-8DB6-465C347F8B88}" name="Column6794"/>
    <tableColumn id="6809" xr3:uid="{1C5B6EF0-A0F2-4C94-A5D3-E93ABA00B4BA}" name="Column6795"/>
    <tableColumn id="6810" xr3:uid="{F84F8B82-9379-42B8-B74E-C9C0D4497647}" name="Column6796"/>
    <tableColumn id="6811" xr3:uid="{39F0E686-1D6A-4841-ADCE-935BE2611A64}" name="Column6797"/>
    <tableColumn id="6812" xr3:uid="{95AA2C4B-E121-4A16-836A-A45E954AAA52}" name="Column6798"/>
    <tableColumn id="6813" xr3:uid="{E4D8A3E7-DCEB-438A-BF60-5887634B1C23}" name="Column6799"/>
    <tableColumn id="6814" xr3:uid="{398452F4-E532-4130-B3F1-E5A38E0A5041}" name="Column6800"/>
    <tableColumn id="6815" xr3:uid="{21A5874E-8358-47CD-A2E6-5141B641BC86}" name="Column6801"/>
    <tableColumn id="6816" xr3:uid="{3E3B300B-4D67-4DE2-8FCF-C05EE0C40501}" name="Column6802"/>
    <tableColumn id="6817" xr3:uid="{55B5684C-6CC7-4F73-BCD5-2A11718D8258}" name="Column6803"/>
    <tableColumn id="6818" xr3:uid="{61890F29-A4FF-4BF3-8F23-5AB6E259C102}" name="Column6804"/>
    <tableColumn id="6819" xr3:uid="{DB579147-B578-4EF7-9F27-2ECD227F4BA8}" name="Column6805"/>
    <tableColumn id="6820" xr3:uid="{5B60DDB5-8E19-42B9-B15F-D35B2608AF4E}" name="Column6806"/>
    <tableColumn id="6821" xr3:uid="{12865BBC-8FB2-47D2-A468-375313B7392C}" name="Column6807"/>
    <tableColumn id="6822" xr3:uid="{840B080B-1D1C-438C-A4BA-AD68848B9613}" name="Column6808"/>
    <tableColumn id="6823" xr3:uid="{7AEB425F-CE12-42F1-B9EF-80849E646118}" name="Column6809"/>
    <tableColumn id="6824" xr3:uid="{1258960C-4A3F-44DA-AE9F-F5620070E347}" name="Column6810"/>
    <tableColumn id="6825" xr3:uid="{EBF06FFC-82BF-4080-A3E8-7187C074E41B}" name="Column6811"/>
    <tableColumn id="6826" xr3:uid="{49DEC656-0CFA-4D64-92ED-16297EF14362}" name="Column6812"/>
    <tableColumn id="6827" xr3:uid="{07B52BEB-D4EE-4069-BFAF-C8B4BA9BB5DE}" name="Column6813"/>
    <tableColumn id="6828" xr3:uid="{7B8715C7-E6F1-437D-9346-3AF23503C7E1}" name="Column6814"/>
    <tableColumn id="6829" xr3:uid="{56D6A425-83A1-4BD2-944F-F6C1430D8F25}" name="Column6815"/>
    <tableColumn id="6830" xr3:uid="{21B7B625-0CE6-4DEC-A54F-8D7149FF78DD}" name="Column6816"/>
    <tableColumn id="6831" xr3:uid="{B8F1BA68-756E-475A-86EA-61A1644B3D1F}" name="Column6817"/>
    <tableColumn id="6832" xr3:uid="{423A9694-62AC-4FFE-9E48-61E19129BF28}" name="Column6818"/>
    <tableColumn id="6833" xr3:uid="{F18964DA-DD2C-4C0D-8B9A-95A79B76266B}" name="Column6819"/>
    <tableColumn id="6834" xr3:uid="{1E3AB288-9639-4152-94B5-26B2CB0D7610}" name="Column6820"/>
    <tableColumn id="6835" xr3:uid="{7A7E4F14-BCDC-481D-ABC3-36F1374FA16D}" name="Column6821"/>
    <tableColumn id="6836" xr3:uid="{27E4145C-C6AD-446D-B7D1-061B56B5B877}" name="Column6822"/>
    <tableColumn id="6837" xr3:uid="{7EEEFE65-4609-42F4-9FB1-E95F3379332C}" name="Column6823"/>
    <tableColumn id="6838" xr3:uid="{B1824A26-5B9E-4F25-A7E0-3D16D0A592C1}" name="Column6824"/>
    <tableColumn id="6839" xr3:uid="{CEB5DD9F-9958-4EB3-A622-D57881A90332}" name="Column6825"/>
    <tableColumn id="6840" xr3:uid="{014F72B5-C7DB-46B8-AE92-55A4CA5B45F3}" name="Column6826"/>
    <tableColumn id="6841" xr3:uid="{C1E5F77C-B637-4322-BA86-07A3C2D57547}" name="Column6827"/>
    <tableColumn id="6842" xr3:uid="{C2780796-7C01-4837-9704-0E2BB2EE4CF7}" name="Column6828"/>
    <tableColumn id="6843" xr3:uid="{F6CD2A76-A7E1-4DC5-939F-4DE3F5003F0C}" name="Column6829"/>
    <tableColumn id="6844" xr3:uid="{DEEFF5BA-D88A-4B02-93CA-89F64235A07B}" name="Column6830"/>
    <tableColumn id="6845" xr3:uid="{8B5DD4B1-6E03-4B5F-B6E8-10793291CC13}" name="Column6831"/>
    <tableColumn id="6846" xr3:uid="{447393CE-100C-4EF6-94E6-2A3895032C93}" name="Column6832"/>
    <tableColumn id="6847" xr3:uid="{27681F6B-8E7A-485F-A061-6AA6CFB847C5}" name="Column6833"/>
    <tableColumn id="6848" xr3:uid="{749854F7-67FD-48B6-9291-3D8FC3232FB3}" name="Column6834"/>
    <tableColumn id="6849" xr3:uid="{F9447022-B573-448D-92DB-796E197C82CC}" name="Column6835"/>
    <tableColumn id="6850" xr3:uid="{7E2A8BCE-BD7A-4917-9C23-DAAFFEED7D1C}" name="Column6836"/>
    <tableColumn id="6851" xr3:uid="{EF33D0C6-1475-4E10-968B-3D84CC569621}" name="Column6837"/>
    <tableColumn id="6852" xr3:uid="{B734A247-2FEB-4548-9292-CCBBD228FBF1}" name="Column6838"/>
    <tableColumn id="6853" xr3:uid="{D4A6A3B7-67C9-452A-BD9F-490C0B0F0A59}" name="Column6839"/>
    <tableColumn id="6854" xr3:uid="{DFF6C21C-046B-4765-9BC7-4FD838918D8D}" name="Column6840"/>
    <tableColumn id="6855" xr3:uid="{15CAA906-C51C-4EA9-9846-5C0496373031}" name="Column6841"/>
    <tableColumn id="6856" xr3:uid="{12B42FFE-C18B-486E-9604-C610C1416072}" name="Column6842"/>
    <tableColumn id="6857" xr3:uid="{DD3DDDF9-88A2-470F-A8A7-CB49EC173568}" name="Column6843"/>
    <tableColumn id="6858" xr3:uid="{6D2757E3-61D2-45BE-B3BB-5A203B439FFA}" name="Column6844"/>
    <tableColumn id="6859" xr3:uid="{B0962F7D-E427-4EE7-8042-B0C77D6DE115}" name="Column6845"/>
    <tableColumn id="6860" xr3:uid="{4B139395-442D-442C-9EA1-5C2E457E1602}" name="Column6846"/>
    <tableColumn id="6861" xr3:uid="{846E7880-49D5-4DF9-A6FB-3CC52EE0EDCC}" name="Column6847"/>
    <tableColumn id="6862" xr3:uid="{3A047794-4D4E-4B17-835F-3F86B05C0BC6}" name="Column6848"/>
    <tableColumn id="6863" xr3:uid="{254B6D74-C786-41A5-91A4-74EA4C3D6A9C}" name="Column6849"/>
    <tableColumn id="6864" xr3:uid="{390C8666-03CF-4D02-92BB-A124019BBAB1}" name="Column6850"/>
    <tableColumn id="6865" xr3:uid="{2B5C6942-D59B-49DC-B238-D8EAD0AB8DC7}" name="Column6851"/>
    <tableColumn id="6866" xr3:uid="{59740560-7721-46C3-A920-62777B738F9E}" name="Column6852"/>
    <tableColumn id="6867" xr3:uid="{2B5C877E-B092-4AA3-8D34-DFE29B090BBF}" name="Column6853"/>
    <tableColumn id="6868" xr3:uid="{C1E536C2-C999-47DB-A445-955BF689E534}" name="Column6854"/>
    <tableColumn id="6869" xr3:uid="{711D4FBC-3AF8-4382-8B78-F38A0310BE3E}" name="Column6855"/>
    <tableColumn id="6870" xr3:uid="{3A9FFEBA-98AA-4216-B5E6-D5B7EC31E347}" name="Column6856"/>
    <tableColumn id="6871" xr3:uid="{1D660904-11EE-425D-B40A-5BA8DA2B3225}" name="Column6857"/>
    <tableColumn id="6872" xr3:uid="{AEB75B4D-B6AA-4D0F-9BBC-C938A1D43E5A}" name="Column6858"/>
    <tableColumn id="6873" xr3:uid="{B3AF085D-CD5E-494C-9621-CD8DFCF71E2D}" name="Column6859"/>
    <tableColumn id="6874" xr3:uid="{0A32037C-58D9-46F6-B89F-91D558172B10}" name="Column6860"/>
    <tableColumn id="6875" xr3:uid="{E777AF2E-B8D0-4C0C-A5FC-002C6831ACA1}" name="Column6861"/>
    <tableColumn id="6876" xr3:uid="{4BA1BED4-22AC-4D3B-9C4A-7A85DE2AE375}" name="Column6862"/>
    <tableColumn id="6877" xr3:uid="{7A320593-4659-4582-BCF9-6D30F4295D67}" name="Column6863"/>
    <tableColumn id="6878" xr3:uid="{127F4A79-6D6F-406C-A041-D15F7F87525D}" name="Column6864"/>
    <tableColumn id="6879" xr3:uid="{D88DE6AD-707A-4730-B459-A49A89BCF70E}" name="Column6865"/>
    <tableColumn id="6880" xr3:uid="{D9F06C74-F89F-4115-B462-D47483A98ED1}" name="Column6866"/>
    <tableColumn id="6881" xr3:uid="{664229F7-DA88-4DC0-93B1-D3DFCA09D8A1}" name="Column6867"/>
    <tableColumn id="6882" xr3:uid="{FA88A809-994E-4B7C-A481-29BCD4C2A0B3}" name="Column6868"/>
    <tableColumn id="6883" xr3:uid="{1E83E055-46DB-4A92-89AE-0F13A82EC08A}" name="Column6869"/>
    <tableColumn id="6884" xr3:uid="{E18EC355-2330-4836-83B3-D52965A7BCCF}" name="Column6870"/>
    <tableColumn id="6885" xr3:uid="{184825DC-8496-4FFF-A512-D6BC641E589F}" name="Column6871"/>
    <tableColumn id="6886" xr3:uid="{9C2FC967-4B6B-45D0-ACFC-EC5F79F5F288}" name="Column6872"/>
    <tableColumn id="6887" xr3:uid="{6FB0D429-547D-40D4-A3DA-CA1DA643BAA9}" name="Column6873"/>
    <tableColumn id="6888" xr3:uid="{95FB73AD-5FF3-406A-87B7-96E0E7812AC3}" name="Column6874"/>
    <tableColumn id="6889" xr3:uid="{7A1A9CBC-51C7-42BD-8E82-EBD6D2EB8C84}" name="Column6875"/>
    <tableColumn id="6890" xr3:uid="{E38F3BA2-A57E-4A52-9869-195D77F8A636}" name="Column6876"/>
    <tableColumn id="6891" xr3:uid="{2A574069-3398-43A7-9842-0AAF15FBB323}" name="Column6877"/>
    <tableColumn id="6892" xr3:uid="{15896968-B995-46C0-BD0C-11EDB9DC2AAB}" name="Column6878"/>
    <tableColumn id="6893" xr3:uid="{AC397FB7-5E58-4848-B42E-DCBE16D25A81}" name="Column6879"/>
    <tableColumn id="6894" xr3:uid="{E5BF93E9-2BA5-4A4C-B41A-CB16C9CCFD65}" name="Column6880"/>
    <tableColumn id="6895" xr3:uid="{F9DE6FDD-A93D-4106-9B68-79F8C375765F}" name="Column6881"/>
    <tableColumn id="6896" xr3:uid="{A1F80C82-C8EF-4A3F-8F63-34DAA3537C98}" name="Column6882"/>
    <tableColumn id="6897" xr3:uid="{58E186EF-A66B-48E1-B88A-A299EAF180DD}" name="Column6883"/>
    <tableColumn id="6898" xr3:uid="{8725522A-C722-4F4F-B75F-191D79265DA6}" name="Column6884"/>
    <tableColumn id="6899" xr3:uid="{B699E2FF-4EB0-42A4-9860-B55A26E4A131}" name="Column6885"/>
    <tableColumn id="6900" xr3:uid="{BB7D36B3-4036-459E-AED3-C2B871D46652}" name="Column6886"/>
    <tableColumn id="6901" xr3:uid="{4E923FE8-AE15-4595-B2F7-EA5BF0873ACA}" name="Column6887"/>
    <tableColumn id="6902" xr3:uid="{EC299128-17FB-4DAE-8E3D-6E1C82BEC4F5}" name="Column6888"/>
    <tableColumn id="6903" xr3:uid="{A11C9E05-7B82-4D91-A198-11319F821B3F}" name="Column6889"/>
    <tableColumn id="6904" xr3:uid="{DF6450D4-60B0-43C3-8A9F-BA49032FE5A3}" name="Column6890"/>
    <tableColumn id="6905" xr3:uid="{9F152FAB-0AB8-4044-9273-22EA51969A09}" name="Column6891"/>
    <tableColumn id="6906" xr3:uid="{84C7D472-6727-41A9-91AC-751874FEBA89}" name="Column6892"/>
    <tableColumn id="6907" xr3:uid="{30186E53-A013-49AE-B5D8-51344C742259}" name="Column6893"/>
    <tableColumn id="6908" xr3:uid="{FC23653A-6F0E-458F-8367-C4CE56F7B03E}" name="Column6894"/>
    <tableColumn id="6909" xr3:uid="{2FF62AC0-9727-4A44-8790-052BFF0D2881}" name="Column6895"/>
    <tableColumn id="6910" xr3:uid="{D444D749-E0F8-4106-A419-0D1FE3A0C0A9}" name="Column6896"/>
    <tableColumn id="6911" xr3:uid="{64119DAB-D93D-49A3-AAF3-217109543BF1}" name="Column6897"/>
    <tableColumn id="6912" xr3:uid="{52E8E1DE-8E07-40F0-82BA-5F4C17065235}" name="Column6898"/>
    <tableColumn id="6913" xr3:uid="{BD7A902C-5861-4C2E-A2CF-C75429CB473D}" name="Column6899"/>
    <tableColumn id="6914" xr3:uid="{5C234638-05E8-4C92-A5C2-50FA98EB9BF4}" name="Column6900"/>
    <tableColumn id="6915" xr3:uid="{FEAA95EF-7DF2-4BDF-BE12-3E6B03ED321D}" name="Column6901"/>
    <tableColumn id="6916" xr3:uid="{A0C1E80C-723B-4569-A29C-2733E05ACBD0}" name="Column6902"/>
    <tableColumn id="6917" xr3:uid="{3F790B60-170C-45F7-AD30-889FD6AAAD5B}" name="Column6903"/>
    <tableColumn id="6918" xr3:uid="{65A00766-6FA5-4824-9DDE-744091120C68}" name="Column6904"/>
    <tableColumn id="6919" xr3:uid="{8164BF23-073F-4F98-BAB6-9D7C9ABE3202}" name="Column6905"/>
    <tableColumn id="6920" xr3:uid="{3B698483-CA15-4B2C-A6EF-80BF27A243F0}" name="Column6906"/>
    <tableColumn id="6921" xr3:uid="{844AB873-898D-460B-817C-99BCF83E5168}" name="Column6907"/>
    <tableColumn id="6922" xr3:uid="{00599FF2-4790-467B-8EC0-69A11637F30A}" name="Column6908"/>
    <tableColumn id="6923" xr3:uid="{F9C89FA0-9BB0-4C1E-B738-2FAF69641C1E}" name="Column6909"/>
    <tableColumn id="6924" xr3:uid="{C63C9D7B-8ABD-4E23-9837-2884AC233989}" name="Column6910"/>
    <tableColumn id="6925" xr3:uid="{886AA607-FD83-4DC7-BFA8-02541605C005}" name="Column6911"/>
    <tableColumn id="6926" xr3:uid="{9B0DDA08-09C8-432A-A416-01C69095E627}" name="Column6912"/>
    <tableColumn id="6927" xr3:uid="{E3CF044A-DFA0-46F6-B93E-00381842A0C0}" name="Column6913"/>
    <tableColumn id="6928" xr3:uid="{884C02B4-5AE1-43BA-9304-CF4BC35F769E}" name="Column6914"/>
    <tableColumn id="6929" xr3:uid="{645D8FAE-6795-4E80-B2E3-35830CD3E539}" name="Column6915"/>
    <tableColumn id="6930" xr3:uid="{B49552FF-45E1-4BEC-B9CF-E07CBCAD2E27}" name="Column6916"/>
    <tableColumn id="6931" xr3:uid="{4597513A-5431-48E9-9DC3-2429909CA97C}" name="Column6917"/>
    <tableColumn id="6932" xr3:uid="{EC7E3969-A259-4A00-835D-19F56AB391F0}" name="Column6918"/>
    <tableColumn id="6933" xr3:uid="{D79579ED-1250-4DCF-A9A4-9FDCE86CA848}" name="Column6919"/>
    <tableColumn id="6934" xr3:uid="{906D3D9E-A2BC-4BD4-82D0-1733291DA223}" name="Column6920"/>
    <tableColumn id="6935" xr3:uid="{E2024B3C-0A6D-4217-8F26-152712AC342E}" name="Column6921"/>
    <tableColumn id="6936" xr3:uid="{D4AED866-1795-470A-AEFD-BC90A42A27B3}" name="Column6922"/>
    <tableColumn id="6937" xr3:uid="{B4814720-3064-4317-9ADA-51D858D0FEE2}" name="Column6923"/>
    <tableColumn id="6938" xr3:uid="{43BDB255-1722-4B0F-8D8D-740F5DC67301}" name="Column6924"/>
    <tableColumn id="6939" xr3:uid="{EE356877-6654-46B6-B0BD-BAAED8A9D03F}" name="Column6925"/>
    <tableColumn id="6940" xr3:uid="{D971F062-8222-4258-A10D-8D02A5E133E4}" name="Column6926"/>
    <tableColumn id="6941" xr3:uid="{CC6B75E0-93B0-4D30-9F0A-6E560355B970}" name="Column6927"/>
    <tableColumn id="6942" xr3:uid="{07FA4E31-B66A-4B94-8AD2-8B5AF295228B}" name="Column6928"/>
    <tableColumn id="6943" xr3:uid="{6F0181FB-6C43-4C83-978B-849CA3956245}" name="Column6929"/>
    <tableColumn id="6944" xr3:uid="{80CA6C9A-53F0-4646-9819-9582A0A5BD80}" name="Column6930"/>
    <tableColumn id="6945" xr3:uid="{58A58EE4-39BD-4868-B433-C16D30B1358D}" name="Column6931"/>
    <tableColumn id="6946" xr3:uid="{52DDC803-535E-42C1-8635-1B9AF544C089}" name="Column6932"/>
    <tableColumn id="6947" xr3:uid="{9D27B1AD-4325-4D07-8DC1-94FD7DC1A22F}" name="Column6933"/>
    <tableColumn id="6948" xr3:uid="{D95701B5-EE5A-4C2F-985B-0EBF2EC2728D}" name="Column6934"/>
    <tableColumn id="6949" xr3:uid="{3518B5B3-E724-402F-9347-4A1E8D92104A}" name="Column6935"/>
    <tableColumn id="6950" xr3:uid="{E367B9B5-1937-426E-BAC2-F122853D9E8D}" name="Column6936"/>
    <tableColumn id="6951" xr3:uid="{6C198D45-78AE-44E4-B323-C83D9F18EF2D}" name="Column6937"/>
    <tableColumn id="6952" xr3:uid="{BF5421EF-C3A5-432C-ABD5-653C29CDFAD4}" name="Column6938"/>
    <tableColumn id="6953" xr3:uid="{45858FAD-FFB7-4BFD-B1CA-BDE656B503B0}" name="Column6939"/>
    <tableColumn id="6954" xr3:uid="{C2D2CDFE-3848-465C-9B82-B9190CBCFF1D}" name="Column6940"/>
    <tableColumn id="6955" xr3:uid="{A2315709-5D2F-41A3-9ECD-FA7B1142EB67}" name="Column6941"/>
    <tableColumn id="6956" xr3:uid="{A896FB0B-7BDC-4B5B-BFBB-D7B73E931959}" name="Column6942"/>
    <tableColumn id="6957" xr3:uid="{CC921242-4654-4868-A00F-B30C282F38BD}" name="Column6943"/>
    <tableColumn id="6958" xr3:uid="{B5CDCD0B-C314-4A1F-BF14-A95F8B24D176}" name="Column6944"/>
    <tableColumn id="6959" xr3:uid="{5BE9478E-9C43-4FCA-8374-943A089EF6EB}" name="Column6945"/>
    <tableColumn id="6960" xr3:uid="{835C332B-54A8-4390-A7BD-76CEE07785CE}" name="Column6946"/>
    <tableColumn id="6961" xr3:uid="{094F1DF8-79B2-4816-AD3E-0EB9F5EA4CD4}" name="Column6947"/>
    <tableColumn id="6962" xr3:uid="{C6C87B23-76CA-4761-893D-95926884287D}" name="Column6948"/>
    <tableColumn id="6963" xr3:uid="{FCA11A4F-787A-4543-A53B-9FB437AD3C29}" name="Column6949"/>
    <tableColumn id="6964" xr3:uid="{866F7E33-7E1A-4FB2-B193-DD58EB9AE849}" name="Column6950"/>
    <tableColumn id="6965" xr3:uid="{37F728C6-FCBE-42DA-BFB8-7492F13E3D81}" name="Column6951"/>
    <tableColumn id="6966" xr3:uid="{1A512E76-C885-4B61-AA67-F4A86D861400}" name="Column6952"/>
    <tableColumn id="6967" xr3:uid="{DA2ED241-BC41-4F5F-94CC-497FA8DAAD08}" name="Column6953"/>
    <tableColumn id="6968" xr3:uid="{85E00471-9533-4EBD-AC32-EF79FBDFCD67}" name="Column6954"/>
    <tableColumn id="6969" xr3:uid="{800027A4-C58D-42A9-ACCA-B9F470FA7735}" name="Column6955"/>
    <tableColumn id="6970" xr3:uid="{580143FA-7EBA-45F9-B6FF-24874DE4BB7C}" name="Column6956"/>
    <tableColumn id="6971" xr3:uid="{6DED7B85-58E2-4ECA-9419-87EE5A543B50}" name="Column6957"/>
    <tableColumn id="6972" xr3:uid="{B3EB30CA-8C86-42D6-A3FF-547C844A1981}" name="Column6958"/>
    <tableColumn id="6973" xr3:uid="{3FC12A10-DCCA-4924-A940-7B276C0C30BD}" name="Column6959"/>
    <tableColumn id="6974" xr3:uid="{C07AD467-B68B-4407-94FA-EF16940C80FE}" name="Column6960"/>
    <tableColumn id="6975" xr3:uid="{48806997-C96A-45A0-BE98-0D029E56BDB7}" name="Column6961"/>
    <tableColumn id="6976" xr3:uid="{4F9B5E08-6DB4-464A-B1EC-7213CA2B85E4}" name="Column6962"/>
    <tableColumn id="6977" xr3:uid="{93C18C17-9AB1-4471-B984-FE6FFA835485}" name="Column6963"/>
    <tableColumn id="6978" xr3:uid="{BB77945C-B17B-461F-B17E-ACC0C73D8BE4}" name="Column6964"/>
    <tableColumn id="6979" xr3:uid="{BAA1DC17-34C2-473B-9066-6A27C90A2CDE}" name="Column6965"/>
    <tableColumn id="6980" xr3:uid="{0582B25B-3BE7-412E-80DF-6AEA54C5095A}" name="Column6966"/>
    <tableColumn id="6981" xr3:uid="{048A6930-C858-4E24-B08F-22ABA7ADF80B}" name="Column6967"/>
    <tableColumn id="6982" xr3:uid="{707A18FF-CAAD-46B2-8F1F-537486ECA236}" name="Column6968"/>
    <tableColumn id="6983" xr3:uid="{1FB57109-041D-4619-8D5D-3E2AC9D59E3F}" name="Column6969"/>
    <tableColumn id="6984" xr3:uid="{D43A05FA-CFB9-4104-8F6C-D3A99A6B5686}" name="Column6970"/>
    <tableColumn id="6985" xr3:uid="{762BE5D3-99B9-412D-ACCB-E6379C9912EC}" name="Column6971"/>
    <tableColumn id="6986" xr3:uid="{453C76DE-ADD8-425A-9EF7-F0103A60F870}" name="Column6972"/>
    <tableColumn id="6987" xr3:uid="{9F926F88-12AF-4FE8-93A9-AA03DF0F9DC9}" name="Column6973"/>
    <tableColumn id="6988" xr3:uid="{3BF83E6C-131F-4B3F-B887-C14197E56ECC}" name="Column6974"/>
    <tableColumn id="6989" xr3:uid="{453C4746-39E0-4B69-B62B-5EF5034D3E71}" name="Column6975"/>
    <tableColumn id="6990" xr3:uid="{88838CF0-CFFB-4D99-B696-B6F64E27A6C1}" name="Column6976"/>
    <tableColumn id="6991" xr3:uid="{1373BD73-18B2-4625-AD8D-D0FFBE730E91}" name="Column6977"/>
    <tableColumn id="6992" xr3:uid="{E147475C-76DC-4BC9-A6CE-3C0CC661F6D5}" name="Column6978"/>
    <tableColumn id="6993" xr3:uid="{6C1E350A-3388-4CC9-B5E5-0D7F004378D0}" name="Column6979"/>
    <tableColumn id="6994" xr3:uid="{16F47F15-EEF5-4AF3-9CEA-57785FA7F171}" name="Column6980"/>
    <tableColumn id="6995" xr3:uid="{D8CF8F91-3782-44A0-9F3B-37DC41CAE9FA}" name="Column6981"/>
    <tableColumn id="6996" xr3:uid="{E2086F9B-3AB9-4771-BA16-D863DE2F0AA0}" name="Column6982"/>
    <tableColumn id="6997" xr3:uid="{FEE0ED66-F177-4056-BD51-96576BEA9EAC}" name="Column6983"/>
    <tableColumn id="6998" xr3:uid="{B7EB4F1C-12FA-4FFB-BE4E-16C6AD90D166}" name="Column6984"/>
    <tableColumn id="6999" xr3:uid="{E3595625-4B13-41BB-AF54-C7FD8DD0CC02}" name="Column6985"/>
    <tableColumn id="7000" xr3:uid="{BEF05183-AF31-416A-8602-BFB909BECF73}" name="Column6986"/>
    <tableColumn id="7001" xr3:uid="{328BFA66-E279-4A88-BEB7-BD17F51124D4}" name="Column6987"/>
    <tableColumn id="7002" xr3:uid="{632556B2-E416-45CD-B737-E08F28159E78}" name="Column6988"/>
    <tableColumn id="7003" xr3:uid="{944A182F-9574-420D-A62A-8AF6B77B64F7}" name="Column6989"/>
    <tableColumn id="7004" xr3:uid="{D95A7E97-F33A-4319-9386-C19D01A3EB37}" name="Column6990"/>
    <tableColumn id="7005" xr3:uid="{E63DCFB5-7C69-47F8-AE3F-6C5AD884E6A4}" name="Column6991"/>
    <tableColumn id="7006" xr3:uid="{B729C954-36FF-4C1D-9E0B-8F57A9B476B6}" name="Column6992"/>
    <tableColumn id="7007" xr3:uid="{74E63221-B4C3-4D44-BE21-1A14CE88C37D}" name="Column6993"/>
    <tableColumn id="7008" xr3:uid="{9055CCD1-0E6E-4B80-83A0-9E3B332065D6}" name="Column6994"/>
    <tableColumn id="7009" xr3:uid="{C2B47D26-FA5A-4653-AC53-59D1A313A8EA}" name="Column6995"/>
    <tableColumn id="7010" xr3:uid="{77063667-3785-4194-8E11-812D32DE70DD}" name="Column6996"/>
    <tableColumn id="7011" xr3:uid="{38035E4F-36DB-4BE3-8A65-88CD3FD36C79}" name="Column6997"/>
    <tableColumn id="7012" xr3:uid="{F4657DDE-F990-42DC-A6DB-1BAA7559322F}" name="Column6998"/>
    <tableColumn id="7013" xr3:uid="{CF1F423D-92DC-457C-AC69-7E52F110385D}" name="Column6999"/>
    <tableColumn id="7014" xr3:uid="{65508F83-CB20-4F69-8812-BAB5FFBA4740}" name="Column7000"/>
    <tableColumn id="7015" xr3:uid="{2B23F853-FF4C-425C-B8D3-80D7A9F0917D}" name="Column7001"/>
    <tableColumn id="7016" xr3:uid="{7FC6C0B3-F606-4AE8-8911-CCCE8E12C200}" name="Column7002"/>
    <tableColumn id="7017" xr3:uid="{F517F356-1C44-47C0-A8CA-DB42E35B92E5}" name="Column7003"/>
    <tableColumn id="7018" xr3:uid="{00E9357C-76A6-41D2-A6CF-F95CB1805F93}" name="Column7004"/>
    <tableColumn id="7019" xr3:uid="{6E37AF5C-9D62-4375-9354-E429C10C0057}" name="Column7005"/>
    <tableColumn id="7020" xr3:uid="{D620090A-F50B-4253-9020-3EBD5515D2BD}" name="Column7006"/>
    <tableColumn id="7021" xr3:uid="{E111FDBD-A878-4256-B7B8-F4CC28B59DE0}" name="Column7007"/>
    <tableColumn id="7022" xr3:uid="{C42EB786-5662-47EE-B018-83030F620564}" name="Column7008"/>
    <tableColumn id="7023" xr3:uid="{9FAD617D-DEFE-4F92-BABD-4FFC2F8E6538}" name="Column7009"/>
    <tableColumn id="7024" xr3:uid="{2EB127A2-25EF-488D-AD6F-F82916E6E61D}" name="Column7010"/>
    <tableColumn id="7025" xr3:uid="{4EDBFDB0-6014-488D-8BFB-72C11D798F4D}" name="Column7011"/>
    <tableColumn id="7026" xr3:uid="{E419447B-897F-4C7D-ACAD-A7267502FB77}" name="Column7012"/>
    <tableColumn id="7027" xr3:uid="{33823618-7044-47FC-891A-00B83A76852F}" name="Column7013"/>
    <tableColumn id="7028" xr3:uid="{53C4A7B0-5469-46A6-96FE-76CC3458171A}" name="Column7014"/>
    <tableColumn id="7029" xr3:uid="{D4825504-9E68-4EA8-9B63-1C573293409C}" name="Column7015"/>
    <tableColumn id="7030" xr3:uid="{69D4B7C4-382D-416E-9861-2792D3585CFD}" name="Column7016"/>
    <tableColumn id="7031" xr3:uid="{8036CF4A-4FA8-4E83-BF6E-6B88599A7315}" name="Column7017"/>
    <tableColumn id="7032" xr3:uid="{FFB5BE15-A611-4ACF-9A67-37F6AEA938DC}" name="Column7018"/>
    <tableColumn id="7033" xr3:uid="{0484A991-7A0F-402A-99F4-2E2BBC624CB6}" name="Column7019"/>
    <tableColumn id="7034" xr3:uid="{0E2F0E54-84CC-4310-888A-0E88AA50F3BA}" name="Column7020"/>
    <tableColumn id="7035" xr3:uid="{EC09D98A-128D-4FB7-9BBE-3C3F1270FA04}" name="Column7021"/>
    <tableColumn id="7036" xr3:uid="{5A603A56-4BD1-4DE4-A1AA-CCEFBEAE872F}" name="Column7022"/>
    <tableColumn id="7037" xr3:uid="{EAAC7813-EF33-425F-AE1D-F4EF0D8927BB}" name="Column7023"/>
    <tableColumn id="7038" xr3:uid="{64D51F4C-37BB-4588-840C-DFB041BB19F6}" name="Column7024"/>
    <tableColumn id="7039" xr3:uid="{2E16160B-A6F3-4230-AE59-75FF7ACEEBC0}" name="Column7025"/>
    <tableColumn id="7040" xr3:uid="{9703CB2A-D5A7-47D2-A627-1228996853C2}" name="Column7026"/>
    <tableColumn id="7041" xr3:uid="{847AE2CC-2A36-4841-B825-0416A0D12259}" name="Column7027"/>
    <tableColumn id="7042" xr3:uid="{641052B0-068B-473D-AACE-4365E8E78C8D}" name="Column7028"/>
    <tableColumn id="7043" xr3:uid="{DAC9F5FF-19E5-425D-81B3-9B28891900B8}" name="Column7029"/>
    <tableColumn id="7044" xr3:uid="{3B7C6634-4E24-4BFF-8C5D-FCF2FFE1D45D}" name="Column7030"/>
    <tableColumn id="7045" xr3:uid="{B204735A-A8CA-4486-837E-3F4C680307CC}" name="Column7031"/>
    <tableColumn id="7046" xr3:uid="{48E066CA-4C2D-4615-BED7-9C6279E3DE49}" name="Column7032"/>
    <tableColumn id="7047" xr3:uid="{28DB2229-7FEC-4658-B065-1B780C7AAB2E}" name="Column7033"/>
    <tableColumn id="7048" xr3:uid="{6E55368A-C31F-4C9B-B1A3-BB4A7770014A}" name="Column7034"/>
    <tableColumn id="7049" xr3:uid="{EAD4284D-D9D5-4FF1-BD87-97B1E05149F6}" name="Column7035"/>
    <tableColumn id="7050" xr3:uid="{54E8A850-350A-4170-90F3-47752ADB1D41}" name="Column7036"/>
    <tableColumn id="7051" xr3:uid="{8800B79E-3E51-4CEE-A2F9-277D2C937181}" name="Column7037"/>
    <tableColumn id="7052" xr3:uid="{676590CA-A850-4D68-A42D-C2DCD629763F}" name="Column7038"/>
    <tableColumn id="7053" xr3:uid="{85BCAFC3-BBFD-48F7-A503-28B915ED0F07}" name="Column7039"/>
    <tableColumn id="7054" xr3:uid="{654C2C5D-9BCB-4463-A88E-D9EEF0CBA6E2}" name="Column7040"/>
    <tableColumn id="7055" xr3:uid="{8C38800A-0C88-4B84-9FE9-46C20D6C566E}" name="Column7041"/>
    <tableColumn id="7056" xr3:uid="{72039788-F250-4C59-B2DA-DCB3407A7468}" name="Column7042"/>
    <tableColumn id="7057" xr3:uid="{03C7BD09-5C09-4728-B42E-E63F9D8940A3}" name="Column7043"/>
    <tableColumn id="7058" xr3:uid="{59A0BE16-6451-4699-8F78-83A1DB48CB80}" name="Column7044"/>
    <tableColumn id="7059" xr3:uid="{41E55736-F50D-4E81-9D35-CE46FAB9D971}" name="Column7045"/>
    <tableColumn id="7060" xr3:uid="{97A38B83-7CE3-46AD-9493-AEEC431E2D86}" name="Column7046"/>
    <tableColumn id="7061" xr3:uid="{E71BBB3C-9C7E-444A-A528-4C5F7C1BFB9C}" name="Column7047"/>
    <tableColumn id="7062" xr3:uid="{DCB9A22A-5C1A-4FDD-B1C1-341A7890A450}" name="Column7048"/>
    <tableColumn id="7063" xr3:uid="{8C84C0FB-8AB8-4AAB-A86F-35276F4477DA}" name="Column7049"/>
    <tableColumn id="7064" xr3:uid="{381DF3C4-BE9E-4F12-811D-7CF47C4488E6}" name="Column7050"/>
    <tableColumn id="7065" xr3:uid="{0C28B780-4358-46E4-A7FB-C058A8504B05}" name="Column7051"/>
    <tableColumn id="7066" xr3:uid="{32185497-4327-46E0-A7D0-83042E4A3F97}" name="Column7052"/>
    <tableColumn id="7067" xr3:uid="{29CE9F89-0E18-46CF-A260-5DAD1DD4806A}" name="Column7053"/>
    <tableColumn id="7068" xr3:uid="{0A1B3D7C-200B-41B8-B936-14CC9626AFF5}" name="Column7054"/>
    <tableColumn id="7069" xr3:uid="{4DA3DC5B-F8E2-49AC-8E48-8855C0F10C50}" name="Column7055"/>
    <tableColumn id="7070" xr3:uid="{61D549FD-87E2-45B7-9F4E-D434517B31D9}" name="Column7056"/>
    <tableColumn id="7071" xr3:uid="{3B9283B5-ACBB-4A04-AB51-B8E1E9E2820D}" name="Column7057"/>
    <tableColumn id="7072" xr3:uid="{C8D9E1FC-1EA2-41FE-AD0D-AA78DD256F39}" name="Column7058"/>
    <tableColumn id="7073" xr3:uid="{15EB7610-9315-4437-BCF0-2B626646CB86}" name="Column7059"/>
    <tableColumn id="7074" xr3:uid="{087B1094-4A3F-4AE7-8824-19960BB5B025}" name="Column7060"/>
    <tableColumn id="7075" xr3:uid="{69B750DC-14C7-4613-9CCA-078E07A2E2CA}" name="Column7061"/>
    <tableColumn id="7076" xr3:uid="{CAB14CB6-A1AF-43C4-A7EB-A97487546105}" name="Column7062"/>
    <tableColumn id="7077" xr3:uid="{E022BC5C-9F82-4B8F-9BC1-4B1B6BD9863F}" name="Column7063"/>
    <tableColumn id="7078" xr3:uid="{AD3BC4C6-430D-4651-A0B0-E6275B048077}" name="Column7064"/>
    <tableColumn id="7079" xr3:uid="{ADD59BEF-D1D5-4A40-8229-FB7BA7DF0BAD}" name="Column7065"/>
    <tableColumn id="7080" xr3:uid="{6FB4331C-A88C-4512-BAEC-E226E02B6886}" name="Column7066"/>
    <tableColumn id="7081" xr3:uid="{D7498E69-656D-4524-9B32-591698654343}" name="Column7067"/>
    <tableColumn id="7082" xr3:uid="{4E3AB861-F378-404F-BFC5-CC3D70570C3F}" name="Column7068"/>
    <tableColumn id="7083" xr3:uid="{05168E8C-0F77-4701-AA0B-4018FAB52506}" name="Column7069"/>
    <tableColumn id="7084" xr3:uid="{5064D2E1-41D8-4B59-8216-1D5C46ED1A60}" name="Column7070"/>
    <tableColumn id="7085" xr3:uid="{9B087DFC-DB9A-40A1-A129-C09F91144345}" name="Column7071"/>
    <tableColumn id="7086" xr3:uid="{62A163A6-CD6A-4842-BFE7-6AB69241106C}" name="Column7072"/>
    <tableColumn id="7087" xr3:uid="{00B8FD65-535D-4B83-95DB-6C617C9611EE}" name="Column7073"/>
    <tableColumn id="7088" xr3:uid="{8B1F9D4C-9D2E-4345-B7F7-0AB960A4F7B2}" name="Column7074"/>
    <tableColumn id="7089" xr3:uid="{1D97C298-FCBA-4819-BB54-597B0DC27B33}" name="Column7075"/>
    <tableColumn id="7090" xr3:uid="{1A44D133-6A81-442F-AAD8-D887A75A708C}" name="Column7076"/>
    <tableColumn id="7091" xr3:uid="{5380A8AA-E99B-41F9-9C96-308294B18A3C}" name="Column7077"/>
    <tableColumn id="7092" xr3:uid="{CCEBF188-B893-471E-9CEC-83131CBC6096}" name="Column7078"/>
    <tableColumn id="7093" xr3:uid="{E8F65545-AE77-4271-A4B3-C44EC508052E}" name="Column7079"/>
    <tableColumn id="7094" xr3:uid="{6C13D9F7-6E66-4F58-9A93-0EBC92F35BD2}" name="Column7080"/>
    <tableColumn id="7095" xr3:uid="{599BAFD9-455E-4178-AA54-D964DEA5364A}" name="Column7081"/>
    <tableColumn id="7096" xr3:uid="{AD0376E7-7002-459B-88E2-FC43825E5D60}" name="Column7082"/>
    <tableColumn id="7097" xr3:uid="{6A615383-A4E3-408F-A030-1531F41D78F2}" name="Column7083"/>
    <tableColumn id="7098" xr3:uid="{F6576E11-5684-4A03-AECA-89A860F609A3}" name="Column7084"/>
    <tableColumn id="7099" xr3:uid="{C80B5E91-35F8-4A12-AF29-B90A689D6B60}" name="Column7085"/>
    <tableColumn id="7100" xr3:uid="{DE859741-A024-4F19-82F5-3DB4D4173F32}" name="Column7086"/>
    <tableColumn id="7101" xr3:uid="{3C0C019E-7881-45A9-AF10-420840B250A5}" name="Column7087"/>
    <tableColumn id="7102" xr3:uid="{42AC4FE1-D021-4802-8DA1-46DF7B9AB05B}" name="Column7088"/>
    <tableColumn id="7103" xr3:uid="{94553E91-FA62-4FFB-972E-9DAF3F118AF6}" name="Column7089"/>
    <tableColumn id="7104" xr3:uid="{D7DEE67E-E567-437F-93EC-C2CD517A60FF}" name="Column7090"/>
    <tableColumn id="7105" xr3:uid="{4C0B2EFA-9EE5-4C15-91CC-F6C36933597D}" name="Column7091"/>
    <tableColumn id="7106" xr3:uid="{D7597C7E-A91A-40AB-B4B4-1D7C43D00D2E}" name="Column7092"/>
    <tableColumn id="7107" xr3:uid="{95640B47-107D-4C81-9F29-6BC3EC49CD4A}" name="Column7093"/>
    <tableColumn id="7108" xr3:uid="{B65B0F8F-CA03-46DA-B126-1231B53B8674}" name="Column7094"/>
    <tableColumn id="7109" xr3:uid="{AFED32D5-A49C-4F52-B326-A975626729DA}" name="Column7095"/>
    <tableColumn id="7110" xr3:uid="{8B5158F2-DE4D-4810-96F6-AB6FBBC6FE44}" name="Column7096"/>
    <tableColumn id="7111" xr3:uid="{43747B63-8FB2-4CE0-AE7C-7396B76067D1}" name="Column7097"/>
    <tableColumn id="7112" xr3:uid="{2765D480-4EAD-4A45-BF62-8556B1636925}" name="Column7098"/>
    <tableColumn id="7113" xr3:uid="{13D5328D-839B-48CE-9E33-25D9A8B74E2F}" name="Column7099"/>
    <tableColumn id="7114" xr3:uid="{87E0DAC8-441F-4675-8357-8D9BCA48C699}" name="Column7100"/>
    <tableColumn id="7115" xr3:uid="{E75BC904-5CC3-42AA-96E5-39FC391AD8C8}" name="Column7101"/>
    <tableColumn id="7116" xr3:uid="{5B5F73E7-B060-4BF7-B08F-36D241BBD59A}" name="Column7102"/>
    <tableColumn id="7117" xr3:uid="{E84D4E87-422C-4D01-A960-CCFC643CF3B7}" name="Column7103"/>
    <tableColumn id="7118" xr3:uid="{A981EAED-0F2A-4D51-9D94-4FA2A3F89F2E}" name="Column7104"/>
    <tableColumn id="7119" xr3:uid="{85556117-8F4E-4DCC-935A-A02D26C4B79D}" name="Column7105"/>
    <tableColumn id="7120" xr3:uid="{28F770FE-977C-4498-8909-C3E6BAA06502}" name="Column7106"/>
    <tableColumn id="7121" xr3:uid="{1AFEDFFF-F88A-45EE-B218-723144148604}" name="Column7107"/>
    <tableColumn id="7122" xr3:uid="{E643AF14-D25A-495B-A31E-ED37402CE2CD}" name="Column7108"/>
    <tableColumn id="7123" xr3:uid="{E93135C5-2A9C-4A9B-9B8C-CB0E0F8E3726}" name="Column7109"/>
    <tableColumn id="7124" xr3:uid="{0FA60E78-B7EB-404A-824C-54C5F2DFA7EF}" name="Column7110"/>
    <tableColumn id="7125" xr3:uid="{5025C835-5F2C-4DDD-A14C-07C122F6A3DE}" name="Column7111"/>
    <tableColumn id="7126" xr3:uid="{F5753E17-07BF-47BB-B358-4F78EB226679}" name="Column7112"/>
    <tableColumn id="7127" xr3:uid="{81A141F0-CC4B-4743-B823-585B87E87889}" name="Column7113"/>
    <tableColumn id="7128" xr3:uid="{5FD6EEB9-5387-4EB7-BCB5-26AAB66A5EBB}" name="Column7114"/>
    <tableColumn id="7129" xr3:uid="{CBE6106C-85C9-4F78-895D-1BAD8C4302F9}" name="Column7115"/>
    <tableColumn id="7130" xr3:uid="{0FC5FBB8-DF68-479D-A2DF-9D6420E79EF1}" name="Column7116"/>
    <tableColumn id="7131" xr3:uid="{D7655BCE-B73D-47D1-B1A3-17DB4A235094}" name="Column7117"/>
    <tableColumn id="7132" xr3:uid="{71048E01-06F1-402B-9DD0-018FBB0E7C47}" name="Column7118"/>
    <tableColumn id="7133" xr3:uid="{E7F82C61-D3C4-4DD8-94F2-52E09F5DE1AC}" name="Column7119"/>
    <tableColumn id="7134" xr3:uid="{20C37FD5-EF5F-4225-A19C-EB4130C116A1}" name="Column7120"/>
    <tableColumn id="7135" xr3:uid="{F6E26F37-0A21-4DBB-889E-789B56F91770}" name="Column7121"/>
    <tableColumn id="7136" xr3:uid="{77479B67-EE53-47B5-BAF5-BBB98D1451F7}" name="Column7122"/>
    <tableColumn id="7137" xr3:uid="{BBDAB38F-1925-436B-AF6B-B82085FFAC63}" name="Column7123"/>
    <tableColumn id="7138" xr3:uid="{646AEF49-21D2-44F8-B6CF-CD40540E7E7B}" name="Column7124"/>
    <tableColumn id="7139" xr3:uid="{B8C2F45B-8082-4D85-B885-467469AD9744}" name="Column7125"/>
    <tableColumn id="7140" xr3:uid="{7E62FA90-74A4-43CD-8C69-EF4F2BF4C6AA}" name="Column7126"/>
    <tableColumn id="7141" xr3:uid="{9F1E4D0D-0041-4A0B-8B21-553792C19282}" name="Column7127"/>
    <tableColumn id="7142" xr3:uid="{03A2D812-F75F-4B11-B270-53F75780F68A}" name="Column7128"/>
    <tableColumn id="7143" xr3:uid="{211A1923-AF57-4552-A934-4E2925F2F26F}" name="Column7129"/>
    <tableColumn id="7144" xr3:uid="{F9128B45-0E28-4E65-963C-4F3DCCC977A1}" name="Column7130"/>
    <tableColumn id="7145" xr3:uid="{0B2057FE-9B04-42F4-BD3F-998B1ABCDA59}" name="Column7131"/>
    <tableColumn id="7146" xr3:uid="{F1DB2263-CFBA-4449-9CDE-91D377A3F71E}" name="Column7132"/>
    <tableColumn id="7147" xr3:uid="{6A13468B-52A6-41A1-BE15-59B6594ECB0D}" name="Column7133"/>
    <tableColumn id="7148" xr3:uid="{3F650957-AF08-4BE1-B517-C05FB0F3A3CD}" name="Column7134"/>
    <tableColumn id="7149" xr3:uid="{8CF100AA-1D9F-4B70-96CD-90A66F9A5E14}" name="Column7135"/>
    <tableColumn id="7150" xr3:uid="{BF641996-6BB2-42E4-AFEF-83E13C1EB5F9}" name="Column7136"/>
    <tableColumn id="7151" xr3:uid="{E3B8F763-142D-446A-859A-6015D4F15C58}" name="Column7137"/>
    <tableColumn id="7152" xr3:uid="{11A730D9-94F5-4371-9E11-F0A7D0404025}" name="Column7138"/>
    <tableColumn id="7153" xr3:uid="{FE3C07D2-2AA4-4532-9408-BD4850EE4564}" name="Column7139"/>
    <tableColumn id="7154" xr3:uid="{BAB78EB7-F6C0-4173-9234-3C159F762A02}" name="Column7140"/>
    <tableColumn id="7155" xr3:uid="{263EFF51-7D2F-4875-BEB6-778219E26414}" name="Column7141"/>
    <tableColumn id="7156" xr3:uid="{E7AAF4D6-AE16-46B7-86EA-A8B49D30C7A3}" name="Column7142"/>
    <tableColumn id="7157" xr3:uid="{622CC023-82BF-4ECD-978E-EB8F07B0DCE8}" name="Column7143"/>
    <tableColumn id="7158" xr3:uid="{D2B91BBB-F422-45BD-B301-B21E2021ADF3}" name="Column7144"/>
    <tableColumn id="7159" xr3:uid="{8D31FE03-9846-40E2-8E39-28ADDFC89D03}" name="Column7145"/>
    <tableColumn id="7160" xr3:uid="{C6C00020-596B-4843-BA8D-F8162C09CF45}" name="Column7146"/>
    <tableColumn id="7161" xr3:uid="{28982C07-11FD-4666-A1C3-19288227992C}" name="Column7147"/>
    <tableColumn id="7162" xr3:uid="{5C119DD0-DA93-46CA-B777-9DBACBA80E3E}" name="Column7148"/>
    <tableColumn id="7163" xr3:uid="{6605A070-A503-4F59-BD45-539B2C96E162}" name="Column7149"/>
    <tableColumn id="7164" xr3:uid="{5F60ADB6-63CA-44C8-9A9D-2D69B741F5B2}" name="Column7150"/>
    <tableColumn id="7165" xr3:uid="{6CE5CFEA-0FB9-447C-BED3-F61D53C71DF2}" name="Column7151"/>
    <tableColumn id="7166" xr3:uid="{0728F85A-6B50-4610-9761-E03F7314EA39}" name="Column7152"/>
    <tableColumn id="7167" xr3:uid="{7FA340AA-3471-4FEF-9C1E-398AD29E1E87}" name="Column7153"/>
    <tableColumn id="7168" xr3:uid="{FB6E7D5B-F99A-4680-83FA-1055D711366F}" name="Column7154"/>
    <tableColumn id="7169" xr3:uid="{26343689-BE70-4FD7-8C26-869C5D94D9B1}" name="Column7155"/>
    <tableColumn id="7170" xr3:uid="{ACE448FA-62A5-4886-98CB-47FDC870E2B9}" name="Column7156"/>
    <tableColumn id="7171" xr3:uid="{89D40E81-38BC-4F18-A32D-2A0E9BD82ED2}" name="Column7157"/>
    <tableColumn id="7172" xr3:uid="{60869B2E-5CA1-4224-A3A6-D6CBD4CE8E8A}" name="Column7158"/>
    <tableColumn id="7173" xr3:uid="{648BE6CA-7AE5-47E4-9D3D-053A1853E431}" name="Column7159"/>
    <tableColumn id="7174" xr3:uid="{A342BD12-067D-4D10-8B94-2A6997ADD2AB}" name="Column7160"/>
    <tableColumn id="7175" xr3:uid="{DBE9589C-40BA-4A06-8BC2-5ECF5DB78659}" name="Column7161"/>
    <tableColumn id="7176" xr3:uid="{5CB964CC-613D-4FDE-8832-24AE71C959AA}" name="Column7162"/>
    <tableColumn id="7177" xr3:uid="{1B82D5AA-6D24-44E3-867E-2615F4B59D11}" name="Column7163"/>
    <tableColumn id="7178" xr3:uid="{28C83FB7-3736-44A9-81A6-368A5B7E5D61}" name="Column7164"/>
    <tableColumn id="7179" xr3:uid="{1E354E46-B8FA-4909-8F82-1DAAB126DD8B}" name="Column7165"/>
    <tableColumn id="7180" xr3:uid="{6F94B60F-1DCF-4C22-BDA5-232A55A9B725}" name="Column7166"/>
    <tableColumn id="7181" xr3:uid="{CAFEC7FD-BA90-4D36-AAE2-F517A294ABBF}" name="Column7167"/>
    <tableColumn id="7182" xr3:uid="{03B06188-FD9C-4F51-A376-1CF35872F853}" name="Column7168"/>
    <tableColumn id="7183" xr3:uid="{A2E438F6-17CB-4F70-AEDD-5E598AA5868C}" name="Column7169"/>
    <tableColumn id="7184" xr3:uid="{0AAC98F0-7363-48CB-AA91-394A126B149A}" name="Column7170"/>
    <tableColumn id="7185" xr3:uid="{26D43647-9F81-493A-8C7B-0A0567877F45}" name="Column7171"/>
    <tableColumn id="7186" xr3:uid="{7A514C5F-563C-45A1-A9C8-A4C5A2D1B281}" name="Column7172"/>
    <tableColumn id="7187" xr3:uid="{546C1E07-C601-4FF9-BB3F-3BB7EC8AE5A4}" name="Column7173"/>
    <tableColumn id="7188" xr3:uid="{93FD5D62-43F7-4FD5-9767-9A4A82AEDF0E}" name="Column7174"/>
    <tableColumn id="7189" xr3:uid="{12F79EE1-F4EA-476C-A6E8-8D9DB5DA6910}" name="Column7175"/>
    <tableColumn id="7190" xr3:uid="{530AE8F9-B8E2-41F2-A1E5-DAC3DE8DFDEF}" name="Column7176"/>
    <tableColumn id="7191" xr3:uid="{320C4B8C-A342-4EBE-9F62-670DE1157E96}" name="Column7177"/>
    <tableColumn id="7192" xr3:uid="{82CB0E24-E4CE-4A52-BCAD-067E7F404ADB}" name="Column7178"/>
    <tableColumn id="7193" xr3:uid="{38226F0F-D056-44E2-A3D2-BDC7382B3CEA}" name="Column7179"/>
    <tableColumn id="7194" xr3:uid="{A21B5370-8C13-4476-9B9D-82F1B679A6D3}" name="Column7180"/>
    <tableColumn id="7195" xr3:uid="{943E2549-7D32-48E7-AC73-A19F79B60A0F}" name="Column7181"/>
    <tableColumn id="7196" xr3:uid="{B9DF20A6-1881-41DA-B1AD-9D2783ED7EE7}" name="Column7182"/>
    <tableColumn id="7197" xr3:uid="{DD78433D-2EB5-4B72-A92E-EA36E8C321D0}" name="Column7183"/>
    <tableColumn id="7198" xr3:uid="{FB9F5CF0-7590-4659-8459-439DDFE00B1C}" name="Column7184"/>
    <tableColumn id="7199" xr3:uid="{5753F93E-F5B4-4116-9843-07FE6BBEFA66}" name="Column7185"/>
    <tableColumn id="7200" xr3:uid="{E8CB03A1-264F-4B40-A587-BB57A578D328}" name="Column7186"/>
    <tableColumn id="7201" xr3:uid="{722FFC7F-254E-473A-A66F-E38FCD51F9F0}" name="Column7187"/>
    <tableColumn id="7202" xr3:uid="{B811BB2A-AFF3-416D-A67F-D111C4B475E5}" name="Column7188"/>
    <tableColumn id="7203" xr3:uid="{214BD3BC-208C-4982-9D6B-B4DF6A615683}" name="Column7189"/>
    <tableColumn id="7204" xr3:uid="{6F2889A7-AD97-449F-891B-EF9982A5BE4C}" name="Column7190"/>
    <tableColumn id="7205" xr3:uid="{7B89F462-BBE4-4FFD-8685-3D3B7E76A39F}" name="Column7191"/>
    <tableColumn id="7206" xr3:uid="{22288757-9A03-43C6-B28A-8BDD1F010245}" name="Column7192"/>
    <tableColumn id="7207" xr3:uid="{56E2FCAD-CE73-4B57-B3E5-D6666D9257D9}" name="Column7193"/>
    <tableColumn id="7208" xr3:uid="{B0BE3DE3-CB67-4D13-B494-E278ADE770D3}" name="Column7194"/>
    <tableColumn id="7209" xr3:uid="{A0020610-1494-47F0-A404-28E45F0CC8F9}" name="Column7195"/>
    <tableColumn id="7210" xr3:uid="{5121230E-D289-49C3-8245-A4563C740C20}" name="Column7196"/>
    <tableColumn id="7211" xr3:uid="{CBFD23F1-F1A2-4F58-90F9-D9EF8BE508D7}" name="Column7197"/>
    <tableColumn id="7212" xr3:uid="{2AECF616-CDD3-4CDF-B899-69E8BF4E0530}" name="Column7198"/>
    <tableColumn id="7213" xr3:uid="{514CB7CB-235A-4761-859B-D216F7517DED}" name="Column7199"/>
    <tableColumn id="7214" xr3:uid="{A0DF6EB3-1473-428E-A0D9-0E602BE23EF1}" name="Column7200"/>
    <tableColumn id="7215" xr3:uid="{9897B6D2-034A-48CC-A322-726A6CBDFD70}" name="Column7201"/>
    <tableColumn id="7216" xr3:uid="{21D77BCE-A171-4700-A625-9FFFB935DBFA}" name="Column7202"/>
    <tableColumn id="7217" xr3:uid="{650DEA16-2B28-4685-A726-CE417ED40968}" name="Column7203"/>
    <tableColumn id="7218" xr3:uid="{7518EF39-5A89-4C22-A1FE-BFBF1513D28F}" name="Column7204"/>
    <tableColumn id="7219" xr3:uid="{4ACB7EC1-4AA0-43CA-9940-F1F869A47E85}" name="Column7205"/>
    <tableColumn id="7220" xr3:uid="{D38EC658-47CF-4A4F-A9E1-FC6DC540AEAD}" name="Column7206"/>
    <tableColumn id="7221" xr3:uid="{C0BCD660-8BB2-4B88-8838-8F601908A7E1}" name="Column7207"/>
    <tableColumn id="7222" xr3:uid="{146365D4-D734-4784-95C1-58CA3771E812}" name="Column7208"/>
    <tableColumn id="7223" xr3:uid="{1C86654F-F89A-4A5B-B180-8C39D021CE13}" name="Column7209"/>
    <tableColumn id="7224" xr3:uid="{2E4BC67F-CAE3-44D0-B6DB-10BF85B7D567}" name="Column7210"/>
    <tableColumn id="7225" xr3:uid="{133F1ABE-2255-45BC-B13A-F26A17DF036C}" name="Column7211"/>
    <tableColumn id="7226" xr3:uid="{7B511F4C-52CE-4E80-AB07-F4C56B85BBD9}" name="Column7212"/>
    <tableColumn id="7227" xr3:uid="{0F7E439C-DFCE-4D80-AD81-D457FAEAE3F7}" name="Column7213"/>
    <tableColumn id="7228" xr3:uid="{B35C6D4D-C02A-453E-9C45-0089A9F0E6B8}" name="Column7214"/>
    <tableColumn id="7229" xr3:uid="{7F4E9EB6-417A-4107-946D-0BD832370681}" name="Column7215"/>
    <tableColumn id="7230" xr3:uid="{6347B61D-A4BD-41E1-A5D4-6E1B42E0CD1B}" name="Column7216"/>
    <tableColumn id="7231" xr3:uid="{E822A98D-9F0D-4077-A65D-F372F68ABD18}" name="Column7217"/>
    <tableColumn id="7232" xr3:uid="{0ECFCCAB-49B3-416B-8373-90F32C9F5C67}" name="Column7218"/>
    <tableColumn id="7233" xr3:uid="{6141C862-76E1-4793-B2AE-0C217DDCD694}" name="Column7219"/>
    <tableColumn id="7234" xr3:uid="{093FF0CB-65A9-4943-B8E0-69106769DD1A}" name="Column7220"/>
    <tableColumn id="7235" xr3:uid="{4926B31C-103B-4A86-8F79-D72A4DBC31F9}" name="Column7221"/>
    <tableColumn id="7236" xr3:uid="{1EEDEFA7-A9F3-4F41-9A1D-D4198D3CDBDF}" name="Column7222"/>
    <tableColumn id="7237" xr3:uid="{AC4CFEBB-ACD3-47E5-8B02-52AB38732635}" name="Column7223"/>
    <tableColumn id="7238" xr3:uid="{A2C2BF0B-D484-4BB2-B91D-73257BCAE246}" name="Column7224"/>
    <tableColumn id="7239" xr3:uid="{F4FF1D91-487F-42C6-B6DA-95B356759998}" name="Column7225"/>
    <tableColumn id="7240" xr3:uid="{AF6214FA-29C9-4B44-B2A7-D75221C52976}" name="Column7226"/>
    <tableColumn id="7241" xr3:uid="{4097DE49-9C27-4D7A-ADDF-01B4B5D52042}" name="Column7227"/>
    <tableColumn id="7242" xr3:uid="{B9A88652-9617-4F32-A95B-25A41419D87B}" name="Column7228"/>
    <tableColumn id="7243" xr3:uid="{4AF228A1-CA88-4FEB-B4DD-2CB6D33A329F}" name="Column7229"/>
    <tableColumn id="7244" xr3:uid="{FD6A3E30-91BF-4967-9B85-CE82B9A93661}" name="Column7230"/>
    <tableColumn id="7245" xr3:uid="{DBD2FB54-8351-4382-AD81-1142BDA1B1F0}" name="Column7231"/>
    <tableColumn id="7246" xr3:uid="{31866CB8-4082-4CDF-8369-4101577DCA59}" name="Column7232"/>
    <tableColumn id="7247" xr3:uid="{4ADB9FEB-5F90-4B0E-9BC8-FCC690231814}" name="Column7233"/>
    <tableColumn id="7248" xr3:uid="{290C7591-698F-4919-A9AD-49D6C898B138}" name="Column7234"/>
    <tableColumn id="7249" xr3:uid="{85EBCD9C-467A-4329-AF08-87D234661B40}" name="Column7235"/>
    <tableColumn id="7250" xr3:uid="{5B900EFC-96EA-413C-9129-A1E9672DA120}" name="Column7236"/>
    <tableColumn id="7251" xr3:uid="{8B47C593-EED3-45CE-B2C1-949E6F8FB031}" name="Column7237"/>
    <tableColumn id="7252" xr3:uid="{A446A3A5-62B9-42D7-B6A1-6344F31C8408}" name="Column7238"/>
    <tableColumn id="7253" xr3:uid="{DA3BBDCA-33BD-4F55-ADAD-A1892BD2B45C}" name="Column7239"/>
    <tableColumn id="7254" xr3:uid="{D521845C-B2DA-454B-941D-E991DF0FDE7B}" name="Column7240"/>
    <tableColumn id="7255" xr3:uid="{2F7D5DD5-D7B3-4950-96DB-8DEBF649FA0C}" name="Column7241"/>
    <tableColumn id="7256" xr3:uid="{5B3A5FF6-DD10-47E8-BC98-4CC28AEA07AC}" name="Column7242"/>
    <tableColumn id="7257" xr3:uid="{3FE07DB2-1BED-4FB8-9EA6-0AD56638FCED}" name="Column7243"/>
    <tableColumn id="7258" xr3:uid="{808DF4BE-527B-4BB6-8C88-69B62C99AACF}" name="Column7244"/>
    <tableColumn id="7259" xr3:uid="{3911407D-21E8-4651-8012-A04C0A36457F}" name="Column7245"/>
    <tableColumn id="7260" xr3:uid="{94FA1F32-4F76-4F05-8C79-66E270C9C3D5}" name="Column7246"/>
    <tableColumn id="7261" xr3:uid="{EB8B0B57-E718-4ABA-8F38-EE7E0B12BE95}" name="Column7247"/>
    <tableColumn id="7262" xr3:uid="{54BF8A6E-8B9E-4775-9104-49CE37A28BAC}" name="Column7248"/>
    <tableColumn id="7263" xr3:uid="{A4F48290-DC27-4402-AE3B-40CE8C4E384D}" name="Column7249"/>
    <tableColumn id="7264" xr3:uid="{0DC7ED08-1D38-470C-92D7-E4FE0BE05BC0}" name="Column7250"/>
    <tableColumn id="7265" xr3:uid="{560901FE-FC41-42AE-82B6-4D2ACD5D9E9D}" name="Column7251"/>
    <tableColumn id="7266" xr3:uid="{D24433D5-7A07-4B79-8970-4A4E3CAC5DFB}" name="Column7252"/>
    <tableColumn id="7267" xr3:uid="{CEA3DF9F-67CB-426E-B7A9-0C3D02B9F3C7}" name="Column7253"/>
    <tableColumn id="7268" xr3:uid="{0D2F5023-0AB0-4F57-A8DD-1934CDE7F862}" name="Column7254"/>
    <tableColumn id="7269" xr3:uid="{68B009CA-5E16-4759-9488-F8D9DD4678CF}" name="Column7255"/>
    <tableColumn id="7270" xr3:uid="{97D98A07-D3A4-48B1-AAF5-09108091F5FE}" name="Column7256"/>
    <tableColumn id="7271" xr3:uid="{81F1F120-F4E3-4077-B826-B6C0F39C4F26}" name="Column7257"/>
    <tableColumn id="7272" xr3:uid="{6B41820C-E1E9-47D0-8E0B-969781620D15}" name="Column7258"/>
    <tableColumn id="7273" xr3:uid="{8AEF6057-75B4-4A03-AB22-44C4B11688D3}" name="Column7259"/>
    <tableColumn id="7274" xr3:uid="{AE7876FC-C850-4119-BF4A-46987F7BEFCB}" name="Column7260"/>
    <tableColumn id="7275" xr3:uid="{C99AFE8B-0AD7-4BF8-B9A3-9E1D65981906}" name="Column7261"/>
    <tableColumn id="7276" xr3:uid="{53A9B226-A255-4EED-9536-F33D737F5CEB}" name="Column7262"/>
    <tableColumn id="7277" xr3:uid="{1E5395F8-C94D-4BC5-86ED-4EB33B553CDC}" name="Column7263"/>
    <tableColumn id="7278" xr3:uid="{EA186680-C804-47E4-810F-D8A01DD03FAC}" name="Column7264"/>
    <tableColumn id="7279" xr3:uid="{3EB5AA46-1FF3-4559-98DC-0858A1837636}" name="Column7265"/>
    <tableColumn id="7280" xr3:uid="{7880E759-9858-4B18-837B-276104B29759}" name="Column7266"/>
    <tableColumn id="7281" xr3:uid="{8FB718CE-C1EC-4832-98F3-9607659B3612}" name="Column7267"/>
    <tableColumn id="7282" xr3:uid="{47633796-93F6-45B6-8CA1-9DFB6E68B3DE}" name="Column7268"/>
    <tableColumn id="7283" xr3:uid="{900A4142-FF56-47B5-87C0-03FF56A459AA}" name="Column7269"/>
    <tableColumn id="7284" xr3:uid="{848D45DA-CA21-4656-9711-991FF62EEB6F}" name="Column7270"/>
    <tableColumn id="7285" xr3:uid="{998471CE-43FE-4536-933B-582CAF2AF214}" name="Column7271"/>
    <tableColumn id="7286" xr3:uid="{60489FE0-2D05-4739-9620-2EECBAD7EEC1}" name="Column7272"/>
    <tableColumn id="7287" xr3:uid="{975B9A20-3187-4D54-8FC7-1D12D09956AA}" name="Column7273"/>
    <tableColumn id="7288" xr3:uid="{BA804897-6E1C-414E-A43F-CFF3314A6907}" name="Column7274"/>
    <tableColumn id="7289" xr3:uid="{12C9A3F9-DB99-4EEC-A16D-F1B285EC904D}" name="Column7275"/>
    <tableColumn id="7290" xr3:uid="{3FB837A8-BAAD-4FBF-8D18-CD54C1D2A4CA}" name="Column7276"/>
    <tableColumn id="7291" xr3:uid="{2718FEAC-3A1D-42FE-89F4-80C2AD8F3E5E}" name="Column7277"/>
    <tableColumn id="7292" xr3:uid="{A0072C21-C6ED-4525-868F-D6998A978E46}" name="Column7278"/>
    <tableColumn id="7293" xr3:uid="{1D2EBEA7-B4FF-4871-89D7-9F84085DB620}" name="Column7279"/>
    <tableColumn id="7294" xr3:uid="{FD441065-7A95-4710-B8F2-0E8C0A9EEE0B}" name="Column7280"/>
    <tableColumn id="7295" xr3:uid="{8357FC28-82F5-4BEB-840E-97ED691694FD}" name="Column7281"/>
    <tableColumn id="7296" xr3:uid="{C74771BD-C768-4501-ACB6-912D1A14D832}" name="Column7282"/>
    <tableColumn id="7297" xr3:uid="{386F0F54-01BD-464B-8E72-36E623715153}" name="Column7283"/>
    <tableColumn id="7298" xr3:uid="{6DECF4E5-F31C-4563-B4D7-33A71655672B}" name="Column7284"/>
    <tableColumn id="7299" xr3:uid="{4895CE37-F76E-4911-A77D-D0918816A5BD}" name="Column7285"/>
    <tableColumn id="7300" xr3:uid="{C6A1C435-58E6-4352-9BA7-91E8F1E59829}" name="Column7286"/>
    <tableColumn id="7301" xr3:uid="{1894F2A3-7327-430C-A7EB-DBA93F5E1F3F}" name="Column7287"/>
    <tableColumn id="7302" xr3:uid="{3E74BA53-4B10-482D-9F35-4192D537B880}" name="Column7288"/>
    <tableColumn id="7303" xr3:uid="{41AD7DC4-2B67-459E-B53D-2BB26706B2B1}" name="Column7289"/>
    <tableColumn id="7304" xr3:uid="{A92E923E-C9F4-4207-A29F-FD352F1F906D}" name="Column7290"/>
    <tableColumn id="7305" xr3:uid="{BA59EC51-F2A6-4D1C-948A-F440A5BA9696}" name="Column7291"/>
    <tableColumn id="7306" xr3:uid="{55016549-8A83-4D25-8BB8-C9774CDEDA9F}" name="Column7292"/>
    <tableColumn id="7307" xr3:uid="{BD237650-6011-487C-B712-4093A8856037}" name="Column7293"/>
    <tableColumn id="7308" xr3:uid="{5159B6C9-B83F-489D-BB46-B41EEA25085C}" name="Column7294"/>
    <tableColumn id="7309" xr3:uid="{E24B0609-E395-4C7F-B4E1-F65990D14102}" name="Column7295"/>
    <tableColumn id="7310" xr3:uid="{79C413DF-91DD-43C1-8034-F4E25B009501}" name="Column7296"/>
    <tableColumn id="7311" xr3:uid="{889ABA14-981D-4F1C-B4C8-05AA7CAB1504}" name="Column7297"/>
    <tableColumn id="7312" xr3:uid="{E0945B57-9823-4FDC-9D33-C1EF176D38B1}" name="Column7298"/>
    <tableColumn id="7313" xr3:uid="{C25E4E51-5A8D-4761-8F7A-B4BF8A46068A}" name="Column7299"/>
    <tableColumn id="7314" xr3:uid="{8D312188-5B2B-4852-8EE5-CC63D93E3C45}" name="Column7300"/>
    <tableColumn id="7315" xr3:uid="{1D83DEB3-4C29-4127-9EF4-A73C43936575}" name="Column7301"/>
    <tableColumn id="7316" xr3:uid="{8B2A883F-D877-4A1E-9B90-3F1035BAD7E8}" name="Column7302"/>
    <tableColumn id="7317" xr3:uid="{E14CAC47-7E81-4588-840B-8FFF22DFBE5A}" name="Column7303"/>
    <tableColumn id="7318" xr3:uid="{DABD6130-A13A-4FD7-94AC-0FB28AF915B9}" name="Column7304"/>
    <tableColumn id="7319" xr3:uid="{26A92F25-F8E2-458F-A1FB-8547455F2465}" name="Column7305"/>
    <tableColumn id="7320" xr3:uid="{8DDB83A9-233F-4DD5-B732-63C712CB3A7F}" name="Column7306"/>
    <tableColumn id="7321" xr3:uid="{9B9E45C8-1C75-491A-BAE2-9BC30BC4A7BE}" name="Column7307"/>
    <tableColumn id="7322" xr3:uid="{4BD87F51-FADE-48CC-B832-A5BB8EDF2976}" name="Column7308"/>
    <tableColumn id="7323" xr3:uid="{B2175F5C-4B27-473B-9119-F25C5A72A00C}" name="Column7309"/>
    <tableColumn id="7324" xr3:uid="{911157AC-8283-4CAD-A79D-BB371AD25EBE}" name="Column7310"/>
    <tableColumn id="7325" xr3:uid="{9E5C27A8-ABC7-40B6-A781-E2C057C9741B}" name="Column7311"/>
    <tableColumn id="7326" xr3:uid="{31C28FE1-1DDD-4038-85E6-B971AED2F05E}" name="Column7312"/>
    <tableColumn id="7327" xr3:uid="{EEE7B1EA-F8E9-44D8-A4AE-8D52A549DD3C}" name="Column7313"/>
    <tableColumn id="7328" xr3:uid="{C921855B-A5DB-46F1-9C07-76FE49031890}" name="Column7314"/>
    <tableColumn id="7329" xr3:uid="{AF873151-0964-4783-BAF0-E3394321873C}" name="Column7315"/>
    <tableColumn id="7330" xr3:uid="{5796360C-0F1E-477A-A5EE-427CBFB8B957}" name="Column7316"/>
    <tableColumn id="7331" xr3:uid="{EFF50093-CD56-4664-8A8E-9F83CD771924}" name="Column7317"/>
    <tableColumn id="7332" xr3:uid="{DF949480-0CF0-4428-BFB9-BE38F3B61C56}" name="Column7318"/>
    <tableColumn id="7333" xr3:uid="{DC9B3DA3-A1FD-415C-9A4F-B2D853945A51}" name="Column7319"/>
    <tableColumn id="7334" xr3:uid="{3E43949B-5F5B-422A-B889-605B8B4FC1B2}" name="Column7320"/>
    <tableColumn id="7335" xr3:uid="{1CD62423-49D3-4738-8A72-DA90441EC648}" name="Column7321"/>
    <tableColumn id="7336" xr3:uid="{16CEC54E-49CD-4895-88E7-FB036922DED3}" name="Column7322"/>
    <tableColumn id="7337" xr3:uid="{8D0D1B9C-F2AB-483B-B242-F1D8E805F3F2}" name="Column7323"/>
    <tableColumn id="7338" xr3:uid="{F576B67A-110A-4304-A08C-4CBFD6E4F823}" name="Column7324"/>
    <tableColumn id="7339" xr3:uid="{941615C5-EB76-450C-8BA7-30F915F5DB26}" name="Column7325"/>
    <tableColumn id="7340" xr3:uid="{D8878C74-8734-428E-A484-B7C98A5E17EF}" name="Column7326"/>
    <tableColumn id="7341" xr3:uid="{E3824960-F734-4B2D-957F-FCA12B5FC7B3}" name="Column7327"/>
    <tableColumn id="7342" xr3:uid="{B0C09AF2-2989-49B0-AE7C-B2D464B1E5E1}" name="Column7328"/>
    <tableColumn id="7343" xr3:uid="{5DF6C74A-0D69-4A12-B466-F8DE1C6A7318}" name="Column7329"/>
    <tableColumn id="7344" xr3:uid="{13A6CB6D-6300-41BE-BB40-48E673083D13}" name="Column7330"/>
    <tableColumn id="7345" xr3:uid="{9FBFCE23-12A6-47A8-8F61-291408E76C9E}" name="Column7331"/>
    <tableColumn id="7346" xr3:uid="{A93C97A2-D867-4D29-9782-7830D5DB5315}" name="Column7332"/>
    <tableColumn id="7347" xr3:uid="{98ADDC9A-A89F-41F3-A49E-C643FE552EA1}" name="Column7333"/>
    <tableColumn id="7348" xr3:uid="{84FFE712-E011-47B9-B4CD-7E8C6D0CCDA5}" name="Column7334"/>
    <tableColumn id="7349" xr3:uid="{032503AA-D68E-46CD-A42F-10F05290038D}" name="Column7335"/>
    <tableColumn id="7350" xr3:uid="{A5F7F75C-A60A-4BC6-AC3B-2B9081E32F3F}" name="Column7336"/>
    <tableColumn id="7351" xr3:uid="{2509CC2A-4E24-4493-9B21-C188BF220C33}" name="Column7337"/>
    <tableColumn id="7352" xr3:uid="{CF448E82-80A9-483D-B008-9BBE542D7726}" name="Column7338"/>
    <tableColumn id="7353" xr3:uid="{B5B4CD8A-1A41-4C4E-B0DA-91D4F4B74033}" name="Column7339"/>
    <tableColumn id="7354" xr3:uid="{BB15B1E9-D16B-4D66-A949-55FCE6E990C6}" name="Column7340"/>
    <tableColumn id="7355" xr3:uid="{94658D21-0928-4F01-A7F2-905C48979A64}" name="Column7341"/>
    <tableColumn id="7356" xr3:uid="{487FADCD-CF30-4020-A018-866AE1318CAA}" name="Column7342"/>
    <tableColumn id="7357" xr3:uid="{64D80F0C-90DA-4002-A08B-739D1A3821A7}" name="Column7343"/>
    <tableColumn id="7358" xr3:uid="{0A8BDEA5-793E-4084-9C1B-B94911559185}" name="Column7344"/>
    <tableColumn id="7359" xr3:uid="{43AD6CA5-A0FE-4D1D-A2D5-FED5AD29AC7F}" name="Column7345"/>
    <tableColumn id="7360" xr3:uid="{057053E4-69C9-4B5D-83C6-4F9F10413332}" name="Column7346"/>
    <tableColumn id="7361" xr3:uid="{1D197ED0-39AC-4BDF-A2F1-78E67BF0B6B4}" name="Column7347"/>
    <tableColumn id="7362" xr3:uid="{C6483B14-3903-4B1B-955D-95DEC66CD03E}" name="Column7348"/>
    <tableColumn id="7363" xr3:uid="{6CEF2675-B485-41F8-8E56-E08A300F2517}" name="Column7349"/>
    <tableColumn id="7364" xr3:uid="{7E9FA32F-F395-43FC-9530-9974AA5EB15E}" name="Column7350"/>
    <tableColumn id="7365" xr3:uid="{0EB18561-6A6E-40D7-82C0-C72BAFC6018B}" name="Column7351"/>
    <tableColumn id="7366" xr3:uid="{CA0A3ADB-8427-4F24-AC0D-FA2ABDE5455C}" name="Column7352"/>
    <tableColumn id="7367" xr3:uid="{C94EC1A9-B041-46ED-AFCE-A81276618BBC}" name="Column7353"/>
    <tableColumn id="7368" xr3:uid="{415E6CDF-0693-43EC-B2D8-2469CC22D3EC}" name="Column7354"/>
    <tableColumn id="7369" xr3:uid="{AB8C0960-DBA8-479A-994D-C78A4551A475}" name="Column7355"/>
    <tableColumn id="7370" xr3:uid="{24484EA9-46EF-4C64-A4C8-88EA13B14677}" name="Column7356"/>
    <tableColumn id="7371" xr3:uid="{EBD81774-431A-4367-8D6B-1AF05E4EB999}" name="Column7357"/>
    <tableColumn id="7372" xr3:uid="{C3E2BC85-CE74-4932-A880-6E185D920B1A}" name="Column7358"/>
    <tableColumn id="7373" xr3:uid="{4575B6B2-E370-4D9D-B78F-C54AB148FAFF}" name="Column7359"/>
    <tableColumn id="7374" xr3:uid="{53B2F719-DC96-4A0A-BFFF-A214077D5204}" name="Column7360"/>
    <tableColumn id="7375" xr3:uid="{0F45F344-8B42-4577-9E24-610C84603A16}" name="Column7361"/>
    <tableColumn id="7376" xr3:uid="{3B67109F-A46A-410E-9B1B-5B290C1A674F}" name="Column7362"/>
    <tableColumn id="7377" xr3:uid="{495004BB-CFBC-48BD-97D8-B0267E7E4B25}" name="Column7363"/>
    <tableColumn id="7378" xr3:uid="{AF584EEC-1FC8-438F-9F0E-DF5643A2D6B8}" name="Column7364"/>
    <tableColumn id="7379" xr3:uid="{278EFD0B-8268-4E02-A9D3-1F9B76A4E1A0}" name="Column7365"/>
    <tableColumn id="7380" xr3:uid="{EFB077BA-76A7-45A9-8E45-4068717CB7FC}" name="Column7366"/>
    <tableColumn id="7381" xr3:uid="{EDC5F6FA-0D58-447C-B893-B3348C4AB934}" name="Column7367"/>
    <tableColumn id="7382" xr3:uid="{3E2A48A9-45A7-4C17-9291-9A2163159E94}" name="Column7368"/>
    <tableColumn id="7383" xr3:uid="{1496DC7F-0154-45D9-94AA-9AC18BEDA99A}" name="Column7369"/>
    <tableColumn id="7384" xr3:uid="{6FD6AEAB-2401-48E8-8636-15B44A69300F}" name="Column7370"/>
    <tableColumn id="7385" xr3:uid="{0FF73BBB-670D-4C79-B813-E88D3FFB1403}" name="Column7371"/>
    <tableColumn id="7386" xr3:uid="{42B1E887-FEC3-47FB-8CFD-E36E5EFE3E90}" name="Column7372"/>
    <tableColumn id="7387" xr3:uid="{F2E24687-9CB7-4CD2-8CA2-7588008EF952}" name="Column7373"/>
    <tableColumn id="7388" xr3:uid="{1F942B9A-C7DE-477A-A03B-068174D7BDF7}" name="Column7374"/>
    <tableColumn id="7389" xr3:uid="{99DC5660-B3D7-4E65-BDAE-4F250413D9C5}" name="Column7375"/>
    <tableColumn id="7390" xr3:uid="{7B1BB1A2-2390-4CA9-B9ED-598BCE1CB756}" name="Column7376"/>
    <tableColumn id="7391" xr3:uid="{EC110557-638E-4890-9812-2C69D1F71038}" name="Column7377"/>
    <tableColumn id="7392" xr3:uid="{7F8C2BD2-207B-41CB-81EE-AF953FF0AF09}" name="Column7378"/>
    <tableColumn id="7393" xr3:uid="{D12864F4-23B3-4693-B479-E4A9E625F0B7}" name="Column7379"/>
    <tableColumn id="7394" xr3:uid="{EDC2044F-6430-4AA9-B75C-78ACEF2B130D}" name="Column7380"/>
    <tableColumn id="7395" xr3:uid="{72BFC9AC-7447-41FD-8156-705438B3AEAD}" name="Column7381"/>
    <tableColumn id="7396" xr3:uid="{EDA3D363-BFFA-40C2-BEB4-F583B2D33FDE}" name="Column7382"/>
    <tableColumn id="7397" xr3:uid="{3F456257-3CDB-4351-A73F-45034593E849}" name="Column7383"/>
    <tableColumn id="7398" xr3:uid="{42FB7557-15C7-4915-BA1F-E399E95273A6}" name="Column7384"/>
    <tableColumn id="7399" xr3:uid="{9268C6FA-3DBB-4649-B26F-2CB776E702D6}" name="Column7385"/>
    <tableColumn id="7400" xr3:uid="{3E36A44A-99FC-4C44-8677-383F0140343D}" name="Column7386"/>
    <tableColumn id="7401" xr3:uid="{F03B439B-ADA7-42DE-9E49-886F6146D322}" name="Column7387"/>
    <tableColumn id="7402" xr3:uid="{BD66AAC1-AEE0-4D0A-8D4C-E435DFEC191B}" name="Column7388"/>
    <tableColumn id="7403" xr3:uid="{E785F2E4-7D7E-4EFC-AFD7-EE1FD84244E8}" name="Column7389"/>
    <tableColumn id="7404" xr3:uid="{626B76DA-7142-4311-96B9-B6661B89C70F}" name="Column7390"/>
    <tableColumn id="7405" xr3:uid="{F825E68C-5EE7-481A-8E35-0BCBD3514E12}" name="Column7391"/>
    <tableColumn id="7406" xr3:uid="{28698D61-340F-44F1-83D6-03F71621D22B}" name="Column7392"/>
    <tableColumn id="7407" xr3:uid="{555E3EFE-DE14-4FCE-AC7D-97AA52439097}" name="Column7393"/>
    <tableColumn id="7408" xr3:uid="{4A83AA08-7BF0-453E-813B-EA228EF981EC}" name="Column7394"/>
    <tableColumn id="7409" xr3:uid="{B50A5905-FBA4-40E8-B04E-A2B69F7F456E}" name="Column7395"/>
    <tableColumn id="7410" xr3:uid="{7191619C-17B3-46A6-A7E5-F7F911EDEEE3}" name="Column7396"/>
    <tableColumn id="7411" xr3:uid="{51E78941-4CFD-4713-9A7B-BA533944F0CC}" name="Column7397"/>
    <tableColumn id="7412" xr3:uid="{7B3ED94A-CDDF-4D8E-8750-D2B62F7294C1}" name="Column7398"/>
    <tableColumn id="7413" xr3:uid="{FB077FBB-E10C-4D98-8FC0-0210D8F2D7AB}" name="Column7399"/>
    <tableColumn id="7414" xr3:uid="{3F551C7B-C15B-465E-9910-84E08512A4ED}" name="Column7400"/>
    <tableColumn id="7415" xr3:uid="{CA1C57C5-24AE-4D20-ADBB-6D2191ED10BE}" name="Column7401"/>
    <tableColumn id="7416" xr3:uid="{5C47FC93-1F9B-4513-A1B9-05FF908B04C9}" name="Column7402"/>
    <tableColumn id="7417" xr3:uid="{CCE22132-8DA7-469C-B41E-0BB3BE8E62C5}" name="Column7403"/>
    <tableColumn id="7418" xr3:uid="{7548F8C4-ACE0-422E-8EE2-FDDCCA9DD720}" name="Column7404"/>
    <tableColumn id="7419" xr3:uid="{659F6EB4-4961-4964-96B6-5F2653315FF1}" name="Column7405"/>
    <tableColumn id="7420" xr3:uid="{543DD054-ECE3-408A-BBFB-EE47BF86F885}" name="Column7406"/>
    <tableColumn id="7421" xr3:uid="{3AB35B53-9F39-426E-9C1A-B111C0A3D431}" name="Column7407"/>
    <tableColumn id="7422" xr3:uid="{FBB60A2B-7BCA-4A4A-AAB8-565EEC86A648}" name="Column7408"/>
    <tableColumn id="7423" xr3:uid="{365DD7D3-C1CE-4ED5-99C7-577745B3F481}" name="Column7409"/>
    <tableColumn id="7424" xr3:uid="{767ABDF8-49DB-4D52-B27B-0DD1BC217AB5}" name="Column7410"/>
    <tableColumn id="7425" xr3:uid="{89F6138B-7454-4391-AF7C-85CD8144E618}" name="Column7411"/>
    <tableColumn id="7426" xr3:uid="{93EC629E-638E-45ED-ACC1-12412D223519}" name="Column7412"/>
    <tableColumn id="7427" xr3:uid="{E035A56A-DB84-4A3D-AA7D-246CF8FC2D2E}" name="Column7413"/>
    <tableColumn id="7428" xr3:uid="{6DE14AA8-64BC-485F-8699-B0EB4FBF30A2}" name="Column7414"/>
    <tableColumn id="7429" xr3:uid="{7F1F760F-8CB5-45D0-9AB5-E210065919AD}" name="Column7415"/>
    <tableColumn id="7430" xr3:uid="{E16ED4A3-F2E3-4B4C-A22B-FFB94B62FF87}" name="Column7416"/>
    <tableColumn id="7431" xr3:uid="{1B7C1C9D-7B61-4384-B90A-260296185478}" name="Column7417"/>
    <tableColumn id="7432" xr3:uid="{FFDC0882-D235-4CBB-8135-1820A8030C66}" name="Column7418"/>
    <tableColumn id="7433" xr3:uid="{00BE8E02-8055-44AB-84E5-3730167DD1E8}" name="Column7419"/>
    <tableColumn id="7434" xr3:uid="{F3C01C59-0346-4538-941C-E20AE9E0863A}" name="Column7420"/>
    <tableColumn id="7435" xr3:uid="{14FF1861-B81F-43C9-BE87-635A3B5494C7}" name="Column7421"/>
    <tableColumn id="7436" xr3:uid="{B257DBEF-7650-4DCF-BE9A-5F4DB0D8F92A}" name="Column7422"/>
    <tableColumn id="7437" xr3:uid="{C1CBA5D2-DA9C-4DB9-BDF3-D6CC1FA9272E}" name="Column7423"/>
    <tableColumn id="7438" xr3:uid="{C711C583-88A8-4889-AF0B-BFFFCAD5DD12}" name="Column7424"/>
    <tableColumn id="7439" xr3:uid="{087EF704-9783-49B5-A326-E6282A8D0136}" name="Column7425"/>
    <tableColumn id="7440" xr3:uid="{43A830EF-6FAB-4B83-9B30-B4E2EE1410CC}" name="Column7426"/>
    <tableColumn id="7441" xr3:uid="{3481C0BA-E87F-41D4-ADF3-44B7D3A13175}" name="Column7427"/>
    <tableColumn id="7442" xr3:uid="{6E03B342-38FC-4E9D-967E-62D3CA9C8D70}" name="Column7428"/>
    <tableColumn id="7443" xr3:uid="{555AF713-9F2F-4EE5-961F-42E742BAA342}" name="Column7429"/>
    <tableColumn id="7444" xr3:uid="{673C0E10-B8B5-4244-B76E-201D744E5DCA}" name="Column7430"/>
    <tableColumn id="7445" xr3:uid="{CB8A484C-7FB6-4689-A8B8-1E72AE318C30}" name="Column7431"/>
    <tableColumn id="7446" xr3:uid="{C53DF6F0-C8DC-4DBF-B3DD-D1F4A8F6767A}" name="Column7432"/>
    <tableColumn id="7447" xr3:uid="{3137A798-5843-4ABC-8022-5FE215E87B50}" name="Column7433"/>
    <tableColumn id="7448" xr3:uid="{E46CEA92-EFD6-4A76-84EA-C5A420093F16}" name="Column7434"/>
    <tableColumn id="7449" xr3:uid="{92BDB56B-AE10-41D5-AC15-61FBE7BB8A89}" name="Column7435"/>
    <tableColumn id="7450" xr3:uid="{2CBD6E00-334C-4923-9359-49743A0F35D0}" name="Column7436"/>
    <tableColumn id="7451" xr3:uid="{D90E4742-BB53-420D-85C3-B3D74C4D3FC5}" name="Column7437"/>
    <tableColumn id="7452" xr3:uid="{C4E1902E-ECB1-433C-AD29-D5EB9C7D2EE7}" name="Column7438"/>
    <tableColumn id="7453" xr3:uid="{3F8AE253-E9F9-4043-887A-3A66ED10E3C3}" name="Column7439"/>
    <tableColumn id="7454" xr3:uid="{7391D394-2623-4818-9D74-434A0D1EA1DA}" name="Column7440"/>
    <tableColumn id="7455" xr3:uid="{CD783498-FB2F-4B94-ABC0-1C912F3CED68}" name="Column7441"/>
    <tableColumn id="7456" xr3:uid="{6893389E-9AD2-4F29-9162-F10A79037D41}" name="Column7442"/>
    <tableColumn id="7457" xr3:uid="{4249C5BE-CC86-4C47-81A2-48C9E740341A}" name="Column7443"/>
    <tableColumn id="7458" xr3:uid="{D89C437A-7C95-46AB-94CF-37B60D025348}" name="Column7444"/>
    <tableColumn id="7459" xr3:uid="{538A8EE4-22A0-4621-9CB4-B0A478B02E95}" name="Column7445"/>
    <tableColumn id="7460" xr3:uid="{F6493B54-AD89-47B6-A544-CE281B87A4E3}" name="Column7446"/>
    <tableColumn id="7461" xr3:uid="{6F0C0B1A-A933-4E61-AA15-C6B777432A74}" name="Column7447"/>
    <tableColumn id="7462" xr3:uid="{41394B91-32EA-4063-B426-6041CEB855E3}" name="Column7448"/>
    <tableColumn id="7463" xr3:uid="{FA538CC2-3779-4AF8-AE8F-053E1FCCF4A0}" name="Column7449"/>
    <tableColumn id="7464" xr3:uid="{B062DFE4-75A5-45BF-85FC-25498C22D062}" name="Column7450"/>
    <tableColumn id="7465" xr3:uid="{41066095-1BFB-4AC1-AC9C-09BD2E042CE1}" name="Column7451"/>
    <tableColumn id="7466" xr3:uid="{959D7D2D-96A6-4974-9AB5-A3FAFA29F319}" name="Column7452"/>
    <tableColumn id="7467" xr3:uid="{C56A3B9B-603F-4537-8C6C-E21166E849F1}" name="Column7453"/>
    <tableColumn id="7468" xr3:uid="{8DD0F0D7-4224-4F00-9359-060AF6F9E851}" name="Column7454"/>
    <tableColumn id="7469" xr3:uid="{1A069B60-0995-47F0-BAF5-0AA7BAF24121}" name="Column7455"/>
    <tableColumn id="7470" xr3:uid="{A1008371-0903-429C-BFFE-5142BAD5354E}" name="Column7456"/>
    <tableColumn id="7471" xr3:uid="{B70B7353-E3B0-4AD7-B319-59BFD3325927}" name="Column7457"/>
    <tableColumn id="7472" xr3:uid="{D5374982-9C78-4675-95F7-D5A98A0CB3CF}" name="Column7458"/>
    <tableColumn id="7473" xr3:uid="{142D837D-3E7C-43C9-850C-4FB446A83EDC}" name="Column7459"/>
    <tableColumn id="7474" xr3:uid="{F5E8E3A6-A779-49B2-BA6D-39A031DCD2D1}" name="Column7460"/>
    <tableColumn id="7475" xr3:uid="{07FCF736-B3DA-46DA-B5C3-A9AF466CD391}" name="Column7461"/>
    <tableColumn id="7476" xr3:uid="{1E0ED8F4-BED1-4D1E-8771-97B9FBE79F61}" name="Column7462"/>
    <tableColumn id="7477" xr3:uid="{218FE89D-F199-4F66-9EA8-A57AD42683EA}" name="Column7463"/>
    <tableColumn id="7478" xr3:uid="{67CF0AF2-F0F1-4A0E-976F-663B4E40BD87}" name="Column7464"/>
    <tableColumn id="7479" xr3:uid="{3C70A85D-4E33-40B3-9F80-6E40675D6F9E}" name="Column7465"/>
    <tableColumn id="7480" xr3:uid="{83930542-03C6-42DD-AB95-68FF72237C81}" name="Column7466"/>
    <tableColumn id="7481" xr3:uid="{8A3BF521-F14E-43C2-8F98-3DC335B75400}" name="Column7467"/>
    <tableColumn id="7482" xr3:uid="{25EBE53A-C681-43A4-B81E-02345DC1D98A}" name="Column7468"/>
    <tableColumn id="7483" xr3:uid="{DFA414C2-D1D5-4474-B159-C738822641EC}" name="Column7469"/>
    <tableColumn id="7484" xr3:uid="{2E663498-7745-4EC1-8BDE-2F82379946BD}" name="Column7470"/>
    <tableColumn id="7485" xr3:uid="{741CF1A6-2A3F-43FA-B689-AC2431D7C373}" name="Column7471"/>
    <tableColumn id="7486" xr3:uid="{B34B9510-0DAC-4B1C-A782-5AC2C79D86E6}" name="Column7472"/>
    <tableColumn id="7487" xr3:uid="{78559F7D-8B9D-4881-9B7E-69BCF0D50DB3}" name="Column7473"/>
    <tableColumn id="7488" xr3:uid="{14DB5AEC-5649-4CDC-8BA3-F9FC752723E8}" name="Column7474"/>
    <tableColumn id="7489" xr3:uid="{94BA792A-84CD-45D5-936E-4BF602D5A60F}" name="Column7475"/>
    <tableColumn id="7490" xr3:uid="{C9121FA6-4C68-4072-9648-E1484BF799E9}" name="Column7476"/>
    <tableColumn id="7491" xr3:uid="{9F60904C-4BB0-467C-8D7A-93FB6FC4BCCC}" name="Column7477"/>
    <tableColumn id="7492" xr3:uid="{E009DAFB-1929-4BA6-B0BE-B40201C0323E}" name="Column7478"/>
    <tableColumn id="7493" xr3:uid="{36084D6A-485D-4959-A0FB-7D6433D2E5BF}" name="Column7479"/>
    <tableColumn id="7494" xr3:uid="{BBFE1A45-B9B5-4EBD-AE58-A1661388439E}" name="Column7480"/>
    <tableColumn id="7495" xr3:uid="{BAB0390E-9604-4EB6-8B93-90154F30ACFB}" name="Column7481"/>
    <tableColumn id="7496" xr3:uid="{5A37565D-93EA-40D2-8539-C44AE17752AA}" name="Column7482"/>
    <tableColumn id="7497" xr3:uid="{66071A43-0DA4-4282-BFB0-118582922D8A}" name="Column7483"/>
    <tableColumn id="7498" xr3:uid="{0C96EB16-6443-476B-9811-2BAA5C2ADAD8}" name="Column7484"/>
    <tableColumn id="7499" xr3:uid="{D7CCD0AE-4AFB-49D5-A132-2FF0BE5211D6}" name="Column7485"/>
    <tableColumn id="7500" xr3:uid="{F06843A5-BBE0-4DE2-9737-083BB60D516A}" name="Column7486"/>
    <tableColumn id="7501" xr3:uid="{377B72C1-E096-4F55-B92C-E153E811CAAF}" name="Column7487"/>
    <tableColumn id="7502" xr3:uid="{AAA1C66E-3DF3-49A0-BFD1-57150C972314}" name="Column7488"/>
    <tableColumn id="7503" xr3:uid="{D617BC53-DF11-461B-861E-6865E003D2D6}" name="Column7489"/>
    <tableColumn id="7504" xr3:uid="{7C0BC2E1-CA2B-4B12-9075-7E87539BE0EC}" name="Column7490"/>
    <tableColumn id="7505" xr3:uid="{C180586D-D37A-4170-AA23-C51FCF7A3EBB}" name="Column7491"/>
    <tableColumn id="7506" xr3:uid="{0A8EB91C-D318-42AF-871F-EA98F2A269CF}" name="Column7492"/>
    <tableColumn id="7507" xr3:uid="{46923869-146C-4ACE-9DC6-7DABC45F7240}" name="Column7493"/>
    <tableColumn id="7508" xr3:uid="{089E13C2-01A1-48A1-9D9B-C52970794FCF}" name="Column7494"/>
    <tableColumn id="7509" xr3:uid="{D286C07A-7B9F-4C26-9CA5-8F542F1A422B}" name="Column7495"/>
    <tableColumn id="7510" xr3:uid="{3FF4C8D8-03BB-4F79-BE8C-97C4623C44C3}" name="Column7496"/>
    <tableColumn id="7511" xr3:uid="{CF4F1F23-AFCE-4BAE-BA3B-02ED40D5101F}" name="Column7497"/>
    <tableColumn id="7512" xr3:uid="{69034843-F91D-467A-859D-5B99F687BE83}" name="Column7498"/>
    <tableColumn id="7513" xr3:uid="{00087351-C23A-463C-A16B-6C7DC9ADEBB8}" name="Column7499"/>
    <tableColumn id="7514" xr3:uid="{6EC122E7-D982-47B8-8552-060FF6C5EC4C}" name="Column7500"/>
    <tableColumn id="7515" xr3:uid="{E6B5A4D2-09E0-4C22-945B-FAF62EA19611}" name="Column7501"/>
    <tableColumn id="7516" xr3:uid="{5C2C7DBB-50E5-4311-ABF7-D423599C8CA6}" name="Column7502"/>
    <tableColumn id="7517" xr3:uid="{4DE4E7D0-44DA-4734-92D7-C05332C224C8}" name="Column7503"/>
    <tableColumn id="7518" xr3:uid="{3B466645-2AA9-405D-95DE-688EC5C9D351}" name="Column7504"/>
    <tableColumn id="7519" xr3:uid="{89C25786-B851-4A08-BE54-6CA16FFB406D}" name="Column7505"/>
    <tableColumn id="7520" xr3:uid="{28FA6EE9-356C-4641-8FC2-4B4DCEFEDCB2}" name="Column7506"/>
    <tableColumn id="7521" xr3:uid="{5581B5E2-7D86-4FDF-9C2A-EF017B87AAD7}" name="Column7507"/>
    <tableColumn id="7522" xr3:uid="{F1BF06DA-A6E3-45C7-A56E-D52999B46320}" name="Column7508"/>
    <tableColumn id="7523" xr3:uid="{C202BA58-7B5D-42F3-BA4D-B8786B0EABB5}" name="Column7509"/>
    <tableColumn id="7524" xr3:uid="{2578BDD9-85F2-4BD2-8633-BCE6D04093A3}" name="Column7510"/>
    <tableColumn id="7525" xr3:uid="{BE00D817-C4D0-434B-B4C0-17DE3852379C}" name="Column7511"/>
    <tableColumn id="7526" xr3:uid="{7763C30A-157B-4CF9-AC0D-68D85B867126}" name="Column7512"/>
    <tableColumn id="7527" xr3:uid="{7C5EA503-3AEC-49FE-955D-3D9957275580}" name="Column7513"/>
    <tableColumn id="7528" xr3:uid="{D1EBBE99-A3DA-45CC-93D7-38BE0DF84180}" name="Column7514"/>
    <tableColumn id="7529" xr3:uid="{3D4A5711-E6D2-419E-9CB5-E21F4036410B}" name="Column7515"/>
    <tableColumn id="7530" xr3:uid="{715B3397-D5B3-4F7A-9911-EC2A0E6FD808}" name="Column7516"/>
    <tableColumn id="7531" xr3:uid="{A6341AD4-5E5A-4B6B-AFB9-3E8D0820396E}" name="Column7517"/>
    <tableColumn id="7532" xr3:uid="{5522956B-CAFA-49C2-B87D-60E334E99668}" name="Column7518"/>
    <tableColumn id="7533" xr3:uid="{D661AF93-08E3-40A9-96BE-228DEF7D73E8}" name="Column7519"/>
    <tableColumn id="7534" xr3:uid="{76C7A9ED-0A37-4C0B-876B-9EAEDC3E1AEA}" name="Column7520"/>
    <tableColumn id="7535" xr3:uid="{2B2E8927-02F0-4C07-9A61-775F07020F8A}" name="Column7521"/>
    <tableColumn id="7536" xr3:uid="{C5C91EB4-9DD6-4811-B646-DEF543604C6C}" name="Column7522"/>
    <tableColumn id="7537" xr3:uid="{34FB26CA-4818-43DB-B135-3CDD1CA734F8}" name="Column7523"/>
    <tableColumn id="7538" xr3:uid="{664E26F2-06CC-4203-BBC7-5D72A764E74A}" name="Column7524"/>
    <tableColumn id="7539" xr3:uid="{BA8C2BA3-26A7-4B9F-9ABC-54FC822C4751}" name="Column7525"/>
    <tableColumn id="7540" xr3:uid="{77F39B02-FAEC-4168-97F3-0BBFCF0E9744}" name="Column7526"/>
    <tableColumn id="7541" xr3:uid="{28A07811-C497-4E63-8A96-6AC6082EA6BC}" name="Column7527"/>
    <tableColumn id="7542" xr3:uid="{1CADD88B-A8C3-4EA8-B409-583F46EE1C37}" name="Column7528"/>
    <tableColumn id="7543" xr3:uid="{70915E0F-2C80-4B55-91F6-93F23C80A0B1}" name="Column7529"/>
    <tableColumn id="7544" xr3:uid="{646BEB32-21C5-4400-8C6E-58892107550E}" name="Column7530"/>
    <tableColumn id="7545" xr3:uid="{88A8CFAA-0591-486F-810E-B0C047B38880}" name="Column7531"/>
    <tableColumn id="7546" xr3:uid="{948EFA39-63C3-445F-AE7D-157F78068A4D}" name="Column7532"/>
    <tableColumn id="7547" xr3:uid="{ACE00AE4-64E9-4079-8DD6-9A565FEBF2B7}" name="Column7533"/>
    <tableColumn id="7548" xr3:uid="{42EC51EF-22DF-4B72-9B32-CEB8BA1C4545}" name="Column7534"/>
    <tableColumn id="7549" xr3:uid="{7E93F960-4D7E-4631-9894-5790C2AE4BF4}" name="Column7535"/>
    <tableColumn id="7550" xr3:uid="{F7D6EB51-F880-440F-BCDF-728233DB3715}" name="Column7536"/>
    <tableColumn id="7551" xr3:uid="{E0176CAB-D471-4E7E-8B59-5E9AC88A955D}" name="Column7537"/>
    <tableColumn id="7552" xr3:uid="{616967ED-37C9-4A09-8FB8-5B2C61BF477F}" name="Column7538"/>
    <tableColumn id="7553" xr3:uid="{63A8AF89-14CB-4736-A3A0-CE65A3932870}" name="Column7539"/>
    <tableColumn id="7554" xr3:uid="{8293D4AD-E7A6-44C0-9E43-4A9BD2D39D04}" name="Column7540"/>
    <tableColumn id="7555" xr3:uid="{EEEF8F91-AF09-47CF-BCF2-F705AB60BB85}" name="Column7541"/>
    <tableColumn id="7556" xr3:uid="{850D984E-D065-4DD9-83BB-30690E98A48D}" name="Column7542"/>
    <tableColumn id="7557" xr3:uid="{C9BD0F33-21B9-40E5-A531-6BFF1D7EEF38}" name="Column7543"/>
    <tableColumn id="7558" xr3:uid="{C6B12019-9792-4706-A3F5-FF21C763CDE2}" name="Column7544"/>
    <tableColumn id="7559" xr3:uid="{1D541CCD-B736-4DD2-B135-E65C78AF7BCC}" name="Column7545"/>
    <tableColumn id="7560" xr3:uid="{0852CDA2-9E42-4CCC-BF66-9737ABA01D07}" name="Column7546"/>
    <tableColumn id="7561" xr3:uid="{415F58CE-AE73-4C18-9332-09A6B69EC25A}" name="Column7547"/>
    <tableColumn id="7562" xr3:uid="{0714F24C-0D64-4F70-9A55-FA92668EEA55}" name="Column7548"/>
    <tableColumn id="7563" xr3:uid="{D3F19B67-5331-439C-90EC-0EE35CD5DE58}" name="Column7549"/>
    <tableColumn id="7564" xr3:uid="{6BFECD2E-C9F5-4C6B-8D40-7CDEA4E56F6D}" name="Column7550"/>
    <tableColumn id="7565" xr3:uid="{04911D6F-6E14-408C-8F76-CFFC0A93EA54}" name="Column7551"/>
    <tableColumn id="7566" xr3:uid="{C7C3B40A-B35B-45C4-AB63-27D807B9F99F}" name="Column7552"/>
    <tableColumn id="7567" xr3:uid="{1F1B36D3-3795-48AB-9DBC-F18B6616849E}" name="Column7553"/>
    <tableColumn id="7568" xr3:uid="{C72D726C-CB50-4AEB-9A3F-347EB6838398}" name="Column7554"/>
    <tableColumn id="7569" xr3:uid="{6E460ED9-46EE-47AA-93EA-906579E14E71}" name="Column7555"/>
    <tableColumn id="7570" xr3:uid="{81A583EF-FC11-47D6-8FEF-EEA54C13F9D6}" name="Column7556"/>
    <tableColumn id="7571" xr3:uid="{FD34A055-7CD5-410F-B6DA-9148F89BB4B6}" name="Column7557"/>
    <tableColumn id="7572" xr3:uid="{67531FFA-220F-46C1-A31E-7CC6CA92D075}" name="Column7558"/>
    <tableColumn id="7573" xr3:uid="{71FA5F63-D615-467A-8442-FD345A08C29A}" name="Column7559"/>
    <tableColumn id="7574" xr3:uid="{71566522-2202-40F1-A2B6-E3C379A5A549}" name="Column7560"/>
    <tableColumn id="7575" xr3:uid="{D19175CA-7882-404E-B63D-83720175D0AE}" name="Column7561"/>
    <tableColumn id="7576" xr3:uid="{D35CB8EE-067A-4DDC-A490-12B5832E37E0}" name="Column7562"/>
    <tableColumn id="7577" xr3:uid="{4E4594E0-2F07-4234-9697-43845E4519CD}" name="Column7563"/>
    <tableColumn id="7578" xr3:uid="{B52A74FC-3BF5-453E-9EEB-7FCC7C00E2E3}" name="Column7564"/>
    <tableColumn id="7579" xr3:uid="{989F74B0-4777-4D9A-A324-6E295E091B9B}" name="Column7565"/>
    <tableColumn id="7580" xr3:uid="{71F31CF9-87CB-4120-AC2B-6D71E726F21F}" name="Column7566"/>
    <tableColumn id="7581" xr3:uid="{9CD7D3EA-E03E-454B-AC81-86E5256D2101}" name="Column7567"/>
    <tableColumn id="7582" xr3:uid="{7706F413-1C92-4AB5-A902-17718ED9B638}" name="Column7568"/>
    <tableColumn id="7583" xr3:uid="{A83A8903-6206-48C6-A6B1-AAD342155C83}" name="Column7569"/>
    <tableColumn id="7584" xr3:uid="{6844C95A-288D-4A27-9FE1-36F65A6615D6}" name="Column7570"/>
    <tableColumn id="7585" xr3:uid="{252011D7-DFA4-404D-85BC-AB24FAEF4E70}" name="Column7571"/>
    <tableColumn id="7586" xr3:uid="{84A3537E-2123-40B9-9325-4D17044A49F1}" name="Column7572"/>
    <tableColumn id="7587" xr3:uid="{0C1382B3-33DB-4CED-A7CA-00908DE13D29}" name="Column7573"/>
    <tableColumn id="7588" xr3:uid="{6EC03810-F548-434D-97E2-E0C605335D33}" name="Column7574"/>
    <tableColumn id="7589" xr3:uid="{D6B6440B-5827-486A-BD70-4651A1FB9160}" name="Column7575"/>
    <tableColumn id="7590" xr3:uid="{1B924C7E-3014-4652-9127-E45AF6E00CB5}" name="Column7576"/>
    <tableColumn id="7591" xr3:uid="{A52C33ED-7D48-4301-A5F6-D5D5A3BB398A}" name="Column7577"/>
    <tableColumn id="7592" xr3:uid="{20A651F4-B40A-4BB1-9803-B745FB3F3DD6}" name="Column7578"/>
    <tableColumn id="7593" xr3:uid="{A798585E-D02B-4535-8381-BFBC26CE952A}" name="Column7579"/>
    <tableColumn id="7594" xr3:uid="{CD6C324F-77A5-44EC-A26D-B46C86B8462B}" name="Column7580"/>
    <tableColumn id="7595" xr3:uid="{B9BB80DB-D3C0-4DCE-B2F2-92DFD8692274}" name="Column7581"/>
    <tableColumn id="7596" xr3:uid="{1B2B2945-1916-4BC0-8A36-03FF090D42E1}" name="Column7582"/>
    <tableColumn id="7597" xr3:uid="{F82EBAF1-3F85-48A8-A5DD-3DF9CF0F6067}" name="Column7583"/>
    <tableColumn id="7598" xr3:uid="{5A533205-44F2-4D4B-8DB2-43319E383851}" name="Column7584"/>
    <tableColumn id="7599" xr3:uid="{2357F113-0E33-4A73-946F-353BA9DA4BAE}" name="Column7585"/>
    <tableColumn id="7600" xr3:uid="{029C2B66-71DB-4E4A-B2E8-C4183E57390F}" name="Column7586"/>
    <tableColumn id="7601" xr3:uid="{CABC257C-0225-4500-BDA8-1C4F2FB7AB79}" name="Column7587"/>
    <tableColumn id="7602" xr3:uid="{EA5C3EE6-2232-4A2C-BF4A-64036B8CC46D}" name="Column7588"/>
    <tableColumn id="7603" xr3:uid="{988881C2-B400-41F7-8389-1B5D5246DA2C}" name="Column7589"/>
    <tableColumn id="7604" xr3:uid="{05B8EAAA-7FEA-437E-BBF3-32D23C52D542}" name="Column7590"/>
    <tableColumn id="7605" xr3:uid="{CD803AA1-46DA-43D2-B396-CB6B1FEBAEE4}" name="Column7591"/>
    <tableColumn id="7606" xr3:uid="{0F452B3A-83C6-4E27-94A4-26B8EB8FAC9E}" name="Column7592"/>
    <tableColumn id="7607" xr3:uid="{AFA222E1-D8DB-4BA9-9285-80121737FC34}" name="Column7593"/>
    <tableColumn id="7608" xr3:uid="{AD63B933-7E4C-42A0-B1CD-5923DB9DA807}" name="Column7594"/>
    <tableColumn id="7609" xr3:uid="{AFD111A0-3FA6-4DE6-AF89-A6A795DBCB39}" name="Column7595"/>
    <tableColumn id="7610" xr3:uid="{3BDA11B9-645E-4D49-A325-3032EFAE2C59}" name="Column7596"/>
    <tableColumn id="7611" xr3:uid="{0B88D9EB-0585-4E53-A2BF-DEFF5D8912ED}" name="Column7597"/>
    <tableColumn id="7612" xr3:uid="{9BBEB5BD-958E-4285-A23A-8529FC0A6196}" name="Column7598"/>
    <tableColumn id="7613" xr3:uid="{3FAEB3BE-BADE-45E5-9852-688A7A0190B4}" name="Column7599"/>
    <tableColumn id="7614" xr3:uid="{C49D15DB-A0BC-4FFD-88CA-FAF63D008ADC}" name="Column7600"/>
    <tableColumn id="7615" xr3:uid="{99AEEBDE-8040-4D9A-97F8-5175BC03252B}" name="Column7601"/>
    <tableColumn id="7616" xr3:uid="{E64EB0FC-9247-4892-A460-CB59106E7A05}" name="Column7602"/>
    <tableColumn id="7617" xr3:uid="{552E95FB-88D3-4F6E-ACE8-5FCE3F462560}" name="Column7603"/>
    <tableColumn id="7618" xr3:uid="{C17D43B6-F9BF-466A-AB40-59690DF45ED2}" name="Column7604"/>
    <tableColumn id="7619" xr3:uid="{26616BB3-6694-4705-ACBA-A5EE928C68A7}" name="Column7605"/>
    <tableColumn id="7620" xr3:uid="{A0CE9279-78DA-479F-BBF7-032C28AC56DE}" name="Column7606"/>
    <tableColumn id="7621" xr3:uid="{CA81618E-529E-4AFB-8D88-6E6FE0E6CA36}" name="Column7607"/>
    <tableColumn id="7622" xr3:uid="{9149EFAD-5847-465A-B36C-033E7E3468FE}" name="Column7608"/>
    <tableColumn id="7623" xr3:uid="{3AB65261-A178-46CD-8205-B4B5FC443A28}" name="Column7609"/>
    <tableColumn id="7624" xr3:uid="{47C1BE80-F63D-458B-8C06-4D786A078286}" name="Column7610"/>
    <tableColumn id="7625" xr3:uid="{BAD4D5A0-BE1D-4A21-8BEB-8CB57BFE8DFC}" name="Column7611"/>
    <tableColumn id="7626" xr3:uid="{6FDDF7CE-FAFD-437C-8942-E71567C2B329}" name="Column7612"/>
    <tableColumn id="7627" xr3:uid="{8403273F-AD7A-40C7-8756-3D4B4DF2EAF8}" name="Column7613"/>
    <tableColumn id="7628" xr3:uid="{3100B9C0-6D35-4DD8-B697-0D76401CBA54}" name="Column7614"/>
    <tableColumn id="7629" xr3:uid="{1180AFF6-3B06-4D60-95B8-83D71D80E16F}" name="Column7615"/>
    <tableColumn id="7630" xr3:uid="{846576D4-271C-4CAB-800C-A1D73BF94777}" name="Column7616"/>
    <tableColumn id="7631" xr3:uid="{479BCE67-E361-4915-9420-3359566DC4AE}" name="Column7617"/>
    <tableColumn id="7632" xr3:uid="{E51532AA-7749-493E-9A16-F6516D3B04F4}" name="Column7618"/>
    <tableColumn id="7633" xr3:uid="{B6A2E913-85F7-498A-86AD-24CBFBA54088}" name="Column7619"/>
    <tableColumn id="7634" xr3:uid="{0CEAEFCB-A2E0-4B18-A24E-8DBCC6C81DA5}" name="Column7620"/>
    <tableColumn id="7635" xr3:uid="{60119B31-6BD3-4E3D-9905-E0757E8486CD}" name="Column7621"/>
    <tableColumn id="7636" xr3:uid="{FE604391-3874-4D08-B56F-5629F1F102FA}" name="Column7622"/>
    <tableColumn id="7637" xr3:uid="{8CED868C-CAB9-4C57-9B43-901344627796}" name="Column7623"/>
    <tableColumn id="7638" xr3:uid="{7B4B1422-1BB2-41BA-8336-C415CD2385CA}" name="Column7624"/>
    <tableColumn id="7639" xr3:uid="{9F43475E-6EF6-451A-B23E-8E7BE5D6EAA7}" name="Column7625"/>
    <tableColumn id="7640" xr3:uid="{BF4AD9E2-9103-40BA-8534-7FC0D4557E7A}" name="Column7626"/>
    <tableColumn id="7641" xr3:uid="{5A685648-F1C2-43BF-BEAF-7BF6D7EAB7ED}" name="Column7627"/>
    <tableColumn id="7642" xr3:uid="{D3D6B298-81AC-421C-ACDC-6EC88E90161E}" name="Column7628"/>
    <tableColumn id="7643" xr3:uid="{5A8D3331-7DD8-4EB1-9774-235EA4DC85B0}" name="Column7629"/>
    <tableColumn id="7644" xr3:uid="{69D772BD-3FD8-4131-A1E7-CAC2CCD595FF}" name="Column7630"/>
    <tableColumn id="7645" xr3:uid="{9FB6064C-DCA6-4AD1-89E5-3CCA724FCDA4}" name="Column7631"/>
    <tableColumn id="7646" xr3:uid="{3D9E784E-B3D3-4846-BC39-23FEC750F3ED}" name="Column7632"/>
    <tableColumn id="7647" xr3:uid="{C2CE4A55-2708-4EF7-8FC4-87EFE6DF1981}" name="Column7633"/>
    <tableColumn id="7648" xr3:uid="{E64B1B05-3B76-495F-921E-23F402E8DA61}" name="Column7634"/>
    <tableColumn id="7649" xr3:uid="{CA7FFD84-5451-4655-87DE-C43E7885D38D}" name="Column7635"/>
    <tableColumn id="7650" xr3:uid="{F2219BB9-4249-42E9-AEAF-E832856E9A66}" name="Column7636"/>
    <tableColumn id="7651" xr3:uid="{40B91B9D-8CBE-4145-9144-B718E0EB9D94}" name="Column7637"/>
    <tableColumn id="7652" xr3:uid="{EE7C172A-5787-45C1-A77E-5026CA9F9842}" name="Column7638"/>
    <tableColumn id="7653" xr3:uid="{87EB6C1C-F7B3-4C18-A13E-408DEC04FAD0}" name="Column7639"/>
    <tableColumn id="7654" xr3:uid="{65D2EAE6-49BA-45FF-A406-94EFB6683A40}" name="Column7640"/>
    <tableColumn id="7655" xr3:uid="{2FDBF069-4E75-458F-9B41-B9F3C98559B2}" name="Column7641"/>
    <tableColumn id="7656" xr3:uid="{FE991FE3-D123-4F3E-AFA3-9FEDD7789263}" name="Column7642"/>
    <tableColumn id="7657" xr3:uid="{DEBE4B48-9147-4CFA-8574-E9B4D8EBB7E7}" name="Column7643"/>
    <tableColumn id="7658" xr3:uid="{CCD0E1B5-2976-4AF2-9F03-D8197ACEF842}" name="Column7644"/>
    <tableColumn id="7659" xr3:uid="{E52B3C0D-8C83-4AEF-8A9C-E2C8851DBAC8}" name="Column7645"/>
    <tableColumn id="7660" xr3:uid="{F037003F-3AC9-40AD-8693-34375EBF09D0}" name="Column7646"/>
    <tableColumn id="7661" xr3:uid="{D5CA1BBF-35C3-489A-BB56-2BAD19ADE036}" name="Column7647"/>
    <tableColumn id="7662" xr3:uid="{4EB2F482-F0A7-4928-9C8F-B73BA2F77334}" name="Column7648"/>
    <tableColumn id="7663" xr3:uid="{6A1F858D-794D-44DA-A9CE-C23E7448EE0B}" name="Column7649"/>
    <tableColumn id="7664" xr3:uid="{C583DEC2-63F6-4A2C-A92A-2AC017170AF9}" name="Column7650"/>
    <tableColumn id="7665" xr3:uid="{D5722AC5-9673-4EF9-A64D-A0620D14D4E6}" name="Column7651"/>
    <tableColumn id="7666" xr3:uid="{B42CA2AE-7AD1-46EA-A8F6-D3C4323AE2D9}" name="Column7652"/>
    <tableColumn id="7667" xr3:uid="{3C64155E-C22F-4162-B40C-8717571420EF}" name="Column7653"/>
    <tableColumn id="7668" xr3:uid="{FDF88966-5260-4CD0-AA91-66DA56968890}" name="Column7654"/>
    <tableColumn id="7669" xr3:uid="{C9F59A4B-0578-4AD6-9459-3EEFC722469A}" name="Column7655"/>
    <tableColumn id="7670" xr3:uid="{5CD7DBFA-041D-4209-AD79-440DA435B269}" name="Column7656"/>
    <tableColumn id="7671" xr3:uid="{4CAB7095-F10F-41E7-9A0D-FE65A55E0E78}" name="Column7657"/>
    <tableColumn id="7672" xr3:uid="{4F646E72-268A-49B4-8CD4-3E572A8AA765}" name="Column7658"/>
    <tableColumn id="7673" xr3:uid="{0F64F028-C33A-4AD8-B370-F48ECA1369FE}" name="Column7659"/>
    <tableColumn id="7674" xr3:uid="{74B33160-5804-4789-898C-7188E5AE98FC}" name="Column7660"/>
    <tableColumn id="7675" xr3:uid="{F99C4F7E-BB71-4A79-A076-EE57AB015437}" name="Column7661"/>
    <tableColumn id="7676" xr3:uid="{C6FF0C1E-8F7F-43AD-8F4E-733D770E666B}" name="Column7662"/>
    <tableColumn id="7677" xr3:uid="{EA14237F-CB42-4027-9EF4-B3C2524B0A6A}" name="Column7663"/>
    <tableColumn id="7678" xr3:uid="{372CE151-078E-4BD8-891C-D22E92F3F43D}" name="Column7664"/>
    <tableColumn id="7679" xr3:uid="{47E1CE4A-56A6-49D1-894A-F36DEE08AA9D}" name="Column7665"/>
    <tableColumn id="7680" xr3:uid="{8244ACE3-59E8-4E31-9B54-E68803A47480}" name="Column7666"/>
    <tableColumn id="7681" xr3:uid="{7C45932B-D887-4D14-BBE1-E874147D017F}" name="Column7667"/>
    <tableColumn id="7682" xr3:uid="{3E592641-3BC8-4CDC-BBB4-CC6087F4E704}" name="Column7668"/>
    <tableColumn id="7683" xr3:uid="{83BCC986-F440-4722-A8EA-541F31ABFA08}" name="Column7669"/>
    <tableColumn id="7684" xr3:uid="{C4AF392F-B865-41FD-BC35-A515C0BA81F4}" name="Column7670"/>
    <tableColumn id="7685" xr3:uid="{77717075-5C5A-4505-9496-1BF7D517700B}" name="Column7671"/>
    <tableColumn id="7686" xr3:uid="{9F6B4A41-5D4C-4314-B911-6510EFE69936}" name="Column7672"/>
    <tableColumn id="7687" xr3:uid="{B55B63FA-43C6-4E66-BF97-0942FEA2F31D}" name="Column7673"/>
    <tableColumn id="7688" xr3:uid="{9838F3C5-9EE2-4BBA-8262-A1A869A19EC0}" name="Column7674"/>
    <tableColumn id="7689" xr3:uid="{F180A146-4455-4C2C-8157-54C44F7E5692}" name="Column7675"/>
    <tableColumn id="7690" xr3:uid="{CDA4B290-01DF-4255-BD8D-593E6FC149A7}" name="Column7676"/>
    <tableColumn id="7691" xr3:uid="{A1092BDA-2181-4FB8-A354-7C1791AA92D0}" name="Column7677"/>
    <tableColumn id="7692" xr3:uid="{5BF8FB24-E911-498A-A3EC-02B507AE36A1}" name="Column7678"/>
    <tableColumn id="7693" xr3:uid="{87E56213-B0D9-420E-94A5-469A4C9E4071}" name="Column7679"/>
    <tableColumn id="7694" xr3:uid="{8E0C76FC-1DB7-42E0-A88A-AAA8E580421B}" name="Column7680"/>
    <tableColumn id="7695" xr3:uid="{F3806607-BCF4-41A8-82C4-FF558D680A8A}" name="Column7681"/>
    <tableColumn id="7696" xr3:uid="{C41941E5-9725-4EDF-BBA0-27F7A8FDDF03}" name="Column7682"/>
    <tableColumn id="7697" xr3:uid="{263A3681-972D-4CCB-B5B8-024C3A7D75E2}" name="Column7683"/>
    <tableColumn id="7698" xr3:uid="{69C56062-4147-492B-A105-2E336E6316DD}" name="Column7684"/>
    <tableColumn id="7699" xr3:uid="{BC7C4EC9-A802-46C5-BAB1-7E5353D55449}" name="Column7685"/>
    <tableColumn id="7700" xr3:uid="{CF20E33D-2F67-40E2-ACE5-72D5DE9BF131}" name="Column7686"/>
    <tableColumn id="7701" xr3:uid="{F0037C4D-880F-4C64-9B90-5360DED14324}" name="Column7687"/>
    <tableColumn id="7702" xr3:uid="{277D5606-ADF9-4F9A-BF7C-6E1AA9BA5C0C}" name="Column7688"/>
    <tableColumn id="7703" xr3:uid="{02598291-358B-41E6-9884-D511AADD8AB9}" name="Column7689"/>
    <tableColumn id="7704" xr3:uid="{229F5F3A-C3CA-43A2-BF05-94A171C7709B}" name="Column7690"/>
    <tableColumn id="7705" xr3:uid="{F30832ED-B20B-49E2-A251-1BB40506E5A9}" name="Column7691"/>
    <tableColumn id="7706" xr3:uid="{3B3268EF-0FAE-4A44-8EC4-D4CD089497DE}" name="Column7692"/>
    <tableColumn id="7707" xr3:uid="{A508FDCC-A20A-49FF-BE61-76B9D84D0918}" name="Column7693"/>
    <tableColumn id="7708" xr3:uid="{E9849D13-150F-44FE-A36E-1C2EF5CED119}" name="Column7694"/>
    <tableColumn id="7709" xr3:uid="{8F1D68EF-A1CD-432B-BF6C-AF44EF059270}" name="Column7695"/>
    <tableColumn id="7710" xr3:uid="{A69BA2AF-01B5-4FC0-93EC-B13E63FD3901}" name="Column7696"/>
    <tableColumn id="7711" xr3:uid="{F7CF7BA9-37DF-471E-8570-69886AD4E259}" name="Column7697"/>
    <tableColumn id="7712" xr3:uid="{7C9F744D-4898-4A08-BF40-CC642FA72072}" name="Column7698"/>
    <tableColumn id="7713" xr3:uid="{BB2D3513-6D3F-4054-90B3-F4F962B5B15C}" name="Column7699"/>
    <tableColumn id="7714" xr3:uid="{3E37C2B8-14FC-4DCB-8DD1-8BF857AB706C}" name="Column7700"/>
    <tableColumn id="7715" xr3:uid="{1043A5E8-E5D7-4744-8D00-FC5964F950E3}" name="Column7701"/>
    <tableColumn id="7716" xr3:uid="{C3FA13F4-59C0-4CA7-8A6A-CFDF88F11DE3}" name="Column7702"/>
    <tableColumn id="7717" xr3:uid="{1CC6F5DB-9EC8-49B4-ACA9-9590C026E046}" name="Column7703"/>
    <tableColumn id="7718" xr3:uid="{E66C8FEF-49E5-424E-A1D4-229C0AED68F6}" name="Column7704"/>
    <tableColumn id="7719" xr3:uid="{1ED89111-01EA-4297-B0DA-1564D48A3E45}" name="Column7705"/>
    <tableColumn id="7720" xr3:uid="{81E580B6-D5C6-4243-B5FF-0BCA2102025A}" name="Column7706"/>
    <tableColumn id="7721" xr3:uid="{A0C9561C-C157-4319-B9F9-EF0ECE06C057}" name="Column7707"/>
    <tableColumn id="7722" xr3:uid="{008E7A59-3A16-4217-A8BA-4277527115D5}" name="Column7708"/>
    <tableColumn id="7723" xr3:uid="{2407C94C-6121-4201-8901-95101EB8DF54}" name="Column7709"/>
    <tableColumn id="7724" xr3:uid="{02522DB1-2D14-4B6A-A800-55A448655465}" name="Column7710"/>
    <tableColumn id="7725" xr3:uid="{0F606C19-116B-4B2D-B4D5-F8BE65EF527F}" name="Column7711"/>
    <tableColumn id="7726" xr3:uid="{F7C619BB-147B-4723-8E65-D8435D7831A5}" name="Column7712"/>
    <tableColumn id="7727" xr3:uid="{85654999-6E30-49FA-A795-080C6EC28D34}" name="Column7713"/>
    <tableColumn id="7728" xr3:uid="{4BBF4589-C5D1-458C-ACD8-E845D3041EB8}" name="Column7714"/>
    <tableColumn id="7729" xr3:uid="{D05E4C33-417E-4D66-AE92-E696CDC3C8ED}" name="Column7715"/>
    <tableColumn id="7730" xr3:uid="{C4F5EF52-47C0-475E-9222-7027B6B0FC81}" name="Column7716"/>
    <tableColumn id="7731" xr3:uid="{02258607-A91E-4A8E-B6E2-0EE45AB9D500}" name="Column7717"/>
    <tableColumn id="7732" xr3:uid="{AAB1B61A-4F95-407E-8879-E47375BA988B}" name="Column7718"/>
    <tableColumn id="7733" xr3:uid="{5E853985-D6D4-48D7-9307-4ED18A458C64}" name="Column7719"/>
    <tableColumn id="7734" xr3:uid="{AE8FF94C-4D64-4C18-A390-38E3A5029AE5}" name="Column7720"/>
    <tableColumn id="7735" xr3:uid="{1208EAC8-C2FA-400F-85F3-3031D4CEF7B1}" name="Column7721"/>
    <tableColumn id="7736" xr3:uid="{863CD121-DBD7-4FEC-8291-EE2B94F73E43}" name="Column7722"/>
    <tableColumn id="7737" xr3:uid="{1965CEDA-20A5-4EC4-BA4F-1F91753ECEA6}" name="Column7723"/>
    <tableColumn id="7738" xr3:uid="{88EED6DF-F40F-4301-B55C-E0FD2DB87F78}" name="Column7724"/>
    <tableColumn id="7739" xr3:uid="{7C01BFDE-9D79-4C1A-8FC7-021E62911114}" name="Column7725"/>
    <tableColumn id="7740" xr3:uid="{655AFD72-3386-4222-BB5E-830C516357FB}" name="Column7726"/>
    <tableColumn id="7741" xr3:uid="{E781B738-10C1-426F-BD20-CF62D1C9EC78}" name="Column7727"/>
    <tableColumn id="7742" xr3:uid="{6B103529-2744-4A56-AF58-E1842D7F66A2}" name="Column7728"/>
    <tableColumn id="7743" xr3:uid="{282667FE-0184-4E5D-818A-DF1C86A37207}" name="Column7729"/>
    <tableColumn id="7744" xr3:uid="{8B6D5461-AE95-47F0-B413-09E1364E2A1C}" name="Column7730"/>
    <tableColumn id="7745" xr3:uid="{926CBB09-81D9-4365-96A8-FBBE82C9B912}" name="Column7731"/>
    <tableColumn id="7746" xr3:uid="{BB8FEB0D-5ADA-4745-9F3D-B12E9F0B26E4}" name="Column7732"/>
    <tableColumn id="7747" xr3:uid="{056552B5-38A2-45B0-9D5F-B6CD87778AD0}" name="Column7733"/>
    <tableColumn id="7748" xr3:uid="{71E572A6-0D44-4DB8-8AB1-96D78DA89BDE}" name="Column7734"/>
    <tableColumn id="7749" xr3:uid="{21EAA793-2A9B-4CCE-8703-D99036543A3D}" name="Column7735"/>
    <tableColumn id="7750" xr3:uid="{C3D52886-DDBD-4442-8320-78232545F90C}" name="Column7736"/>
    <tableColumn id="7751" xr3:uid="{E2D43B90-8071-478C-B836-B5BEB5BF479A}" name="Column7737"/>
    <tableColumn id="7752" xr3:uid="{34F7B9DE-53AF-4725-A8BC-45EDA82CDD54}" name="Column7738"/>
    <tableColumn id="7753" xr3:uid="{E79C7BAC-7B2E-4846-9D92-934786EFB4C6}" name="Column7739"/>
    <tableColumn id="7754" xr3:uid="{5C4B3D47-D6C3-4FD7-A510-5301D42A46C3}" name="Column7740"/>
    <tableColumn id="7755" xr3:uid="{496F983C-3127-409C-B2FB-D4DC3A3BFB2C}" name="Column7741"/>
    <tableColumn id="7756" xr3:uid="{921AF5A8-09C6-4B4E-84B0-17426C55921E}" name="Column7742"/>
    <tableColumn id="7757" xr3:uid="{4671938C-CC54-41B7-8EDC-10B252F63ADC}" name="Column7743"/>
    <tableColumn id="7758" xr3:uid="{AA815FB9-BAF8-4402-8036-5050AF7EF064}" name="Column7744"/>
    <tableColumn id="7759" xr3:uid="{869D27D7-3BCA-4F1E-B1DA-76AC1AD8C001}" name="Column7745"/>
    <tableColumn id="7760" xr3:uid="{B3804C72-79FE-4070-962F-5AD7E0AA6782}" name="Column7746"/>
    <tableColumn id="7761" xr3:uid="{3E5C04F8-3F34-4157-A00C-905D8F4B5FEE}" name="Column7747"/>
    <tableColumn id="7762" xr3:uid="{569E8192-C930-4A84-85D8-50C6DC554441}" name="Column7748"/>
    <tableColumn id="7763" xr3:uid="{9381274D-0113-4A9B-B660-AE2629FD48FD}" name="Column7749"/>
    <tableColumn id="7764" xr3:uid="{131CE545-DC8E-4B8C-B0F8-5A276E4665C3}" name="Column7750"/>
    <tableColumn id="7765" xr3:uid="{E557280D-8394-4091-ABCE-0D6F8848FA5D}" name="Column7751"/>
    <tableColumn id="7766" xr3:uid="{C5512DBC-4169-4C0D-951D-1A60D5357FD8}" name="Column7752"/>
    <tableColumn id="7767" xr3:uid="{5AC18449-5817-426E-94BE-5135E0E94360}" name="Column7753"/>
    <tableColumn id="7768" xr3:uid="{C3A80F05-723C-4921-B82F-98363BD7A304}" name="Column7754"/>
    <tableColumn id="7769" xr3:uid="{C13D91A6-4DD2-4583-A2D1-E9A03825EC32}" name="Column7755"/>
    <tableColumn id="7770" xr3:uid="{6ED690E8-3499-42AD-B393-188A0D84974D}" name="Column7756"/>
    <tableColumn id="7771" xr3:uid="{75A6C2B5-AC1F-4899-B7C1-767063422122}" name="Column7757"/>
    <tableColumn id="7772" xr3:uid="{C24EE8F0-4728-44DA-8196-4186D05071D9}" name="Column7758"/>
    <tableColumn id="7773" xr3:uid="{3B3F1448-2539-449A-BBF4-88D271BC87FE}" name="Column7759"/>
    <tableColumn id="7774" xr3:uid="{FADE6623-5A3F-4E63-A803-78CD839929C9}" name="Column7760"/>
    <tableColumn id="7775" xr3:uid="{E0BD61FE-2AE4-4A9B-933D-01CE81ED2FF6}" name="Column7761"/>
    <tableColumn id="7776" xr3:uid="{E32B63B6-1560-4B19-AD10-A193CDF1EC60}" name="Column7762"/>
    <tableColumn id="7777" xr3:uid="{2A11F25F-4E3F-4C46-8A0B-3B1E0D3DB7D4}" name="Column7763"/>
    <tableColumn id="7778" xr3:uid="{646105AD-3048-4682-9849-1921AAF3D9EC}" name="Column7764"/>
    <tableColumn id="7779" xr3:uid="{F39A042E-BF8F-493E-B843-07F4185B54D2}" name="Column7765"/>
    <tableColumn id="7780" xr3:uid="{BB792807-D833-43FF-AB3F-1F3B8CE49639}" name="Column7766"/>
    <tableColumn id="7781" xr3:uid="{A092D8B7-6171-46BA-AD6F-CC06CB902B33}" name="Column7767"/>
    <tableColumn id="7782" xr3:uid="{E472D305-93AA-4B1B-8080-F1F99A46CC1C}" name="Column7768"/>
    <tableColumn id="7783" xr3:uid="{C92A7670-8FAA-4170-96BE-C6281DEE1C64}" name="Column7769"/>
    <tableColumn id="7784" xr3:uid="{7D37BC15-01F9-471F-BD69-CBA4216CD658}" name="Column7770"/>
    <tableColumn id="7785" xr3:uid="{F115F78D-C191-42B2-A9FF-08D8E818C150}" name="Column7771"/>
    <tableColumn id="7786" xr3:uid="{586D357C-E429-43C2-BF78-9EC196CCC41B}" name="Column7772"/>
    <tableColumn id="7787" xr3:uid="{46A0A274-DA28-4F4B-8335-5FDE5D230725}" name="Column7773"/>
    <tableColumn id="7788" xr3:uid="{883E3C72-DA5D-4E98-9EE5-457CF1859A0F}" name="Column7774"/>
    <tableColumn id="7789" xr3:uid="{C257E0D9-679E-481B-98BD-52BDFB9928BF}" name="Column7775"/>
    <tableColumn id="7790" xr3:uid="{105AD923-AC35-4952-8093-1EDC1805AFE7}" name="Column7776"/>
    <tableColumn id="7791" xr3:uid="{6EC49C17-3DA6-4A89-BBC7-47C96D32D6FC}" name="Column7777"/>
    <tableColumn id="7792" xr3:uid="{37A2B4EB-9939-407F-9F55-0DE94D801048}" name="Column7778"/>
    <tableColumn id="7793" xr3:uid="{CD880AB8-CFBE-43BC-8C28-8B8D27DD1DFF}" name="Column7779"/>
    <tableColumn id="7794" xr3:uid="{03D454C5-46B0-45EF-8FEB-C9E066A5839B}" name="Column7780"/>
    <tableColumn id="7795" xr3:uid="{CF86DF98-350A-4C76-B5C5-61D319301A1C}" name="Column7781"/>
    <tableColumn id="7796" xr3:uid="{D8949592-9C10-4154-B667-8E04D412ABA1}" name="Column7782"/>
    <tableColumn id="7797" xr3:uid="{BE8529BA-D8BD-49AF-B8E5-ECAF464B484C}" name="Column7783"/>
    <tableColumn id="7798" xr3:uid="{59853E95-1ADF-43DC-B43C-E53BDE5D48CD}" name="Column7784"/>
    <tableColumn id="7799" xr3:uid="{C2409AD9-5430-49DE-A668-D6BDAE49AE9A}" name="Column7785"/>
    <tableColumn id="7800" xr3:uid="{F8CC1C78-9C9C-41CF-AE36-88B221A79AC2}" name="Column7786"/>
    <tableColumn id="7801" xr3:uid="{F6051FE9-5A4A-40E5-86A2-A5690A41617A}" name="Column7787"/>
    <tableColumn id="7802" xr3:uid="{36F4EA7F-3B3D-40CF-B94B-F8A26A6D9682}" name="Column7788"/>
    <tableColumn id="7803" xr3:uid="{5BA3BC0D-CA8E-4892-8E33-BE91461FDFC1}" name="Column7789"/>
    <tableColumn id="7804" xr3:uid="{642725C9-B268-413C-A354-E0F2620D2F18}" name="Column7790"/>
    <tableColumn id="7805" xr3:uid="{3EFEDC62-3194-40D7-B4E7-FA56206D8C9A}" name="Column7791"/>
    <tableColumn id="7806" xr3:uid="{79581916-092D-44F0-803A-BB47A47C3872}" name="Column7792"/>
    <tableColumn id="7807" xr3:uid="{2BAEFA6D-ED07-4DA7-AFAA-2D4483BE7AB7}" name="Column7793"/>
    <tableColumn id="7808" xr3:uid="{C0769C87-2817-4EA1-9BEB-2279A1E8243D}" name="Column7794"/>
    <tableColumn id="7809" xr3:uid="{7CA89F2F-37B1-469F-9112-2B55E8A6F467}" name="Column7795"/>
    <tableColumn id="7810" xr3:uid="{2A03440C-9735-4A82-9F8E-9479D43651CF}" name="Column7796"/>
    <tableColumn id="7811" xr3:uid="{9F3EB12F-A09B-4C7A-B907-F72C269F1AFE}" name="Column7797"/>
    <tableColumn id="7812" xr3:uid="{E4A95A3B-EFFA-484D-948C-6DE12ACC25E1}" name="Column7798"/>
    <tableColumn id="7813" xr3:uid="{3E5E7BB2-6829-4C64-B327-E568C38354AC}" name="Column7799"/>
    <tableColumn id="7814" xr3:uid="{E5200F48-9685-4693-80B1-987C2CD406AD}" name="Column7800"/>
    <tableColumn id="7815" xr3:uid="{B40B411A-243D-408C-97B3-EF61B9358CD9}" name="Column7801"/>
    <tableColumn id="7816" xr3:uid="{12716C3D-49EC-4561-BF05-98396956673D}" name="Column7802"/>
    <tableColumn id="7817" xr3:uid="{AB99EB33-EC67-47F4-9C1E-962D7BA110B7}" name="Column7803"/>
    <tableColumn id="7818" xr3:uid="{BA751C13-6FC4-43A3-88E2-EC8CF37461FB}" name="Column7804"/>
    <tableColumn id="7819" xr3:uid="{BD03866C-82AB-47BB-91A0-42D53D80CF2C}" name="Column7805"/>
    <tableColumn id="7820" xr3:uid="{521BD394-90B3-43D1-B926-8B63E6704974}" name="Column7806"/>
    <tableColumn id="7821" xr3:uid="{386F9D8D-22AF-46BA-A02D-8771A6323E51}" name="Column7807"/>
    <tableColumn id="7822" xr3:uid="{9C7072A0-EFA1-49B5-84E6-B2645913C19C}" name="Column7808"/>
    <tableColumn id="7823" xr3:uid="{0B969460-BB37-4933-802C-C972072D34B8}" name="Column7809"/>
    <tableColumn id="7824" xr3:uid="{1525005A-65D6-4383-9FAD-A2AAC237434F}" name="Column7810"/>
    <tableColumn id="7825" xr3:uid="{980F12A0-03EE-4277-A79C-4E8B567F5C76}" name="Column7811"/>
    <tableColumn id="7826" xr3:uid="{878D6AE6-5CF0-4CBA-98D8-121FC25B5B84}" name="Column7812"/>
    <tableColumn id="7827" xr3:uid="{34F7BF47-4E81-4EC5-85C7-0113ECE5F584}" name="Column7813"/>
    <tableColumn id="7828" xr3:uid="{2CBB97A5-6877-4827-8942-390756E7948D}" name="Column7814"/>
    <tableColumn id="7829" xr3:uid="{2063E371-FF09-496F-8162-2BABF0654E80}" name="Column7815"/>
    <tableColumn id="7830" xr3:uid="{63EBC7A6-506B-4E1E-8A30-67A736FE5829}" name="Column7816"/>
    <tableColumn id="7831" xr3:uid="{9B94AD14-CF7F-465D-803E-E9623195FD3A}" name="Column7817"/>
    <tableColumn id="7832" xr3:uid="{96923782-2CDF-45F7-85BE-949C667681C3}" name="Column7818"/>
    <tableColumn id="7833" xr3:uid="{D4309CB1-3BB1-484A-BE07-A4989185D27D}" name="Column7819"/>
    <tableColumn id="7834" xr3:uid="{808C1751-057C-4F69-B7AC-10E3585289FC}" name="Column7820"/>
    <tableColumn id="7835" xr3:uid="{786BF2C3-0444-4A6B-B0EF-898E25CE6196}" name="Column7821"/>
    <tableColumn id="7836" xr3:uid="{BADF1A7B-9B46-4D5C-8638-4C1D5AE04039}" name="Column7822"/>
    <tableColumn id="7837" xr3:uid="{2A4FC676-686E-48AA-B503-A7A2F0C8FD5D}" name="Column7823"/>
    <tableColumn id="7838" xr3:uid="{5930A14B-536F-43F6-AAE0-B9B55A42C0F0}" name="Column7824"/>
    <tableColumn id="7839" xr3:uid="{BE8C921C-71E7-407A-B17F-6149911EE11B}" name="Column7825"/>
    <tableColumn id="7840" xr3:uid="{B8FA0128-B256-45A8-9381-C4BA7F3E2469}" name="Column7826"/>
    <tableColumn id="7841" xr3:uid="{1D8E79AF-FD67-4B61-83AD-66B6BCB34B2E}" name="Column7827"/>
    <tableColumn id="7842" xr3:uid="{5AD5F468-C3C6-41E0-A5D0-B52ED7049881}" name="Column7828"/>
    <tableColumn id="7843" xr3:uid="{6C383189-20E7-4908-B422-6DFEA52328D9}" name="Column7829"/>
    <tableColumn id="7844" xr3:uid="{2A39BADC-7593-4D08-A0AB-BF4AEAB4EA55}" name="Column7830"/>
    <tableColumn id="7845" xr3:uid="{AD55F141-0123-4EA7-9D4B-274CC695F448}" name="Column7831"/>
    <tableColumn id="7846" xr3:uid="{321E55CB-44BC-48D7-ACB4-1B39C54FE3D8}" name="Column7832"/>
    <tableColumn id="7847" xr3:uid="{6C8962EE-FB5D-433E-AEE1-1064009AA901}" name="Column7833"/>
    <tableColumn id="7848" xr3:uid="{A9D0327A-18C8-49F0-9E91-63E2E03BD746}" name="Column7834"/>
    <tableColumn id="7849" xr3:uid="{7B494C0C-E6A7-40AF-A3CA-CE4E0FF03F65}" name="Column7835"/>
    <tableColumn id="7850" xr3:uid="{9536B0D4-2A5F-4C5E-940C-F05E66AF1265}" name="Column7836"/>
    <tableColumn id="7851" xr3:uid="{9956D1BD-BAA4-4C99-9076-7ED17FA7C256}" name="Column7837"/>
    <tableColumn id="7852" xr3:uid="{3D1AB6B0-6582-4FAA-8653-DA24F3FB9E0A}" name="Column7838"/>
    <tableColumn id="7853" xr3:uid="{E848A2C6-046C-4F19-99A8-B0CEBA964102}" name="Column7839"/>
    <tableColumn id="7854" xr3:uid="{63939676-A2D4-4EBE-A519-B445D36135C7}" name="Column7840"/>
    <tableColumn id="7855" xr3:uid="{A72AF42D-ADB0-4CD8-B034-648958252B41}" name="Column7841"/>
    <tableColumn id="7856" xr3:uid="{50C3FACA-C5F3-448A-A029-8E4100839FE4}" name="Column7842"/>
    <tableColumn id="7857" xr3:uid="{42AC0C28-0FD0-4218-A923-5E8A32211C0C}" name="Column7843"/>
    <tableColumn id="7858" xr3:uid="{1425F33E-04CE-4CF1-A6BD-0F3B9B7822BC}" name="Column7844"/>
    <tableColumn id="7859" xr3:uid="{DC3C0EEB-565A-4D26-A702-D860CD62B875}" name="Column7845"/>
    <tableColumn id="7860" xr3:uid="{FBE471A8-9FE3-4735-9CFA-9BF8CD26CD3B}" name="Column7846"/>
    <tableColumn id="7861" xr3:uid="{157B9AAB-DFE4-48B3-B957-99F9836CCF3A}" name="Column7847"/>
    <tableColumn id="7862" xr3:uid="{7AEEEC4E-72C3-4675-9644-B968A56E91F2}" name="Column7848"/>
    <tableColumn id="7863" xr3:uid="{41D7034D-3CEB-41B6-BFAE-84506D12076D}" name="Column7849"/>
    <tableColumn id="7864" xr3:uid="{2832E52E-8A16-4B31-8888-28295864EDDD}" name="Column7850"/>
    <tableColumn id="7865" xr3:uid="{F1AB4704-58D0-4279-ADB3-19583F6D1BD2}" name="Column7851"/>
    <tableColumn id="7866" xr3:uid="{6F7DB314-1287-4E8A-8FC8-1E7D80BEBF70}" name="Column7852"/>
    <tableColumn id="7867" xr3:uid="{7BCA7357-8121-4B68-A438-01746555CA5A}" name="Column7853"/>
    <tableColumn id="7868" xr3:uid="{A45206B9-DB86-4C48-9457-864D5871EC45}" name="Column7854"/>
    <tableColumn id="7869" xr3:uid="{F5D040AD-6FB1-4E96-BF2F-26D9DDFD203C}" name="Column7855"/>
    <tableColumn id="7870" xr3:uid="{D307041C-6170-45D6-B660-E69158B85A3C}" name="Column7856"/>
    <tableColumn id="7871" xr3:uid="{36CB9DDF-4439-49E2-BD43-FD6871777307}" name="Column7857"/>
    <tableColumn id="7872" xr3:uid="{1E87910C-CD13-47C1-BEFA-D52F9B8E2938}" name="Column7858"/>
    <tableColumn id="7873" xr3:uid="{7552E639-DA97-4F96-BB59-2FA389F6CDF9}" name="Column7859"/>
    <tableColumn id="7874" xr3:uid="{71A829B1-2B87-46E8-ACA8-3F1751B79FDC}" name="Column7860"/>
    <tableColumn id="7875" xr3:uid="{7BFBA00A-14D1-4F08-906A-861C6C2DCE1D}" name="Column7861"/>
    <tableColumn id="7876" xr3:uid="{BC954558-7745-47DB-B0EC-E75DD8A96919}" name="Column7862"/>
    <tableColumn id="7877" xr3:uid="{67CB7487-A071-41B6-A40C-C7058B3F075F}" name="Column7863"/>
    <tableColumn id="7878" xr3:uid="{845BBF74-2F0E-41BF-BC92-534761141289}" name="Column7864"/>
    <tableColumn id="7879" xr3:uid="{50EE279E-EEE7-40A1-AAC9-ADB9F55EB398}" name="Column7865"/>
    <tableColumn id="7880" xr3:uid="{677BC12C-B84E-4CFA-BEB0-ADDFAF517C00}" name="Column7866"/>
    <tableColumn id="7881" xr3:uid="{A0648102-315F-4C95-BBF9-13C5B6956EEA}" name="Column7867"/>
    <tableColumn id="7882" xr3:uid="{5A2AF0A5-D79F-4BB3-B715-9E4CE542730D}" name="Column7868"/>
    <tableColumn id="7883" xr3:uid="{D6425C5E-41BD-4E92-9D77-863C80475106}" name="Column7869"/>
    <tableColumn id="7884" xr3:uid="{FCCBB739-EE12-45AA-B7A3-DD1A0E9466C4}" name="Column7870"/>
    <tableColumn id="7885" xr3:uid="{513DEACB-E0EA-4968-992D-08CB10EBA304}" name="Column7871"/>
    <tableColumn id="7886" xr3:uid="{AC17B3BE-E0FA-48FF-B103-A09C66D08382}" name="Column7872"/>
    <tableColumn id="7887" xr3:uid="{A492A123-A2EB-4F2F-9DB4-44021CCAC323}" name="Column7873"/>
    <tableColumn id="7888" xr3:uid="{985516FA-644E-440D-A3BA-6EAF682B223C}" name="Column7874"/>
    <tableColumn id="7889" xr3:uid="{AB6E13A2-5903-4948-A66A-FFC5B1D42908}" name="Column7875"/>
    <tableColumn id="7890" xr3:uid="{DE93D0C5-7B1D-48B8-BD5D-2D8D3DDD1DE4}" name="Column7876"/>
    <tableColumn id="7891" xr3:uid="{33BE680B-72AD-4FEB-B511-F10F21861F7D}" name="Column7877"/>
    <tableColumn id="7892" xr3:uid="{A89BC73F-71B8-43CF-9340-4305CBF78618}" name="Column7878"/>
    <tableColumn id="7893" xr3:uid="{1402D98E-3BBB-45F6-B8B3-FFBB0444DA96}" name="Column7879"/>
    <tableColumn id="7894" xr3:uid="{6DF173F5-459F-465C-9695-AE48A47693A9}" name="Column7880"/>
    <tableColumn id="7895" xr3:uid="{F83DDE2D-86E8-4EFA-945C-452E63A106B2}" name="Column7881"/>
    <tableColumn id="7896" xr3:uid="{AA83CA3D-2611-4289-8479-69E5345E2C57}" name="Column7882"/>
    <tableColumn id="7897" xr3:uid="{C0E6BEA9-B55C-40BA-BDA2-21F76F595B4E}" name="Column7883"/>
    <tableColumn id="7898" xr3:uid="{B5FEFB32-BFE8-4D44-87CB-04BE777EF565}" name="Column7884"/>
    <tableColumn id="7899" xr3:uid="{35CA79ED-A96A-412C-8B78-73A01A24352D}" name="Column7885"/>
    <tableColumn id="7900" xr3:uid="{721FDF3B-155C-453F-9CF9-645219398D41}" name="Column7886"/>
    <tableColumn id="7901" xr3:uid="{24BC4BB9-4D39-46A7-A854-F4412D2565B6}" name="Column7887"/>
    <tableColumn id="7902" xr3:uid="{E84CDACB-797D-4956-A447-ECFBAB5B90AF}" name="Column7888"/>
    <tableColumn id="7903" xr3:uid="{E05BA8D3-59B7-4BE2-A1A5-6DF7FEE345A9}" name="Column7889"/>
    <tableColumn id="7904" xr3:uid="{C822EF55-EEDA-4039-A843-ED4A965FD771}" name="Column7890"/>
    <tableColumn id="7905" xr3:uid="{45E954FA-7C1E-4E50-A784-9ED54CB7D227}" name="Column7891"/>
    <tableColumn id="7906" xr3:uid="{A59929DE-2453-43EE-8EC2-D51457CD2BD7}" name="Column7892"/>
    <tableColumn id="7907" xr3:uid="{78245788-F58E-4415-B27D-F517330E353B}" name="Column7893"/>
    <tableColumn id="7908" xr3:uid="{A56E535B-EE0E-44F1-84DB-3CCF71F97E6E}" name="Column7894"/>
    <tableColumn id="7909" xr3:uid="{E7A7DF33-FD69-4069-AC6F-5DFB750FCA6E}" name="Column7895"/>
    <tableColumn id="7910" xr3:uid="{7FC28070-41B6-4443-B66D-CF6C0C889518}" name="Column7896"/>
    <tableColumn id="7911" xr3:uid="{E0097072-8130-4523-A517-C12D751E90E2}" name="Column7897"/>
    <tableColumn id="7912" xr3:uid="{CE8F0386-E9D6-4AA4-96D9-E4F1D6A79CCC}" name="Column7898"/>
    <tableColumn id="7913" xr3:uid="{FE4FA6C0-4F0F-447B-966E-C8898335AE6A}" name="Column7899"/>
    <tableColumn id="7914" xr3:uid="{D639FD03-4AEF-4CCD-BFE0-FFD9A1F61BFF}" name="Column7900"/>
    <tableColumn id="7915" xr3:uid="{E272DBC4-154D-4930-9A95-272407B3317A}" name="Column7901"/>
    <tableColumn id="7916" xr3:uid="{52100244-561A-4BC5-8C70-CD2649C7C77F}" name="Column7902"/>
    <tableColumn id="7917" xr3:uid="{9EEFF9D7-423F-466B-97B6-F0AEE9968FDA}" name="Column7903"/>
    <tableColumn id="7918" xr3:uid="{858CDC96-E531-4EF8-8DF7-D65E10A74D6C}" name="Column7904"/>
    <tableColumn id="7919" xr3:uid="{333AFE78-2958-4C27-ABD6-1F0F425212A3}" name="Column7905"/>
    <tableColumn id="7920" xr3:uid="{DB2D58CE-BC1E-4B22-A212-ED210E961285}" name="Column7906"/>
    <tableColumn id="7921" xr3:uid="{8ECFBD98-06B0-45FC-B2F1-F38491ED2968}" name="Column7907"/>
    <tableColumn id="7922" xr3:uid="{BA8A7715-8B1F-4EBF-B97D-90DCC4A60977}" name="Column7908"/>
    <tableColumn id="7923" xr3:uid="{557B65F5-9F6B-4B6E-A6B0-B76DCE053FBB}" name="Column7909"/>
    <tableColumn id="7924" xr3:uid="{AAABAE1F-5021-485A-AC96-129DBD36324F}" name="Column7910"/>
    <tableColumn id="7925" xr3:uid="{05808009-2134-4987-AF56-7F9D16465BED}" name="Column7911"/>
    <tableColumn id="7926" xr3:uid="{72304A97-C445-463E-B128-EDAF3AB240CE}" name="Column7912"/>
    <tableColumn id="7927" xr3:uid="{C55212E5-DAEF-493F-B05F-3ECF9E1E82E2}" name="Column7913"/>
    <tableColumn id="7928" xr3:uid="{A75A2134-5187-4582-A4FC-FFAD0A70A8BC}" name="Column7914"/>
    <tableColumn id="7929" xr3:uid="{D1DE7DBF-25F0-4EA6-B842-4D9F27A5FF8A}" name="Column7915"/>
    <tableColumn id="7930" xr3:uid="{E90C8095-9212-4C5E-8E78-6CA46F06292B}" name="Column7916"/>
    <tableColumn id="7931" xr3:uid="{A0109BBA-BCA2-4D12-B70E-D42BB1AC2380}" name="Column7917"/>
    <tableColumn id="7932" xr3:uid="{B5398BCB-0D9E-4034-87A5-7F43B0E73D6F}" name="Column7918"/>
    <tableColumn id="7933" xr3:uid="{B68762FA-40EA-4542-8171-F137365DC880}" name="Column7919"/>
    <tableColumn id="7934" xr3:uid="{3C4F3DEB-F656-4620-A4AB-FAEAF7060489}" name="Column7920"/>
    <tableColumn id="7935" xr3:uid="{F42CC947-E86D-44A4-89D0-C3032D405069}" name="Column7921"/>
    <tableColumn id="7936" xr3:uid="{BC7DC68B-A831-4724-81C4-FAAE86C78740}" name="Column7922"/>
    <tableColumn id="7937" xr3:uid="{E3C906C3-98EF-4989-83FA-C0FACAB0B96E}" name="Column7923"/>
    <tableColumn id="7938" xr3:uid="{B2E0E9CC-DE61-4C98-B39B-3523497A0845}" name="Column7924"/>
    <tableColumn id="7939" xr3:uid="{66D5F36E-B2D7-4EFE-9659-35668069F6C2}" name="Column7925"/>
    <tableColumn id="7940" xr3:uid="{46C3CAE1-D0AC-4E73-B73C-E22BAC0060CE}" name="Column7926"/>
    <tableColumn id="7941" xr3:uid="{D740A758-61E1-40C8-AD58-04225F342F02}" name="Column7927"/>
    <tableColumn id="7942" xr3:uid="{99657494-E19F-4E07-A4F2-A459C736767C}" name="Column7928"/>
    <tableColumn id="7943" xr3:uid="{22A64BAC-D814-45A3-A135-C54D1610E44A}" name="Column7929"/>
    <tableColumn id="7944" xr3:uid="{AD31EDA8-F492-41E0-BB44-C89DC26F04CE}" name="Column7930"/>
    <tableColumn id="7945" xr3:uid="{16C879AD-8194-4B17-8ED5-B6092DC7A06C}" name="Column7931"/>
    <tableColumn id="7946" xr3:uid="{2EBCB9F1-D68F-4F07-8654-8065428D4F09}" name="Column7932"/>
    <tableColumn id="7947" xr3:uid="{659E5B64-7B5C-43C9-BCB3-C99F93C963AB}" name="Column7933"/>
    <tableColumn id="7948" xr3:uid="{26D16503-B7D3-4B87-BD9E-C12EB27A59B3}" name="Column7934"/>
    <tableColumn id="7949" xr3:uid="{5A264192-5933-41B7-8CB2-474DFB651D7D}" name="Column7935"/>
    <tableColumn id="7950" xr3:uid="{BF4D9EF9-EB86-4EE1-96F4-AE48D186C45F}" name="Column7936"/>
    <tableColumn id="7951" xr3:uid="{6A8C4F38-F257-48AF-B7B7-276AF0C313B3}" name="Column7937"/>
    <tableColumn id="7952" xr3:uid="{F60F9822-E287-425E-80AE-2DF207488478}" name="Column7938"/>
    <tableColumn id="7953" xr3:uid="{5917F869-CC3A-40F3-AB84-10E6BD756DEC}" name="Column7939"/>
    <tableColumn id="7954" xr3:uid="{3A22B392-E796-4ECA-80D1-7970228EA8FE}" name="Column7940"/>
    <tableColumn id="7955" xr3:uid="{747AC44C-1E58-4F51-96B5-AA071F2AC81C}" name="Column7941"/>
    <tableColumn id="7956" xr3:uid="{BBE1B445-A09A-4D55-B2C4-EC43D57E24AD}" name="Column7942"/>
    <tableColumn id="7957" xr3:uid="{6981EE36-B042-4CF6-A9EE-F296282547EE}" name="Column7943"/>
    <tableColumn id="7958" xr3:uid="{0BA7087E-8E4A-42D8-AB12-84A86385CE5D}" name="Column7944"/>
    <tableColumn id="7959" xr3:uid="{D8A3BFCF-DAFC-4A02-AEAA-C4EB363AE562}" name="Column7945"/>
    <tableColumn id="7960" xr3:uid="{07E9E831-5041-4FE1-AFCB-4C31E9DCFBE4}" name="Column7946"/>
    <tableColumn id="7961" xr3:uid="{B821BD24-55DB-48BD-B3F7-C4E07AEFF9E4}" name="Column7947"/>
    <tableColumn id="7962" xr3:uid="{C1622828-939E-4803-A818-4DEFA528AFEE}" name="Column7948"/>
    <tableColumn id="7963" xr3:uid="{9E81EB1E-4FFA-4705-951D-E36752DED0AA}" name="Column7949"/>
    <tableColumn id="7964" xr3:uid="{4B67D371-EFFF-4F05-BFFD-5043C2EF6987}" name="Column7950"/>
    <tableColumn id="7965" xr3:uid="{7180F987-F05F-4E09-B7CE-0016631AFCFF}" name="Column7951"/>
    <tableColumn id="7966" xr3:uid="{F26F3F8E-67CA-46E5-BB0C-003841C24C3B}" name="Column7952"/>
    <tableColumn id="7967" xr3:uid="{B76F69B0-7EBC-4897-80E0-B14EB2F425DA}" name="Column7953"/>
    <tableColumn id="7968" xr3:uid="{2501B5EF-A947-4D45-AF05-8BE09CF51283}" name="Column7954"/>
    <tableColumn id="7969" xr3:uid="{7EF3061C-AE8D-4029-82CC-1C2A1D248092}" name="Column7955"/>
    <tableColumn id="7970" xr3:uid="{4E437686-1EF3-4A53-A329-EFBEE6C53EFE}" name="Column7956"/>
    <tableColumn id="7971" xr3:uid="{121B7343-AE10-499C-89F2-50AA0F09EBDB}" name="Column7957"/>
    <tableColumn id="7972" xr3:uid="{E01FB7E3-BF55-4832-BDB0-1137FDC86E94}" name="Column7958"/>
    <tableColumn id="7973" xr3:uid="{4A9A6C42-9139-42A1-817A-71EEFB1C3ECE}" name="Column7959"/>
    <tableColumn id="7974" xr3:uid="{64817588-DF4E-4D2A-80B5-CB02C4488950}" name="Column7960"/>
    <tableColumn id="7975" xr3:uid="{81609E25-36E2-45D3-8807-2808905E7F98}" name="Column7961"/>
    <tableColumn id="7976" xr3:uid="{7EC3207E-B90B-45CF-9B1E-8AA180D963A7}" name="Column7962"/>
    <tableColumn id="7977" xr3:uid="{7CF50DD5-8F61-48AF-9E18-A2F1096B1457}" name="Column7963"/>
    <tableColumn id="7978" xr3:uid="{813E05A0-C88B-4B9D-A7B8-0541BB73044D}" name="Column7964"/>
    <tableColumn id="7979" xr3:uid="{4D7FE497-C429-428A-BE04-83F77344EA8F}" name="Column7965"/>
    <tableColumn id="7980" xr3:uid="{830CE05B-2850-4C10-954E-341BA886EAAA}" name="Column7966"/>
    <tableColumn id="7981" xr3:uid="{3D85EA67-28A2-49A8-A61B-808D987D34A4}" name="Column7967"/>
    <tableColumn id="7982" xr3:uid="{162C4415-CC84-421C-89FF-9CD2EF45515C}" name="Column7968"/>
    <tableColumn id="7983" xr3:uid="{B06378F4-4AA7-40C9-BF5E-B55E4D215B3E}" name="Column7969"/>
    <tableColumn id="7984" xr3:uid="{125F3527-CD25-490E-A03A-BE00A29F252C}" name="Column7970"/>
    <tableColumn id="7985" xr3:uid="{32B77E0A-945A-4930-A080-70FECAEC233A}" name="Column7971"/>
    <tableColumn id="7986" xr3:uid="{41303513-A2E6-4DD5-9EB0-2216E8A66B6A}" name="Column7972"/>
    <tableColumn id="7987" xr3:uid="{D96DA5F1-4F9F-43FF-B92D-5D8A0C6CC234}" name="Column7973"/>
    <tableColumn id="7988" xr3:uid="{8FBDF7EE-F38C-4268-A5DC-5B8732168C22}" name="Column7974"/>
    <tableColumn id="7989" xr3:uid="{58438CF8-DDE9-452E-8949-A024705E7AE8}" name="Column7975"/>
    <tableColumn id="7990" xr3:uid="{B25CB0AE-856D-4D68-BC9C-91B64C68F7A2}" name="Column7976"/>
    <tableColumn id="7991" xr3:uid="{B0572381-A023-472A-B696-DB7130F8E67A}" name="Column7977"/>
    <tableColumn id="7992" xr3:uid="{2B77DFCD-26F5-4B32-A804-0C65AC0145AB}" name="Column7978"/>
    <tableColumn id="7993" xr3:uid="{2E9A793D-112D-42C8-BD86-58712F8C1B62}" name="Column7979"/>
    <tableColumn id="7994" xr3:uid="{29C3C142-F8C7-4F52-8355-0C8F7069A543}" name="Column7980"/>
    <tableColumn id="7995" xr3:uid="{27FC438E-7F89-462A-AB87-BD970BCA97D6}" name="Column7981"/>
    <tableColumn id="7996" xr3:uid="{047AFC78-7CCF-4F7A-AB4A-D703BD104F51}" name="Column7982"/>
    <tableColumn id="7997" xr3:uid="{112BDAF2-521F-4F0A-94C8-D5C246A14DE7}" name="Column7983"/>
    <tableColumn id="7998" xr3:uid="{08597F1A-99AE-48E2-B352-96FDB26F0B22}" name="Column7984"/>
    <tableColumn id="7999" xr3:uid="{0F417A6C-7AE6-4824-976E-4DE9DEBD85AB}" name="Column7985"/>
    <tableColumn id="8000" xr3:uid="{F1F50653-1D2F-41C1-8202-5A03C091F2E6}" name="Column7986"/>
    <tableColumn id="8001" xr3:uid="{5F475E4E-FD66-4E9E-A5A4-76AADF1F10F5}" name="Column7987"/>
    <tableColumn id="8002" xr3:uid="{AAB5327B-E96C-427C-AE98-E67B0FFEBCD4}" name="Column7988"/>
    <tableColumn id="8003" xr3:uid="{520D808B-7047-482E-A8E9-10A7C3424BA9}" name="Column7989"/>
    <tableColumn id="8004" xr3:uid="{E2517BE6-FC6E-473C-83F6-B76FF99A4D0C}" name="Column7990"/>
    <tableColumn id="8005" xr3:uid="{D82B3F1E-B3BD-4C0F-B7D5-7289F1DD7A09}" name="Column7991"/>
    <tableColumn id="8006" xr3:uid="{9D797133-B7C8-4E31-B125-6AEC60A97A7D}" name="Column7992"/>
    <tableColumn id="8007" xr3:uid="{C2456681-0E10-4A8D-8C54-2F8BC5AC9C86}" name="Column7993"/>
    <tableColumn id="8008" xr3:uid="{11904CAC-7013-46FA-BFA2-3CADA04D4543}" name="Column7994"/>
    <tableColumn id="8009" xr3:uid="{739E9B63-3E20-44C6-B157-3D69857A37D2}" name="Column7995"/>
    <tableColumn id="8010" xr3:uid="{A70F34BD-AAAF-42CD-BC73-F277DE02C7B2}" name="Column7996"/>
    <tableColumn id="8011" xr3:uid="{834710C4-A482-4275-B4A2-0CBDCD0ADFF4}" name="Column7997"/>
    <tableColumn id="8012" xr3:uid="{219D709B-2515-4C58-AE32-0EC06F1E8502}" name="Column7998"/>
    <tableColumn id="8013" xr3:uid="{345EB7DE-C5AB-4EDE-9D4A-C3DEB77A65FF}" name="Column7999"/>
    <tableColumn id="8014" xr3:uid="{04F51ED3-7796-40AD-8D8E-517A3C02E540}" name="Column8000"/>
    <tableColumn id="8015" xr3:uid="{9F7F6EFF-F223-4C92-83A3-F01E71C43BCE}" name="Column8001"/>
    <tableColumn id="8016" xr3:uid="{36F00665-233D-46A8-9ADB-B4BB91F2AC20}" name="Column8002"/>
    <tableColumn id="8017" xr3:uid="{440EA922-8177-4D75-904F-EB27BFF8BE44}" name="Column8003"/>
    <tableColumn id="8018" xr3:uid="{81858C9F-2DEC-4CF5-8BEB-497F9C68C89D}" name="Column8004"/>
    <tableColumn id="8019" xr3:uid="{4D521D55-0064-42C4-86AB-25D2F8BF0FDB}" name="Column8005"/>
    <tableColumn id="8020" xr3:uid="{5BAF0D74-0F00-4F86-AEB0-A60F6C0B399B}" name="Column8006"/>
    <tableColumn id="8021" xr3:uid="{87E282EC-F525-4F60-8E6F-EF2F39E60058}" name="Column8007"/>
    <tableColumn id="8022" xr3:uid="{8F6AB86C-43C9-470C-987A-E21EAB20CECD}" name="Column8008"/>
    <tableColumn id="8023" xr3:uid="{6A9B034E-1263-433A-9290-36CC98558F1C}" name="Column8009"/>
    <tableColumn id="8024" xr3:uid="{4D5FC171-3112-42DE-8BBC-5D378DE2B60C}" name="Column8010"/>
    <tableColumn id="8025" xr3:uid="{FC01E003-53F0-4976-91EC-3E8F711F1E12}" name="Column8011"/>
    <tableColumn id="8026" xr3:uid="{1EE43179-71EC-44D9-98ED-4A9F6BF2C755}" name="Column8012"/>
    <tableColumn id="8027" xr3:uid="{FC19B900-F94A-4EDF-B740-9D7AFEE2E99C}" name="Column8013"/>
    <tableColumn id="8028" xr3:uid="{737BC4FA-29E2-4264-AB70-D9FE053430F5}" name="Column8014"/>
    <tableColumn id="8029" xr3:uid="{A52A4103-E9DE-4F67-A37B-EF230149EF76}" name="Column8015"/>
    <tableColumn id="8030" xr3:uid="{C4D46317-2D08-4C3A-983B-8B8772014021}" name="Column8016"/>
    <tableColumn id="8031" xr3:uid="{105AC785-2435-47AF-94C6-3D4A6516C5CB}" name="Column8017"/>
    <tableColumn id="8032" xr3:uid="{DD00B7CB-1609-46B7-A8CC-EFD86C97524A}" name="Column8018"/>
    <tableColumn id="8033" xr3:uid="{8E783EC3-E7B7-4BCD-81C8-76365E03E948}" name="Column8019"/>
    <tableColumn id="8034" xr3:uid="{DEF58728-4655-4924-AC70-A6D34E9CBD59}" name="Column8020"/>
    <tableColumn id="8035" xr3:uid="{40BC7A92-E117-4B2E-B57D-5131C4460A7E}" name="Column8021"/>
    <tableColumn id="8036" xr3:uid="{39CF4CDF-E22F-4CB2-BA35-DD8CF1445A69}" name="Column8022"/>
    <tableColumn id="8037" xr3:uid="{A10B14C3-90E6-4BA0-BED8-6F6B83058325}" name="Column8023"/>
    <tableColumn id="8038" xr3:uid="{C4EBC07C-7E74-4FA7-B534-F37ED15D5C85}" name="Column8024"/>
    <tableColumn id="8039" xr3:uid="{D08B855B-5696-40AF-93F9-6A03FBD96400}" name="Column8025"/>
    <tableColumn id="8040" xr3:uid="{FF33679A-5D5A-4F10-AE0F-A0A92C480C74}" name="Column8026"/>
    <tableColumn id="8041" xr3:uid="{3FA33719-B9BC-431E-96AE-3A56DE8BF079}" name="Column8027"/>
    <tableColumn id="8042" xr3:uid="{0382B1C9-6ABD-4267-9283-E307D049290C}" name="Column8028"/>
    <tableColumn id="8043" xr3:uid="{404250E4-0566-4E8F-8A59-2E6663B205B0}" name="Column8029"/>
    <tableColumn id="8044" xr3:uid="{E33B54E5-8670-4B7E-A1A9-B4FDA44D3A76}" name="Column8030"/>
    <tableColumn id="8045" xr3:uid="{7CB04457-88BB-43BA-AD9A-FCCB301DE497}" name="Column8031"/>
    <tableColumn id="8046" xr3:uid="{F57E13B5-A656-4F36-8DBF-9DA8B81D0333}" name="Column8032"/>
    <tableColumn id="8047" xr3:uid="{B37F8DB7-FF43-4F5D-BC3D-4267E3B05D17}" name="Column8033"/>
    <tableColumn id="8048" xr3:uid="{6F13B53B-826E-404A-ACC5-22C8DBD5BAEB}" name="Column8034"/>
    <tableColumn id="8049" xr3:uid="{6058D944-CFD3-49A6-98BF-B92F4BA0401D}" name="Column8035"/>
    <tableColumn id="8050" xr3:uid="{FAF8B38B-48CA-42F0-93AE-69011F7C9A7C}" name="Column8036"/>
    <tableColumn id="8051" xr3:uid="{AEA47C2D-3006-4B9B-859D-FC09E0ABDC00}" name="Column8037"/>
    <tableColumn id="8052" xr3:uid="{6E1D611A-56C9-4A8E-A671-34978F35867E}" name="Column8038"/>
    <tableColumn id="8053" xr3:uid="{D9F2D6E2-ABB9-492C-8E8B-2383DFEBBD3C}" name="Column8039"/>
    <tableColumn id="8054" xr3:uid="{383F7174-D676-4D30-A7D2-018DFE7576D0}" name="Column8040"/>
    <tableColumn id="8055" xr3:uid="{321A2306-AF03-45D9-B145-51936C01BD82}" name="Column8041"/>
    <tableColumn id="8056" xr3:uid="{1D8C00B4-AF82-42F8-A190-41B80B8D939A}" name="Column8042"/>
    <tableColumn id="8057" xr3:uid="{C4D5721D-F61C-4AD9-86AE-186A98FAAE1D}" name="Column8043"/>
    <tableColumn id="8058" xr3:uid="{E555F68B-DBD2-4CF7-9946-1A8A81683A4E}" name="Column8044"/>
    <tableColumn id="8059" xr3:uid="{16509248-54CB-4216-B182-0D3A0B62F62D}" name="Column8045"/>
    <tableColumn id="8060" xr3:uid="{4FD72A15-EA24-4B24-8EAE-0AB8CF75D3C2}" name="Column8046"/>
    <tableColumn id="8061" xr3:uid="{53A5CB67-FA39-4CE0-A1DC-3EA15968E767}" name="Column8047"/>
    <tableColumn id="8062" xr3:uid="{C8B5F8FD-15A6-4ACB-B662-074CC5C43FE3}" name="Column8048"/>
    <tableColumn id="8063" xr3:uid="{EDFDE65E-0AAE-40A1-83CD-965CABCCB09E}" name="Column8049"/>
    <tableColumn id="8064" xr3:uid="{6BB8B90B-0B11-42C0-B95C-52518941CCF9}" name="Column8050"/>
    <tableColumn id="8065" xr3:uid="{5DCFB9BF-2E8E-482F-B416-88FF544D345D}" name="Column8051"/>
    <tableColumn id="8066" xr3:uid="{AC189258-F12D-4FCB-B7BC-A2DAE889168E}" name="Column8052"/>
    <tableColumn id="8067" xr3:uid="{F5E9D73F-7A68-43FD-9605-BACD7F79110A}" name="Column8053"/>
    <tableColumn id="8068" xr3:uid="{07D075CC-9237-43F1-9EE6-5F5ED2A0CC2C}" name="Column8054"/>
    <tableColumn id="8069" xr3:uid="{1DB1D3EF-8A41-4295-B671-FC4ED9A81869}" name="Column8055"/>
    <tableColumn id="8070" xr3:uid="{41889F59-D95E-41EB-BE42-CD49F39A2511}" name="Column8056"/>
    <tableColumn id="8071" xr3:uid="{5A26C745-035E-4BEA-8729-B634BD630995}" name="Column8057"/>
    <tableColumn id="8072" xr3:uid="{86E8B967-77AA-40F4-8A9F-21527CB68752}" name="Column8058"/>
    <tableColumn id="8073" xr3:uid="{D959417F-5CC4-42C9-AD5B-35599DB29F14}" name="Column8059"/>
    <tableColumn id="8074" xr3:uid="{4370EBD5-C121-4EFC-9CFC-18E1F3573B5A}" name="Column8060"/>
    <tableColumn id="8075" xr3:uid="{98E88062-0CBE-425B-9A27-EF75F816C87E}" name="Column8061"/>
    <tableColumn id="8076" xr3:uid="{B8F0EC65-86E7-4C60-B961-1E60E98011DD}" name="Column8062"/>
    <tableColumn id="8077" xr3:uid="{9FC191F7-2C8D-4FF0-9D03-9B60E60665D8}" name="Column8063"/>
    <tableColumn id="8078" xr3:uid="{85702939-6F76-400E-B5F5-44A826157430}" name="Column8064"/>
    <tableColumn id="8079" xr3:uid="{9960A9A9-2A45-4C43-94D0-F7995F4D3AA0}" name="Column8065"/>
    <tableColumn id="8080" xr3:uid="{A440BF9E-6EAD-4586-B2A2-01EDA11FCAB2}" name="Column8066"/>
    <tableColumn id="8081" xr3:uid="{1DB3FB9C-788F-4E01-9B31-71C7FE0913D8}" name="Column8067"/>
    <tableColumn id="8082" xr3:uid="{45018E70-7EBD-47FF-9663-8798CADCF03C}" name="Column8068"/>
    <tableColumn id="8083" xr3:uid="{DD9091F1-8F0B-41AF-8E40-6CB815135044}" name="Column8069"/>
    <tableColumn id="8084" xr3:uid="{4BE8E65F-47C1-4E75-8E17-86A2D2F73FF0}" name="Column8070"/>
    <tableColumn id="8085" xr3:uid="{004BE02F-C04E-4CF4-A5AC-946EB58DD903}" name="Column8071"/>
    <tableColumn id="8086" xr3:uid="{A3E5E262-3D91-4F6D-9801-DA2297930B27}" name="Column8072"/>
    <tableColumn id="8087" xr3:uid="{52C9F8BB-F44F-4254-B680-52A7283FA471}" name="Column8073"/>
    <tableColumn id="8088" xr3:uid="{9794450D-1AD4-45DE-BA06-9DDEDBB3E033}" name="Column8074"/>
    <tableColumn id="8089" xr3:uid="{F12DCBFF-219F-4EEB-B253-423AA99F939B}" name="Column8075"/>
    <tableColumn id="8090" xr3:uid="{DE977C03-87A6-4B91-BF7B-7BCEE8575718}" name="Column8076"/>
    <tableColumn id="8091" xr3:uid="{05B4D423-1AC0-4410-9300-40753B563602}" name="Column8077"/>
    <tableColumn id="8092" xr3:uid="{68ADF5C8-A783-4BDB-BB5A-740FA9908C38}" name="Column8078"/>
    <tableColumn id="8093" xr3:uid="{568459EC-7B40-47AC-95FE-D70A33053BF7}" name="Column8079"/>
    <tableColumn id="8094" xr3:uid="{C29C390B-2F09-4FB0-A289-6262B2824337}" name="Column8080"/>
    <tableColumn id="8095" xr3:uid="{434C32EF-FC42-422E-8FE9-6FD7C0D3567A}" name="Column8081"/>
    <tableColumn id="8096" xr3:uid="{96ADE125-3CE4-4D43-9AE0-7F79CF3A9887}" name="Column8082"/>
    <tableColumn id="8097" xr3:uid="{AC04E2E6-7F08-40AF-AF36-35D031E30771}" name="Column8083"/>
    <tableColumn id="8098" xr3:uid="{2FD71C5C-FB69-4E68-8D17-3BCA94B70675}" name="Column8084"/>
    <tableColumn id="8099" xr3:uid="{DAAD9FC9-D19C-4E51-A0C9-DA8892F0FF96}" name="Column8085"/>
    <tableColumn id="8100" xr3:uid="{77A45EA6-413B-4AF0-9942-DEF5F0BE498F}" name="Column8086"/>
    <tableColumn id="8101" xr3:uid="{284ABA4A-4A51-4F35-B17D-8E8CCF20C0CD}" name="Column8087"/>
    <tableColumn id="8102" xr3:uid="{150DEB4F-599F-441B-A817-CBDD2F30432F}" name="Column8088"/>
    <tableColumn id="8103" xr3:uid="{E401036F-9401-42B8-B543-AF0AB497BE57}" name="Column8089"/>
    <tableColumn id="8104" xr3:uid="{A6EF3A41-2A1E-4A0D-9EE1-DF2355B5C401}" name="Column8090"/>
    <tableColumn id="8105" xr3:uid="{365B601E-87C0-4EFF-9460-D7DB388F1ABC}" name="Column8091"/>
    <tableColumn id="8106" xr3:uid="{9CA3DF85-BCE2-4B1F-B433-46335A094BC7}" name="Column8092"/>
    <tableColumn id="8107" xr3:uid="{AB006F82-6552-4B7E-B96B-7BACB6DE0343}" name="Column8093"/>
    <tableColumn id="8108" xr3:uid="{7FE7A83C-D9E1-453F-ABC3-0B8B7636B5F3}" name="Column8094"/>
    <tableColumn id="8109" xr3:uid="{DD52E197-93D3-4594-9090-26D14B0EAF35}" name="Column8095"/>
    <tableColumn id="8110" xr3:uid="{4F4D7A98-C7D3-4C31-B5E8-9A9300CE7D23}" name="Column8096"/>
    <tableColumn id="8111" xr3:uid="{BE4E05C0-4A96-47A1-8DCA-3E089E0C8133}" name="Column8097"/>
    <tableColumn id="8112" xr3:uid="{ED4A92E8-5CFE-45A2-92F2-1938939CA1DB}" name="Column8098"/>
    <tableColumn id="8113" xr3:uid="{43A3AA40-6D0F-4127-9192-211CB3FE9FA1}" name="Column8099"/>
    <tableColumn id="8114" xr3:uid="{9F1C6A14-E5FC-444F-A3A1-E0BA19A8B6F4}" name="Column8100"/>
    <tableColumn id="8115" xr3:uid="{D4C02A3A-E430-42F9-A6A2-1789B29E2FC9}" name="Column8101"/>
    <tableColumn id="8116" xr3:uid="{CA011823-849E-4C42-8F24-7571B8F01695}" name="Column8102"/>
    <tableColumn id="8117" xr3:uid="{FEF06B4C-6DAE-4BAF-A610-51BEF7CB9611}" name="Column8103"/>
    <tableColumn id="8118" xr3:uid="{878C7606-061E-41E2-8F89-B6853EA7AD83}" name="Column8104"/>
    <tableColumn id="8119" xr3:uid="{C1A50FD3-8418-49B2-A095-AE11B315E251}" name="Column8105"/>
    <tableColumn id="8120" xr3:uid="{83D3BAAC-7FE1-4044-9D8F-87870AB51CAB}" name="Column8106"/>
    <tableColumn id="8121" xr3:uid="{DDDE025C-074D-4524-9228-7BFE8A7246C5}" name="Column8107"/>
    <tableColumn id="8122" xr3:uid="{BCF1B48B-C3C8-4620-97E2-EB90122DC96A}" name="Column8108"/>
    <tableColumn id="8123" xr3:uid="{0DC1F55A-EFA4-4D34-89D7-97EC6CA03514}" name="Column8109"/>
    <tableColumn id="8124" xr3:uid="{A76CFE74-A1A5-4EF6-A00A-556CACED755B}" name="Column8110"/>
    <tableColumn id="8125" xr3:uid="{D312C2F6-F43B-461D-A601-240D427DF322}" name="Column8111"/>
    <tableColumn id="8126" xr3:uid="{CD4EC3D9-A9C3-41D8-A43D-07A6E1F3D988}" name="Column8112"/>
    <tableColumn id="8127" xr3:uid="{979B90C3-8052-4DBF-84B0-03F20FB179BB}" name="Column8113"/>
    <tableColumn id="8128" xr3:uid="{5C9507E8-4E6C-46C2-90D8-C105731A1DA9}" name="Column8114"/>
    <tableColumn id="8129" xr3:uid="{DD31FCA5-FC50-4D29-A40C-A684200B02EC}" name="Column8115"/>
    <tableColumn id="8130" xr3:uid="{5506A513-5F7B-4716-9E12-4FB313F2B4F9}" name="Column8116"/>
    <tableColumn id="8131" xr3:uid="{72F28277-467E-4D34-9386-B04CE7FFFF8F}" name="Column8117"/>
    <tableColumn id="8132" xr3:uid="{DF4D439C-BAC5-4290-A1F2-953AFEF99A81}" name="Column8118"/>
    <tableColumn id="8133" xr3:uid="{F4021738-F335-4950-838C-6F2C53F77462}" name="Column8119"/>
    <tableColumn id="8134" xr3:uid="{58F79A32-57E7-4FB7-8D43-F2D4D82947CA}" name="Column8120"/>
    <tableColumn id="8135" xr3:uid="{86AD8784-718F-4ABB-A4FD-5AF19E658275}" name="Column8121"/>
    <tableColumn id="8136" xr3:uid="{78B17489-2A7A-4B00-BAB8-CF00CC221349}" name="Column8122"/>
    <tableColumn id="8137" xr3:uid="{635A206E-2075-4D15-9A36-2A0D3D238A29}" name="Column8123"/>
    <tableColumn id="8138" xr3:uid="{CEFFC7A6-1610-47EC-A189-0083F5C469E5}" name="Column8124"/>
    <tableColumn id="8139" xr3:uid="{6D2A3F59-4118-436E-88EF-F649039C3133}" name="Column8125"/>
    <tableColumn id="8140" xr3:uid="{2F2EBB19-AE1C-4FCB-A9D2-F93D5787B833}" name="Column8126"/>
    <tableColumn id="8141" xr3:uid="{6F90C7E4-2003-4FA4-B029-929582257707}" name="Column8127"/>
    <tableColumn id="8142" xr3:uid="{E59C3ED2-214F-4285-BD56-B8375F46848A}" name="Column8128"/>
    <tableColumn id="8143" xr3:uid="{F83D928C-8EFB-4A65-8F63-D51A5BB3694D}" name="Column8129"/>
    <tableColumn id="8144" xr3:uid="{42F4DCAE-4568-44F8-8341-F026DFA76B54}" name="Column8130"/>
    <tableColumn id="8145" xr3:uid="{3B76F2D8-1749-482B-8E61-96C8546E35E4}" name="Column8131"/>
    <tableColumn id="8146" xr3:uid="{641BA92F-5395-434F-B764-615DD77613AC}" name="Column8132"/>
    <tableColumn id="8147" xr3:uid="{63756DB7-62CC-4C04-A517-D4B9005AF631}" name="Column8133"/>
    <tableColumn id="8148" xr3:uid="{FB19FE21-9640-4FFA-8870-224CA19AB9D1}" name="Column8134"/>
    <tableColumn id="8149" xr3:uid="{25C05531-F96C-4990-A096-B248778CF67B}" name="Column8135"/>
    <tableColumn id="8150" xr3:uid="{8F5757B7-98FC-4353-BCDC-54F9F85D01AF}" name="Column8136"/>
    <tableColumn id="8151" xr3:uid="{A145CEE4-1BA4-484F-BBFB-EC1AF48CF4A8}" name="Column8137"/>
    <tableColumn id="8152" xr3:uid="{9834AEEC-535C-4DD5-B59D-AC304C96242C}" name="Column8138"/>
    <tableColumn id="8153" xr3:uid="{954A3A9C-9F8D-4942-9B87-CD98E1252C11}" name="Column8139"/>
    <tableColumn id="8154" xr3:uid="{163E5701-D597-4420-AB41-0D1382A03C0D}" name="Column8140"/>
    <tableColumn id="8155" xr3:uid="{09D5D748-FC6E-4572-9FB3-B0E44EC0ABE3}" name="Column8141"/>
    <tableColumn id="8156" xr3:uid="{3EBEC4C9-F671-45FC-A6CA-D12762BFD303}" name="Column8142"/>
    <tableColumn id="8157" xr3:uid="{ECED92D6-DC51-4FC6-9DAD-5158B940D6D0}" name="Column8143"/>
    <tableColumn id="8158" xr3:uid="{36C4FBC7-DE29-4715-A5E3-42D98E598193}" name="Column8144"/>
    <tableColumn id="8159" xr3:uid="{6FA18417-B7A0-4A6D-B5C8-30EA72D2EE3C}" name="Column8145"/>
    <tableColumn id="8160" xr3:uid="{CC0138B3-B6CD-4EBE-8989-3328537DD266}" name="Column8146"/>
    <tableColumn id="8161" xr3:uid="{10A1FB0F-FF8B-4176-B55F-4784F5DC7036}" name="Column8147"/>
    <tableColumn id="8162" xr3:uid="{54CFCB51-C188-4D72-A6DB-581210A3CF85}" name="Column8148"/>
    <tableColumn id="8163" xr3:uid="{548E891A-4AD9-4A15-85D5-8B984130894A}" name="Column8149"/>
    <tableColumn id="8164" xr3:uid="{4D832029-4D71-46EE-9C40-BC708E665406}" name="Column8150"/>
    <tableColumn id="8165" xr3:uid="{EE78238B-1DB8-468A-AA55-6B7E9684AD9B}" name="Column8151"/>
    <tableColumn id="8166" xr3:uid="{A7A96A82-76C4-4F12-A93E-EC296DD70CD9}" name="Column8152"/>
    <tableColumn id="8167" xr3:uid="{617F4A52-2823-427A-96E1-828EE1C81A58}" name="Column8153"/>
    <tableColumn id="8168" xr3:uid="{FBB21D84-5A17-4FCE-BB2A-B8F58B4AADFA}" name="Column8154"/>
    <tableColumn id="8169" xr3:uid="{2F4455AA-C624-4524-A30E-7FEAE13B8D45}" name="Column8155"/>
    <tableColumn id="8170" xr3:uid="{0B94078E-FC8F-497C-9192-914E6A808C38}" name="Column8156"/>
    <tableColumn id="8171" xr3:uid="{A6B8E714-446B-4057-808A-7A5430E272BA}" name="Column8157"/>
    <tableColumn id="8172" xr3:uid="{0AC17318-E68E-45AC-B356-C3C11FC34B89}" name="Column8158"/>
    <tableColumn id="8173" xr3:uid="{237D2237-F41E-468B-8D6D-63B7FCAD9635}" name="Column8159"/>
    <tableColumn id="8174" xr3:uid="{6874AEA1-16DD-4F42-9FE1-9697EB4AED08}" name="Column8160"/>
    <tableColumn id="8175" xr3:uid="{75A0C51E-F30E-420C-BF15-0763A7FEDE97}" name="Column8161"/>
    <tableColumn id="8176" xr3:uid="{22984AE5-9A5A-40CF-BB53-5CB16ABE9E90}" name="Column8162"/>
    <tableColumn id="8177" xr3:uid="{4FE37343-AD08-4810-AF96-C773522530B0}" name="Column8163"/>
    <tableColumn id="8178" xr3:uid="{0F8D3251-D417-4D82-9E73-09A3ECC9F50E}" name="Column8164"/>
    <tableColumn id="8179" xr3:uid="{21ADE22C-795F-46DB-8A98-01CD44750995}" name="Column8165"/>
    <tableColumn id="8180" xr3:uid="{867E0F83-1065-4FEB-BC1B-1B2EBB0EC60B}" name="Column8166"/>
    <tableColumn id="8181" xr3:uid="{46C3BAC6-5BD2-4A1D-AA69-95F071108C02}" name="Column8167"/>
    <tableColumn id="8182" xr3:uid="{366AD79B-88DF-4E1F-8B27-77634E218D58}" name="Column8168"/>
    <tableColumn id="8183" xr3:uid="{7A70B945-A86A-4109-AD36-848A5275CCD0}" name="Column8169"/>
    <tableColumn id="8184" xr3:uid="{049444D3-59B9-45B8-AFF1-554E5633F8B0}" name="Column8170"/>
    <tableColumn id="8185" xr3:uid="{22B1321A-E872-4C68-90E4-30D8914653C1}" name="Column8171"/>
    <tableColumn id="8186" xr3:uid="{5D09D58C-2989-4AA5-8412-64A2B28EF85E}" name="Column8172"/>
    <tableColumn id="8187" xr3:uid="{4B70DCEE-E1AF-48DB-A005-913ED038B670}" name="Column8173"/>
    <tableColumn id="8188" xr3:uid="{3162763F-2BFA-488E-978B-2837C12C82B3}" name="Column8174"/>
    <tableColumn id="8189" xr3:uid="{0C63B49E-1811-426B-9305-9C1FE4F704C5}" name="Column8175"/>
    <tableColumn id="8190" xr3:uid="{7A1DA099-1655-4DFA-B3B3-9EF3B3DF0AD8}" name="Column8176"/>
    <tableColumn id="8191" xr3:uid="{61A0BBA4-CC99-435B-8AF4-73FD837D4CCF}" name="Column8177"/>
    <tableColumn id="8192" xr3:uid="{CB7FC21C-CFF5-4186-8BD5-805989457AF8}" name="Column8178"/>
    <tableColumn id="8193" xr3:uid="{35311042-F8CA-47FA-A586-B94FD22C5655}" name="Column8179"/>
    <tableColumn id="8194" xr3:uid="{27819593-A3E0-4AA2-B974-0B1813E31D57}" name="Column8180"/>
    <tableColumn id="8195" xr3:uid="{1C827AAD-A930-403E-B107-3B5DC8355B07}" name="Column8181"/>
    <tableColumn id="8196" xr3:uid="{6B7C0B9A-2E23-4861-9218-01F7190DC475}" name="Column8182"/>
    <tableColumn id="8197" xr3:uid="{6A0D5CE1-F821-4E25-ABE9-F70FB2572D67}" name="Column8183"/>
    <tableColumn id="8198" xr3:uid="{1D0DCC4A-B716-4044-A574-5DC49080D29C}" name="Column8184"/>
    <tableColumn id="8199" xr3:uid="{C4DA7D4A-0B82-4F03-8835-C3F0EDBC866D}" name="Column8185"/>
    <tableColumn id="8200" xr3:uid="{39B40D57-6A64-4538-BA4E-97A90F2C9DA4}" name="Column8186"/>
    <tableColumn id="8201" xr3:uid="{9AA5D30F-AF70-4148-9EAE-6906220E4520}" name="Column8187"/>
    <tableColumn id="8202" xr3:uid="{BCF0B798-9303-44DD-8EF3-5424335F2F9E}" name="Column8188"/>
    <tableColumn id="8203" xr3:uid="{E7DE49A8-A912-4EE6-A3CB-71055EBD7972}" name="Column8189"/>
    <tableColumn id="8204" xr3:uid="{AB3B6776-D03F-42B6-BC16-C3FFB73BF580}" name="Column8190"/>
    <tableColumn id="8205" xr3:uid="{6DFF6CAC-3BAD-4836-9D83-170D7713D7FF}" name="Column8191"/>
    <tableColumn id="8206" xr3:uid="{619EC9C2-6A97-45FB-96E7-9A9BEADE3324}" name="Column8192"/>
    <tableColumn id="8207" xr3:uid="{3F2F70F0-9AA9-488A-801E-0DA0BEF724C3}" name="Column8193"/>
    <tableColumn id="8208" xr3:uid="{C5183BC2-F346-4D81-B88D-B623CF824436}" name="Column8194"/>
    <tableColumn id="8209" xr3:uid="{02BB3B99-2D7D-43E6-A577-7D86126399D0}" name="Column8195"/>
    <tableColumn id="8210" xr3:uid="{C69D88AB-CF33-4336-9647-7574528A3517}" name="Column8196"/>
    <tableColumn id="8211" xr3:uid="{CB5BBFE9-0819-4216-BA7E-D71AC2585069}" name="Column8197"/>
    <tableColumn id="8212" xr3:uid="{B617477A-6C18-4527-ACD3-3C6B3F6C0C83}" name="Column8198"/>
    <tableColumn id="8213" xr3:uid="{7735CB21-343D-4E87-A2BC-3D4A9F7D1DDF}" name="Column8199"/>
    <tableColumn id="8214" xr3:uid="{94B7B312-F5B9-43EF-B0D3-FC91C2A8EDA4}" name="Column8200"/>
    <tableColumn id="8215" xr3:uid="{C48F96E2-0195-43D7-9BEA-FDCB820D2E37}" name="Column8201"/>
    <tableColumn id="8216" xr3:uid="{5874FBF5-35DC-41F3-A5B3-B780AAAE315B}" name="Column8202"/>
    <tableColumn id="8217" xr3:uid="{7DD0B719-65F5-48CF-96A6-0102D7532EB1}" name="Column8203"/>
    <tableColumn id="8218" xr3:uid="{BB57D2F9-E920-4EB2-910E-98F3B0D44863}" name="Column8204"/>
    <tableColumn id="8219" xr3:uid="{0AF57419-57C2-457E-9211-E326E5C8429B}" name="Column8205"/>
    <tableColumn id="8220" xr3:uid="{CE77D6A5-B63B-405E-A56B-85C95D436771}" name="Column8206"/>
    <tableColumn id="8221" xr3:uid="{22F921CA-AAD3-44A6-B8B1-B8941340079A}" name="Column8207"/>
    <tableColumn id="8222" xr3:uid="{A2E75334-DB4F-4811-AEE6-5F9D6E933554}" name="Column8208"/>
    <tableColumn id="8223" xr3:uid="{8E9F0A7E-934E-4F25-8C12-12732AB11AD8}" name="Column8209"/>
    <tableColumn id="8224" xr3:uid="{89A19137-B60F-480B-9C5E-411F0B83EA3E}" name="Column8210"/>
    <tableColumn id="8225" xr3:uid="{20A6CDB2-BAC9-425E-ABD3-7EE48243D15F}" name="Column8211"/>
    <tableColumn id="8226" xr3:uid="{BE46830B-D90F-4E2C-8D9E-81D25E039BF6}" name="Column8212"/>
    <tableColumn id="8227" xr3:uid="{FE959F43-9DC0-454B-BF99-E1721A3A7268}" name="Column8213"/>
    <tableColumn id="8228" xr3:uid="{230FCDCD-0FC5-4665-9E7C-2E5E7F5891BB}" name="Column8214"/>
    <tableColumn id="8229" xr3:uid="{D2F833D2-EA54-432D-B6DC-BCB9A2F28ACD}" name="Column8215"/>
    <tableColumn id="8230" xr3:uid="{0034EA05-F827-4413-A5EA-947E043CDFE0}" name="Column8216"/>
    <tableColumn id="8231" xr3:uid="{7B8AF4EB-73F8-4E12-9299-98401A16F3D7}" name="Column8217"/>
    <tableColumn id="8232" xr3:uid="{244739A9-EDF2-4F55-AFE8-B1443A1614EB}" name="Column8218"/>
    <tableColumn id="8233" xr3:uid="{99BE48F5-3D99-4225-8BAB-D8EAF8839D98}" name="Column8219"/>
    <tableColumn id="8234" xr3:uid="{67E56A3C-7A88-4FDD-9DD9-8BAE70302822}" name="Column8220"/>
    <tableColumn id="8235" xr3:uid="{1D4BBAF4-F91F-40B9-82EF-B2A48F6D4FB6}" name="Column8221"/>
    <tableColumn id="8236" xr3:uid="{14745F19-0726-422A-849A-91EF250F4D06}" name="Column8222"/>
    <tableColumn id="8237" xr3:uid="{B32F0738-C4C7-4A9D-A8CD-330CB926C683}" name="Column8223"/>
    <tableColumn id="8238" xr3:uid="{A73F50D6-76FE-47EF-A1B8-0859B4749F1F}" name="Column8224"/>
    <tableColumn id="8239" xr3:uid="{712D97CD-2353-469D-BE9C-2603C45FE4D2}" name="Column8225"/>
    <tableColumn id="8240" xr3:uid="{22FDA117-8E09-4BDF-9834-DA42260A2FDB}" name="Column8226"/>
    <tableColumn id="8241" xr3:uid="{88BC3961-84EF-44F8-98CA-947F4BC4C8A7}" name="Column8227"/>
    <tableColumn id="8242" xr3:uid="{83F6E834-EEA0-496D-B90D-1AC74121354F}" name="Column8228"/>
    <tableColumn id="8243" xr3:uid="{2D4227AB-5367-44A0-BABE-FB480909350E}" name="Column8229"/>
    <tableColumn id="8244" xr3:uid="{587C70D5-1ECE-4E82-B2D9-420168F05656}" name="Column8230"/>
    <tableColumn id="8245" xr3:uid="{16843798-3815-447B-9289-4BDB0AADE894}" name="Column8231"/>
    <tableColumn id="8246" xr3:uid="{87898E51-10FE-43B1-8711-EDA21AE1145B}" name="Column8232"/>
    <tableColumn id="8247" xr3:uid="{BE6D4DA1-403A-49D5-86E7-67827A09617B}" name="Column8233"/>
    <tableColumn id="8248" xr3:uid="{8EA21244-391A-4E7F-801D-45EC6EBCD873}" name="Column8234"/>
    <tableColumn id="8249" xr3:uid="{01022CCC-0269-45C8-90A0-338BE5DC0DD7}" name="Column8235"/>
    <tableColumn id="8250" xr3:uid="{120DDAC1-D67F-49CD-8D76-4F0A8BE46392}" name="Column8236"/>
    <tableColumn id="8251" xr3:uid="{15431781-B41A-4EE8-941F-4066635FF3C8}" name="Column8237"/>
    <tableColumn id="8252" xr3:uid="{40452D00-85E4-4068-9D50-675AD8BA6020}" name="Column8238"/>
    <tableColumn id="8253" xr3:uid="{1683FF65-20EE-4FDB-849E-6409EAC221BA}" name="Column8239"/>
    <tableColumn id="8254" xr3:uid="{F2EC339A-7CEC-4570-A214-EA0364315108}" name="Column8240"/>
    <tableColumn id="8255" xr3:uid="{AE4A778C-4208-47F4-A5B6-6B2B7144595E}" name="Column8241"/>
    <tableColumn id="8256" xr3:uid="{1352DF4C-5447-4AFF-8EB0-061182CA88FF}" name="Column8242"/>
    <tableColumn id="8257" xr3:uid="{EF1AF261-4EDE-4F95-8BF7-BE37DD094AD4}" name="Column8243"/>
    <tableColumn id="8258" xr3:uid="{B9475E34-13F6-48AA-BF78-AE1ABB9BC642}" name="Column8244"/>
    <tableColumn id="8259" xr3:uid="{7D00F193-691D-4CAB-AF7F-355491DDA405}" name="Column8245"/>
    <tableColumn id="8260" xr3:uid="{C469683A-024B-4532-AEA5-4EA0F589B7B9}" name="Column8246"/>
    <tableColumn id="8261" xr3:uid="{79C9343A-DFB8-409E-8703-CF3459712A0B}" name="Column8247"/>
    <tableColumn id="8262" xr3:uid="{C9D5CF2E-4C20-46A8-A7EB-03773CE85BE7}" name="Column8248"/>
    <tableColumn id="8263" xr3:uid="{4ACFDF54-4C92-4C90-AFA0-D06D1BE60575}" name="Column8249"/>
    <tableColumn id="8264" xr3:uid="{55C22C70-3C55-4FB9-9061-F281FDA6C81C}" name="Column8250"/>
    <tableColumn id="8265" xr3:uid="{AAC7BFD2-E936-4868-BF31-5753C1AB3E3B}" name="Column8251"/>
    <tableColumn id="8266" xr3:uid="{A8BE8F15-49B8-4127-A3D0-D6DA1BFE067E}" name="Column8252"/>
    <tableColumn id="8267" xr3:uid="{EB7292A6-EF22-4252-A37A-C92E8EAEB92E}" name="Column8253"/>
    <tableColumn id="8268" xr3:uid="{BD64A845-78A7-46B2-B08A-6B1C53F92FE0}" name="Column8254"/>
    <tableColumn id="8269" xr3:uid="{0CA3664A-E991-40DC-BCE5-EA0249D93625}" name="Column8255"/>
    <tableColumn id="8270" xr3:uid="{9C339824-DF25-408B-A9EB-7516E49F7D60}" name="Column8256"/>
    <tableColumn id="8271" xr3:uid="{FC35D942-4F90-4590-A7BD-563DB2B23F40}" name="Column8257"/>
    <tableColumn id="8272" xr3:uid="{F4C74942-8155-4FD0-B131-F8640672D83B}" name="Column8258"/>
    <tableColumn id="8273" xr3:uid="{C6256CAE-3889-4739-AE0B-E5B06F34CCA4}" name="Column8259"/>
    <tableColumn id="8274" xr3:uid="{97CD1E50-6492-4AE1-BBF7-8661F55A570F}" name="Column8260"/>
    <tableColumn id="8275" xr3:uid="{83A1D084-692A-4A75-9E96-7B98B60A7639}" name="Column8261"/>
    <tableColumn id="8276" xr3:uid="{2C07176D-5325-4B6B-BE30-63318E801D85}" name="Column8262"/>
    <tableColumn id="8277" xr3:uid="{D89FE274-5409-4398-B9D8-09F8D7A6788A}" name="Column8263"/>
    <tableColumn id="8278" xr3:uid="{1A0AD3EC-372F-406C-85B3-78ED21BB8C00}" name="Column8264"/>
    <tableColumn id="8279" xr3:uid="{048C7F9C-4ABF-48E7-8C80-BDC57097DFB3}" name="Column8265"/>
    <tableColumn id="8280" xr3:uid="{2768DEE1-A201-47C4-ACFB-5D5310F72482}" name="Column8266"/>
    <tableColumn id="8281" xr3:uid="{CDE47BC1-B498-4A45-9E12-317D27289210}" name="Column8267"/>
    <tableColumn id="8282" xr3:uid="{9B210B12-862C-4051-9041-4D6A994CC68B}" name="Column8268"/>
    <tableColumn id="8283" xr3:uid="{740FE298-342D-4B77-8DFF-9FBC80CCB61F}" name="Column8269"/>
    <tableColumn id="8284" xr3:uid="{3A518127-8F21-4BF4-9E67-E2F50322C202}" name="Column8270"/>
    <tableColumn id="8285" xr3:uid="{71059B79-C0E3-4F4E-846F-5C9DEC28CD41}" name="Column8271"/>
    <tableColumn id="8286" xr3:uid="{0FBA6786-2E85-469B-A567-50C0690AC672}" name="Column8272"/>
    <tableColumn id="8287" xr3:uid="{716AB6D9-A02B-41DF-9185-F17D20F9110D}" name="Column8273"/>
    <tableColumn id="8288" xr3:uid="{27BED5D0-F1EE-4378-A6CF-EB6E6046696B}" name="Column8274"/>
    <tableColumn id="8289" xr3:uid="{7C5F6D8A-7830-4D02-B1DF-F2234F44844B}" name="Column8275"/>
    <tableColumn id="8290" xr3:uid="{00ABD4E8-BB0D-4607-B502-65AAF226E687}" name="Column8276"/>
    <tableColumn id="8291" xr3:uid="{3A21AD40-C79B-48CC-8B1F-66A7789A5C72}" name="Column8277"/>
    <tableColumn id="8292" xr3:uid="{204E21E2-DF2E-4E93-B171-AE8C1B9FDD5B}" name="Column8278"/>
    <tableColumn id="8293" xr3:uid="{6A3DC640-C4ED-4EEE-8ECF-672DD102F320}" name="Column8279"/>
    <tableColumn id="8294" xr3:uid="{DBA5F48A-CAFC-4E7C-93B6-63F45D1587F4}" name="Column8280"/>
    <tableColumn id="8295" xr3:uid="{309E00A7-41B7-4963-8BDE-89D0C8C058B7}" name="Column8281"/>
    <tableColumn id="8296" xr3:uid="{61E23DCA-8B92-4C81-9466-896FACE6CD25}" name="Column8282"/>
    <tableColumn id="8297" xr3:uid="{EF390F1A-2075-42B5-B56F-981D20F75002}" name="Column8283"/>
    <tableColumn id="8298" xr3:uid="{F910A97B-FC48-441A-802E-20C0B91648DE}" name="Column8284"/>
    <tableColumn id="8299" xr3:uid="{2BA21A42-2E75-4D8D-A333-8A406310E493}" name="Column8285"/>
    <tableColumn id="8300" xr3:uid="{F92E63F6-F319-4B0A-8B80-34ABB3D733F2}" name="Column8286"/>
    <tableColumn id="8301" xr3:uid="{7B91CF2D-94E0-472C-8DF9-2210182CE672}" name="Column8287"/>
    <tableColumn id="8302" xr3:uid="{59920C09-C99B-4DF5-AABD-9163818E501B}" name="Column8288"/>
    <tableColumn id="8303" xr3:uid="{757186C1-502B-4B74-92CD-A32DA6824843}" name="Column8289"/>
    <tableColumn id="8304" xr3:uid="{51477957-71EF-47CC-8E64-F50042A138EA}" name="Column8290"/>
    <tableColumn id="8305" xr3:uid="{168A4D2A-27A5-43D7-8A28-3BD9D83F8B46}" name="Column8291"/>
    <tableColumn id="8306" xr3:uid="{C0C83F98-1B58-451C-89D8-E41311C1A117}" name="Column8292"/>
    <tableColumn id="8307" xr3:uid="{012ED46E-96C2-44AA-8DAC-44E6ED1DC2B1}" name="Column8293"/>
    <tableColumn id="8308" xr3:uid="{55ECF4AE-2548-4105-8BD6-927679705483}" name="Column8294"/>
    <tableColumn id="8309" xr3:uid="{23CD416A-001C-4495-91F8-CF375A2B381A}" name="Column8295"/>
    <tableColumn id="8310" xr3:uid="{BC5217A2-4A36-49D9-8528-6AE5D5A5A010}" name="Column8296"/>
    <tableColumn id="8311" xr3:uid="{1B131BCB-0028-4979-AC65-7C42BEEBE6E7}" name="Column8297"/>
    <tableColumn id="8312" xr3:uid="{5DFD7900-D199-462C-89DF-316BAAB4CFA2}" name="Column8298"/>
    <tableColumn id="8313" xr3:uid="{193458AD-4107-49E9-BFDA-AE637FF6A216}" name="Column8299"/>
    <tableColumn id="8314" xr3:uid="{031A62D4-C735-4E8D-A6BD-5B420CECCD5F}" name="Column8300"/>
    <tableColumn id="8315" xr3:uid="{587F53FA-5995-4241-8254-6E0398E9D1CD}" name="Column8301"/>
    <tableColumn id="8316" xr3:uid="{AC07AA7D-F2B6-47EC-B43F-2C08B2FBF593}" name="Column8302"/>
    <tableColumn id="8317" xr3:uid="{E01AE4B4-CF33-4687-9D4A-3A9543346FE1}" name="Column8303"/>
    <tableColumn id="8318" xr3:uid="{60B9C456-7D7E-4044-AB7E-307A8687877F}" name="Column8304"/>
    <tableColumn id="8319" xr3:uid="{2A74E739-7D9E-4CE8-9BD5-C2AFA2006904}" name="Column8305"/>
    <tableColumn id="8320" xr3:uid="{5B84D170-A5ED-40F4-8AD5-21E49E9CA902}" name="Column8306"/>
    <tableColumn id="8321" xr3:uid="{EB733FCB-8A10-4298-9A4C-6BD76EF81165}" name="Column8307"/>
    <tableColumn id="8322" xr3:uid="{8D670B29-161C-4707-9BC6-E9976FB2C75C}" name="Column8308"/>
    <tableColumn id="8323" xr3:uid="{C46937EB-184B-4FB2-97F5-886733F67596}" name="Column8309"/>
    <tableColumn id="8324" xr3:uid="{E0CDE0AE-56E6-4F3E-94C0-913834584B79}" name="Column8310"/>
    <tableColumn id="8325" xr3:uid="{6BFDD5F1-EABA-4FC1-A96A-764872E59F8C}" name="Column8311"/>
    <tableColumn id="8326" xr3:uid="{7136E006-E3EC-40E5-B049-9B1415A03401}" name="Column8312"/>
    <tableColumn id="8327" xr3:uid="{7A537051-F40D-40E8-9C02-940746264898}" name="Column8313"/>
    <tableColumn id="8328" xr3:uid="{6E6FA6A0-7ADF-4CDB-8028-F47D37FE5545}" name="Column8314"/>
    <tableColumn id="8329" xr3:uid="{7A1BBEB6-C652-480B-B3CF-51DEA0D96702}" name="Column8315"/>
    <tableColumn id="8330" xr3:uid="{0ED343F9-727A-4403-8D5E-7B57B3E405B4}" name="Column8316"/>
    <tableColumn id="8331" xr3:uid="{5EA432DC-80DC-4A94-9F64-5179C8262152}" name="Column8317"/>
    <tableColumn id="8332" xr3:uid="{2C1BBE4D-646E-4C41-8B28-7B7FDAB0CBC0}" name="Column8318"/>
    <tableColumn id="8333" xr3:uid="{7A82B096-8827-41DC-A318-FFFF5ED33FBA}" name="Column8319"/>
    <tableColumn id="8334" xr3:uid="{3190CE81-D4F2-4E61-AB46-897FBCE5E5A9}" name="Column8320"/>
    <tableColumn id="8335" xr3:uid="{71683064-5076-474E-ABE5-BE43CC1B436C}" name="Column8321"/>
    <tableColumn id="8336" xr3:uid="{91BEE210-A5E2-4BD6-A74E-7EF97B5434B8}" name="Column8322"/>
    <tableColumn id="8337" xr3:uid="{003D59DF-B86D-445C-A7DC-5D4E3A062A7A}" name="Column8323"/>
    <tableColumn id="8338" xr3:uid="{868782A3-07E2-4168-9DFF-0F1D10783929}" name="Column8324"/>
    <tableColumn id="8339" xr3:uid="{4C5B3CAF-F9E2-4119-865F-216FD48C452C}" name="Column8325"/>
    <tableColumn id="8340" xr3:uid="{02B14A8E-3967-49CF-AFC7-55F2EF766227}" name="Column8326"/>
    <tableColumn id="8341" xr3:uid="{76DCB71A-1F5D-4CE1-8239-34EC15D95A5C}" name="Column8327"/>
    <tableColumn id="8342" xr3:uid="{669CA6B2-56E9-44E0-90E3-24B8B97ACE9B}" name="Column8328"/>
    <tableColumn id="8343" xr3:uid="{970143A4-2E7C-4E60-B2B9-234834EDA2A9}" name="Column8329"/>
    <tableColumn id="8344" xr3:uid="{0CF325AC-0973-41FA-A539-7B0B61708975}" name="Column8330"/>
    <tableColumn id="8345" xr3:uid="{7E592CD0-A940-4DCF-A6E6-3AA7B4708FE3}" name="Column8331"/>
    <tableColumn id="8346" xr3:uid="{FD2BD64C-BE46-43D2-BCDA-93975B18DF1C}" name="Column8332"/>
    <tableColumn id="8347" xr3:uid="{1DB0760C-B799-4B37-8670-2C4C6A26AAF5}" name="Column8333"/>
    <tableColumn id="8348" xr3:uid="{C7623722-92B5-4C87-98A8-552F0C94403E}" name="Column8334"/>
    <tableColumn id="8349" xr3:uid="{1D3E09F5-1FA9-4172-BF96-BB9196CB2D12}" name="Column8335"/>
    <tableColumn id="8350" xr3:uid="{0F272FB7-7D1C-41BC-9FB5-916593B91E94}" name="Column8336"/>
    <tableColumn id="8351" xr3:uid="{450BAA5C-BDC1-4947-B9C2-4BA3D63528A0}" name="Column8337"/>
    <tableColumn id="8352" xr3:uid="{82D124F1-1CF2-4324-8ACD-E44E4CE05C05}" name="Column8338"/>
    <tableColumn id="8353" xr3:uid="{9187528B-1D8F-4603-896C-A4301BC661BB}" name="Column8339"/>
    <tableColumn id="8354" xr3:uid="{33032501-09EF-4BEA-B299-80B3330CE619}" name="Column8340"/>
    <tableColumn id="8355" xr3:uid="{99F5F4DC-BFC1-40CB-871A-2919A57F0DFF}" name="Column8341"/>
    <tableColumn id="8356" xr3:uid="{9956654D-4C9B-41DC-B295-B19F81E96B00}" name="Column8342"/>
    <tableColumn id="8357" xr3:uid="{3BEC1E22-1547-4601-81B8-0255A3D7E288}" name="Column8343"/>
    <tableColumn id="8358" xr3:uid="{C7C3C8E5-011B-4434-9949-5E14B2B1DB73}" name="Column8344"/>
    <tableColumn id="8359" xr3:uid="{8EAF07A3-D0C6-4A08-86DE-2410443C6C19}" name="Column8345"/>
    <tableColumn id="8360" xr3:uid="{1AD0A9F6-A1AE-4784-9D29-8FEAC2BF24D3}" name="Column8346"/>
    <tableColumn id="8361" xr3:uid="{796C900A-0448-42D4-B601-680599F10E90}" name="Column8347"/>
    <tableColumn id="8362" xr3:uid="{61A339CF-4F1B-48EA-BCDD-5F761D9D1052}" name="Column8348"/>
    <tableColumn id="8363" xr3:uid="{76D3A103-49AF-4680-9CED-63154F1E7A8B}" name="Column8349"/>
    <tableColumn id="8364" xr3:uid="{964BD4A2-8ECC-4A9D-9885-D4A64C239CE8}" name="Column8350"/>
    <tableColumn id="8365" xr3:uid="{86C83A7B-6899-4114-86BD-F7854F9C66DA}" name="Column8351"/>
    <tableColumn id="8366" xr3:uid="{948CA948-D266-4314-AE87-3F9A42E02CB8}" name="Column8352"/>
    <tableColumn id="8367" xr3:uid="{C1029FEE-D863-49AB-BCE6-F20B9B610354}" name="Column8353"/>
    <tableColumn id="8368" xr3:uid="{15FDCAC9-E188-4114-B130-2A911644BBA5}" name="Column8354"/>
    <tableColumn id="8369" xr3:uid="{9836DE31-2EA2-4A2B-86DD-FF28EF66E536}" name="Column8355"/>
    <tableColumn id="8370" xr3:uid="{CF3F205E-FC05-47EB-B817-6E034531B874}" name="Column8356"/>
    <tableColumn id="8371" xr3:uid="{2FDD7FCD-CE2B-4C29-AB0B-2BC4B8886287}" name="Column8357"/>
    <tableColumn id="8372" xr3:uid="{A1C839E4-DAB3-4AEE-BFA8-323B88F92447}" name="Column8358"/>
    <tableColumn id="8373" xr3:uid="{4B69730F-A862-4B7F-8967-ECFB02AEE67A}" name="Column8359"/>
    <tableColumn id="8374" xr3:uid="{0E39800C-F45C-4BC9-AFBB-7256429CFACA}" name="Column8360"/>
    <tableColumn id="8375" xr3:uid="{9BD24293-98E8-40B5-861F-4041BC92FAEA}" name="Column8361"/>
    <tableColumn id="8376" xr3:uid="{013837D3-3F79-4741-B8C9-A575792F855D}" name="Column8362"/>
    <tableColumn id="8377" xr3:uid="{6EFE858B-A82A-4FBE-A598-5EFE0EA8A426}" name="Column8363"/>
    <tableColumn id="8378" xr3:uid="{D7FAFD6C-B494-4234-B7F6-455B06A4B75E}" name="Column8364"/>
    <tableColumn id="8379" xr3:uid="{E86F0924-A152-4E84-9656-CAD068D68BD9}" name="Column8365"/>
    <tableColumn id="8380" xr3:uid="{F9215042-7E81-4AD5-826A-F2FC1A0073A8}" name="Column8366"/>
    <tableColumn id="8381" xr3:uid="{F62908B6-22D3-4262-854B-CC5ED5CB2CA2}" name="Column8367"/>
    <tableColumn id="8382" xr3:uid="{C533E23F-B442-44F1-84C9-090AC47CD07F}" name="Column8368"/>
    <tableColumn id="8383" xr3:uid="{08E23FC8-3C3C-463F-8686-DC3829C977CD}" name="Column8369"/>
    <tableColumn id="8384" xr3:uid="{51DFA2C3-92C9-4DE5-907B-5C5FB5E72E19}" name="Column8370"/>
    <tableColumn id="8385" xr3:uid="{465038C6-7EF7-4C9A-8744-AB5B6ABD3C1C}" name="Column8371"/>
    <tableColumn id="8386" xr3:uid="{B1048CB9-B7DD-4F82-A20E-5CE928BC8CCC}" name="Column8372"/>
    <tableColumn id="8387" xr3:uid="{DFB2328A-A0CE-4C87-B1A9-A43491DC98BB}" name="Column8373"/>
    <tableColumn id="8388" xr3:uid="{C7F319B6-282A-4C83-B621-160F6E172B1C}" name="Column8374"/>
    <tableColumn id="8389" xr3:uid="{3EDB4659-BA39-4052-8BCC-4C4D848D7F18}" name="Column8375"/>
    <tableColumn id="8390" xr3:uid="{A3D7D6D9-1DA2-4C01-BDCE-D8C93EFA1B17}" name="Column8376"/>
    <tableColumn id="8391" xr3:uid="{D81AAF89-D043-491E-99B3-C8D1646BD61A}" name="Column8377"/>
    <tableColumn id="8392" xr3:uid="{AB16C4D4-F901-4C4D-9AB9-9A4ADD7121CD}" name="Column8378"/>
    <tableColumn id="8393" xr3:uid="{FA7F6809-5E93-4CBC-8BCB-2E45D1951534}" name="Column8379"/>
    <tableColumn id="8394" xr3:uid="{59824483-2BF3-461B-8D0C-4ED6AFE69DB6}" name="Column8380"/>
    <tableColumn id="8395" xr3:uid="{A4A8AF41-5DA8-4169-980A-0D12242B40A9}" name="Column8381"/>
    <tableColumn id="8396" xr3:uid="{37F40D76-0C49-4AD5-9EC8-BE4769E12AB9}" name="Column8382"/>
    <tableColumn id="8397" xr3:uid="{F5EE672A-6AE8-440A-BEAE-37D2062B8B6B}" name="Column8383"/>
    <tableColumn id="8398" xr3:uid="{DAE5500E-44A9-48A6-BE9D-985532288D7D}" name="Column8384"/>
    <tableColumn id="8399" xr3:uid="{60949D6E-3380-4598-AF07-6AF0E7A43A45}" name="Column8385"/>
    <tableColumn id="8400" xr3:uid="{90F20893-FFDD-4FFC-BFCE-EA11BA41B25B}" name="Column8386"/>
    <tableColumn id="8401" xr3:uid="{E2C18C84-9E14-4034-B386-0916B76AD5FC}" name="Column8387"/>
    <tableColumn id="8402" xr3:uid="{32136629-38C9-411C-8775-44EB4369A323}" name="Column8388"/>
    <tableColumn id="8403" xr3:uid="{BA45D8C4-58F3-4899-953C-2A53E3B69FBA}" name="Column8389"/>
    <tableColumn id="8404" xr3:uid="{D684743F-95EA-4CF4-8E60-0CF66345F794}" name="Column8390"/>
    <tableColumn id="8405" xr3:uid="{7A48106D-D7F2-40A5-B9E6-F11BFD5CAB26}" name="Column8391"/>
    <tableColumn id="8406" xr3:uid="{0EF78D89-E5F2-4682-B5B4-43E49436BFB9}" name="Column8392"/>
    <tableColumn id="8407" xr3:uid="{D3F2A6D2-3698-474E-9BFE-D3013BE07D01}" name="Column8393"/>
    <tableColumn id="8408" xr3:uid="{DAB8D386-F09F-4FAE-8EE0-71544A5B2C16}" name="Column8394"/>
    <tableColumn id="8409" xr3:uid="{59F46AFD-D01F-4C3C-96BD-ADEB68B9553D}" name="Column8395"/>
    <tableColumn id="8410" xr3:uid="{8F5C209E-DC98-4BD2-AA8E-BE184CF92DC4}" name="Column8396"/>
    <tableColumn id="8411" xr3:uid="{67DF1074-2301-474E-AF29-0DF599280180}" name="Column8397"/>
    <tableColumn id="8412" xr3:uid="{656EA9EB-5329-4006-BB0E-ACC7453B3AEE}" name="Column8398"/>
    <tableColumn id="8413" xr3:uid="{3E885BE0-FA93-408A-B941-BA2B3397DB70}" name="Column8399"/>
    <tableColumn id="8414" xr3:uid="{17572A6A-4994-4D3C-A67B-59F4E80C3367}" name="Column8400"/>
    <tableColumn id="8415" xr3:uid="{617855AB-D8CB-4F5B-B95C-31801B6B5BFB}" name="Column8401"/>
    <tableColumn id="8416" xr3:uid="{6B4E2E36-7A22-40F8-828C-C0789F0A089B}" name="Column8402"/>
    <tableColumn id="8417" xr3:uid="{1CEB9434-B5D2-4836-9025-1702509ECF83}" name="Column8403"/>
    <tableColumn id="8418" xr3:uid="{F222890C-339B-4A7F-9B0F-4E3A8415C33F}" name="Column8404"/>
    <tableColumn id="8419" xr3:uid="{C639D8FD-C974-450C-B8C6-3438A6D23448}" name="Column8405"/>
    <tableColumn id="8420" xr3:uid="{F41C6C54-235F-465B-98E8-CD5648E8DA18}" name="Column8406"/>
    <tableColumn id="8421" xr3:uid="{2000BADD-B443-4629-8FE6-DA9FCAE24CF0}" name="Column8407"/>
    <tableColumn id="8422" xr3:uid="{10D66CC7-C4E9-4C59-922F-DE992D2F5EA1}" name="Column8408"/>
    <tableColumn id="8423" xr3:uid="{3884BCEC-9B7F-4F6B-8740-7DF0B73ADCC2}" name="Column8409"/>
    <tableColumn id="8424" xr3:uid="{A3932A40-F448-4B35-BD16-FA602696B77E}" name="Column8410"/>
    <tableColumn id="8425" xr3:uid="{B2CC55EE-E67F-46A7-B278-3FB518F61751}" name="Column8411"/>
    <tableColumn id="8426" xr3:uid="{49A4F790-6E57-41D7-8CC0-16EB550F003A}" name="Column8412"/>
    <tableColumn id="8427" xr3:uid="{54B1F421-BFFA-4CA6-A75C-36AA193216DC}" name="Column8413"/>
    <tableColumn id="8428" xr3:uid="{E7B43C55-701F-4960-B553-3631198D90BC}" name="Column8414"/>
    <tableColumn id="8429" xr3:uid="{0ACF5C82-75D0-444B-B98A-50E6AD7F3458}" name="Column8415"/>
    <tableColumn id="8430" xr3:uid="{58223BC6-2A65-4601-89DA-0DA31B159BA2}" name="Column8416"/>
    <tableColumn id="8431" xr3:uid="{A5251D40-14A0-47DD-9417-E2714AC2C250}" name="Column8417"/>
    <tableColumn id="8432" xr3:uid="{D6A4DD9B-2CE7-4979-82C4-62B833450279}" name="Column8418"/>
    <tableColumn id="8433" xr3:uid="{C1358AF8-9D3F-43B8-8270-DD901062CBA0}" name="Column8419"/>
    <tableColumn id="8434" xr3:uid="{10F592A5-C7A4-4CE7-A04F-57343CC482A1}" name="Column8420"/>
    <tableColumn id="8435" xr3:uid="{CED37425-6B3F-484A-9CFF-D8C774E9A050}" name="Column8421"/>
    <tableColumn id="8436" xr3:uid="{F014F187-27E4-4038-991A-734801057DF9}" name="Column8422"/>
    <tableColumn id="8437" xr3:uid="{83AB4172-4E60-4ADD-8968-75B900320A54}" name="Column8423"/>
    <tableColumn id="8438" xr3:uid="{4861047B-FB23-4611-8666-51F1FA3E39D6}" name="Column8424"/>
    <tableColumn id="8439" xr3:uid="{29D47F19-6AAE-4DD6-A973-6E84640AB659}" name="Column8425"/>
    <tableColumn id="8440" xr3:uid="{ABEF5E81-3A25-4BF0-A92F-0B7A3F473A0D}" name="Column8426"/>
    <tableColumn id="8441" xr3:uid="{3A2F1D14-7AA6-45FE-B143-7487698D347C}" name="Column8427"/>
    <tableColumn id="8442" xr3:uid="{3A902411-6FB2-41A4-B6E2-C5E11CECE173}" name="Column8428"/>
    <tableColumn id="8443" xr3:uid="{3BAD2036-A81A-4817-BDFF-DCBD7818349C}" name="Column8429"/>
    <tableColumn id="8444" xr3:uid="{DBFC4E80-3C9E-457C-9385-7CA2ED3BF325}" name="Column8430"/>
    <tableColumn id="8445" xr3:uid="{299E5CD7-3CBB-4223-B5B7-51CD7AD3F4A7}" name="Column8431"/>
    <tableColumn id="8446" xr3:uid="{AF420CCE-3F14-4D0B-BE09-6D546E044C75}" name="Column8432"/>
    <tableColumn id="8447" xr3:uid="{A0680D4F-2E75-414B-BFE2-8F14C313EB94}" name="Column8433"/>
    <tableColumn id="8448" xr3:uid="{8A7E68EC-662C-498C-AF6E-FCA6937E44FB}" name="Column8434"/>
    <tableColumn id="8449" xr3:uid="{3343D0F6-2B1A-4296-ACC5-53283ADFFF9D}" name="Column8435"/>
    <tableColumn id="8450" xr3:uid="{87879E4A-5AC1-48C7-89A7-2E63A08AA43A}" name="Column8436"/>
    <tableColumn id="8451" xr3:uid="{2AB44FA8-5AB3-4AF8-8099-F4F700071CC7}" name="Column8437"/>
    <tableColumn id="8452" xr3:uid="{824902A8-F064-4A42-9A91-14D32127DC66}" name="Column8438"/>
    <tableColumn id="8453" xr3:uid="{29D793AF-D6D2-42C6-AFA7-415DDE6BDB4A}" name="Column8439"/>
    <tableColumn id="8454" xr3:uid="{FAB3ABD8-BE42-4170-8456-C1CB43003118}" name="Column8440"/>
    <tableColumn id="8455" xr3:uid="{E6326149-3AE8-484A-9D1E-44569E516B04}" name="Column8441"/>
    <tableColumn id="8456" xr3:uid="{F9EC9B19-7195-4569-A88F-8048A6D36E5F}" name="Column8442"/>
    <tableColumn id="8457" xr3:uid="{BDB38712-6409-4F58-AE91-F942A4D4E422}" name="Column8443"/>
    <tableColumn id="8458" xr3:uid="{59A7C29F-F96C-494B-97AE-14455A82C8BE}" name="Column8444"/>
    <tableColumn id="8459" xr3:uid="{6F23770B-DB34-4D34-B60E-F9810C1C44FC}" name="Column8445"/>
    <tableColumn id="8460" xr3:uid="{937D819C-BC17-4731-A8FC-680FB1F9058E}" name="Column8446"/>
    <tableColumn id="8461" xr3:uid="{0BF81B72-4961-4111-AA8D-3577126238BB}" name="Column8447"/>
    <tableColumn id="8462" xr3:uid="{6C32489C-9898-43A7-8D42-0DBEFD879BDF}" name="Column8448"/>
    <tableColumn id="8463" xr3:uid="{2FFB6FB1-912E-40C8-B615-394C125F1BC8}" name="Column8449"/>
    <tableColumn id="8464" xr3:uid="{ABD5714E-1F6B-4B37-B0F2-C3BE85341730}" name="Column8450"/>
    <tableColumn id="8465" xr3:uid="{D9AF585F-D866-4F3C-8151-B9BCF8F0BE70}" name="Column8451"/>
    <tableColumn id="8466" xr3:uid="{8D94939C-4D39-4702-9A9A-D6A5F4900AF4}" name="Column8452"/>
    <tableColumn id="8467" xr3:uid="{CD25F5CE-1951-4301-8FCD-D6CC6F99A7DA}" name="Column8453"/>
    <tableColumn id="8468" xr3:uid="{EE9D278B-3CAE-4518-BC08-2B42967D2DE5}" name="Column8454"/>
    <tableColumn id="8469" xr3:uid="{19533F9E-303D-4990-A9C2-B1557B56A7F9}" name="Column8455"/>
    <tableColumn id="8470" xr3:uid="{27D87121-452A-48FC-83B4-9DDE76A21CF8}" name="Column8456"/>
    <tableColumn id="8471" xr3:uid="{37D9F7AD-863B-4089-940D-F7FDF6185704}" name="Column8457"/>
    <tableColumn id="8472" xr3:uid="{710FB729-56C0-4520-B64D-3D5803F22CC5}" name="Column8458"/>
    <tableColumn id="8473" xr3:uid="{B0168D70-8334-45C4-B6E9-9799FED4A6D8}" name="Column8459"/>
    <tableColumn id="8474" xr3:uid="{629A35A2-835D-4778-AF94-820D5DD87639}" name="Column8460"/>
    <tableColumn id="8475" xr3:uid="{275725B9-ABDF-4A5C-98D3-11C0313AC345}" name="Column8461"/>
    <tableColumn id="8476" xr3:uid="{32BECEEE-2CF2-42FD-9053-0CA6B1C66A9E}" name="Column8462"/>
    <tableColumn id="8477" xr3:uid="{94FC493B-C416-4AF7-8DA5-99224D297750}" name="Column8463"/>
    <tableColumn id="8478" xr3:uid="{460E632A-3426-4443-B58F-14771C733055}" name="Column8464"/>
    <tableColumn id="8479" xr3:uid="{57E01986-9293-4652-910A-084BAA7F7827}" name="Column8465"/>
    <tableColumn id="8480" xr3:uid="{0DA6565A-4912-4BF7-A973-73E5C7C7C6F2}" name="Column8466"/>
    <tableColumn id="8481" xr3:uid="{C3F2B9D7-4098-4815-B518-377B237FA194}" name="Column8467"/>
    <tableColumn id="8482" xr3:uid="{9EFA6060-B6B3-42F7-88B8-A3C89D97647A}" name="Column8468"/>
    <tableColumn id="8483" xr3:uid="{1AC6EEF9-9527-44D9-9EC3-71C6642DCD7B}" name="Column8469"/>
    <tableColumn id="8484" xr3:uid="{83CEF0F5-A4AF-4C61-BE36-F4F57585CB8D}" name="Column8470"/>
    <tableColumn id="8485" xr3:uid="{3BB68AD0-85BF-466C-99A6-4D229FC899BD}" name="Column8471"/>
    <tableColumn id="8486" xr3:uid="{EEDE8532-FEE9-4A0F-92DB-1D136500AD21}" name="Column8472"/>
    <tableColumn id="8487" xr3:uid="{E24AF888-49F5-4723-B176-1FC4CF51E3ED}" name="Column8473"/>
    <tableColumn id="8488" xr3:uid="{54DD60C2-8F81-4413-8E5A-5C0391B2A5D5}" name="Column8474"/>
    <tableColumn id="8489" xr3:uid="{8F87A31A-EDE8-4409-AE4A-E53EC60707C9}" name="Column8475"/>
    <tableColumn id="8490" xr3:uid="{E6D3AC32-AB96-4066-990D-1FF864DFFA6C}" name="Column8476"/>
    <tableColumn id="8491" xr3:uid="{C1FDA1DA-9DE4-4136-8C40-B93B4AE2561D}" name="Column8477"/>
    <tableColumn id="8492" xr3:uid="{A1221A7F-213B-41DD-90D7-8D9A24112B77}" name="Column8478"/>
    <tableColumn id="8493" xr3:uid="{A44C2562-FE06-40FC-AF90-F534C193561E}" name="Column8479"/>
    <tableColumn id="8494" xr3:uid="{E184AE9F-5797-44EE-8B66-07B2E9EA8C23}" name="Column8480"/>
    <tableColumn id="8495" xr3:uid="{93E6C0BE-5609-4BAE-B921-A4F4969D9709}" name="Column8481"/>
    <tableColumn id="8496" xr3:uid="{CE24101B-377F-46FD-9EAD-B064E88B7F52}" name="Column8482"/>
    <tableColumn id="8497" xr3:uid="{C751480B-89FE-431E-9923-56C878C7DCED}" name="Column8483"/>
    <tableColumn id="8498" xr3:uid="{7822336C-8CA8-4552-B895-1C988B62C5AC}" name="Column8484"/>
    <tableColumn id="8499" xr3:uid="{72F54943-2883-4EE7-B509-C13C15F57594}" name="Column8485"/>
    <tableColumn id="8500" xr3:uid="{E1404AB3-9FD5-49B4-BB48-A1CC65D8BE4C}" name="Column8486"/>
    <tableColumn id="8501" xr3:uid="{2887D432-C0BA-466D-83AC-23E0ED0E4BC0}" name="Column8487"/>
    <tableColumn id="8502" xr3:uid="{1A41871F-19C0-4D16-B0E0-B0C9A9A95F48}" name="Column8488"/>
    <tableColumn id="8503" xr3:uid="{0CD8B206-F30A-4006-90DF-D335E267C652}" name="Column8489"/>
    <tableColumn id="8504" xr3:uid="{D009FED7-181F-44F1-A532-B149C17071AC}" name="Column8490"/>
    <tableColumn id="8505" xr3:uid="{06801FD6-9356-4736-8328-90B8F087D31A}" name="Column8491"/>
    <tableColumn id="8506" xr3:uid="{32F7D679-0623-4803-BA03-2823691F588F}" name="Column8492"/>
    <tableColumn id="8507" xr3:uid="{2F81A41F-CD7A-4173-A67A-EEACD3564E02}" name="Column8493"/>
    <tableColumn id="8508" xr3:uid="{591E09A8-9AA6-4CCB-BBFF-36FEFFB3D2FB}" name="Column8494"/>
    <tableColumn id="8509" xr3:uid="{D8F903F3-0F4D-488D-93BF-EDD5C451EBBD}" name="Column8495"/>
    <tableColumn id="8510" xr3:uid="{645EBBF3-242A-4DA2-A5A3-C5EA2B9209DE}" name="Column8496"/>
    <tableColumn id="8511" xr3:uid="{43B389F0-431C-4C4A-A612-8F3E3C99FF6C}" name="Column8497"/>
    <tableColumn id="8512" xr3:uid="{F0352084-0F5B-4087-9811-13E34231C516}" name="Column8498"/>
    <tableColumn id="8513" xr3:uid="{39CFFA63-A2DC-4C57-8552-D1BDE2F6DDCD}" name="Column8499"/>
    <tableColumn id="8514" xr3:uid="{D1D7C4A1-EBA1-48B9-A2C6-A1EA28069645}" name="Column8500"/>
    <tableColumn id="8515" xr3:uid="{172B4237-716B-49EB-A118-8C81EC9E7CF8}" name="Column8501"/>
    <tableColumn id="8516" xr3:uid="{53674D70-F757-48C9-A147-149446443876}" name="Column8502"/>
    <tableColumn id="8517" xr3:uid="{8A2DD4C5-CA6F-4549-8297-7EDDB3B755AC}" name="Column8503"/>
    <tableColumn id="8518" xr3:uid="{217B1355-F59B-4166-AAAA-81A800E3290B}" name="Column8504"/>
    <tableColumn id="8519" xr3:uid="{EA5300B8-1A3A-40E0-8464-579441B3E0FB}" name="Column8505"/>
    <tableColumn id="8520" xr3:uid="{8F9761D5-E8A7-4504-B3C8-30F404272B84}" name="Column8506"/>
    <tableColumn id="8521" xr3:uid="{DFA874D4-F63B-493D-80BA-7905476DC5C0}" name="Column8507"/>
    <tableColumn id="8522" xr3:uid="{7C42C878-CEE0-4143-9495-67A133C4B2C9}" name="Column8508"/>
    <tableColumn id="8523" xr3:uid="{AA4BF9FA-AC69-499E-BCE3-FDB213E0994D}" name="Column8509"/>
    <tableColumn id="8524" xr3:uid="{CA3F3DFF-577A-4A57-98AC-855DFFDEA1C6}" name="Column8510"/>
    <tableColumn id="8525" xr3:uid="{1D46C0E4-1C99-478A-AAA8-31DD568A60E8}" name="Column8511"/>
    <tableColumn id="8526" xr3:uid="{4BB0997A-59FD-48A4-909B-EFDAE1411220}" name="Column8512"/>
    <tableColumn id="8527" xr3:uid="{5E4F058A-1C05-4B9C-8F04-054414516974}" name="Column8513"/>
    <tableColumn id="8528" xr3:uid="{2D72EEEB-7FB1-4150-A96B-F3641E696747}" name="Column8514"/>
    <tableColumn id="8529" xr3:uid="{B5AE7E59-CFE3-4867-A4D6-8300EBF891B0}" name="Column8515"/>
    <tableColumn id="8530" xr3:uid="{04D7E530-B2BD-46B0-8CB0-BE8FC43AE0B8}" name="Column8516"/>
    <tableColumn id="8531" xr3:uid="{1A47A663-AC30-45EE-8772-6764D40DE1EA}" name="Column8517"/>
    <tableColumn id="8532" xr3:uid="{7E5E6BEF-B613-4496-951E-34ED15CE584F}" name="Column8518"/>
    <tableColumn id="8533" xr3:uid="{0E80D928-CE82-4C9F-8D10-73F510BC8747}" name="Column8519"/>
    <tableColumn id="8534" xr3:uid="{8C6D638A-B3D8-4BEE-901C-EB9601FEE508}" name="Column8520"/>
    <tableColumn id="8535" xr3:uid="{25ED5617-CA25-43CA-B509-5CD5A1DDFB57}" name="Column8521"/>
    <tableColumn id="8536" xr3:uid="{24CE59B0-C5E3-496C-85B8-9161CFD002B9}" name="Column8522"/>
    <tableColumn id="8537" xr3:uid="{8E51CC19-B6AC-424F-9F88-63D84EBDD4F2}" name="Column8523"/>
    <tableColumn id="8538" xr3:uid="{80D37155-2662-4FD9-99AF-0CC289E7B63B}" name="Column8524"/>
    <tableColumn id="8539" xr3:uid="{90BA4289-4814-48D4-B8DA-AC85FE454E64}" name="Column8525"/>
    <tableColumn id="8540" xr3:uid="{E397F48C-DFD8-4340-AC2C-9E50B8976098}" name="Column8526"/>
    <tableColumn id="8541" xr3:uid="{5EAB2B31-271A-46CA-B109-9080E33C9CF2}" name="Column8527"/>
    <tableColumn id="8542" xr3:uid="{4380D9F1-1482-49A8-B015-332FFE2B617E}" name="Column8528"/>
    <tableColumn id="8543" xr3:uid="{A64BE88F-83EB-4498-8C8F-A2066C4F4176}" name="Column8529"/>
    <tableColumn id="8544" xr3:uid="{63CC08B6-F596-4EFF-BC29-A1EE4ABC473D}" name="Column8530"/>
    <tableColumn id="8545" xr3:uid="{ECFD69FE-C2D6-4A3E-8AEA-D765206DCFA2}" name="Column8531"/>
    <tableColumn id="8546" xr3:uid="{ED0DB995-62DC-4189-9641-66703E666F30}" name="Column8532"/>
    <tableColumn id="8547" xr3:uid="{A1665B0B-AEA9-4EAF-85F5-EBB5A2A83B1F}" name="Column8533"/>
    <tableColumn id="8548" xr3:uid="{DEF5BDDB-038E-46D6-9304-34E195ABC07D}" name="Column8534"/>
    <tableColumn id="8549" xr3:uid="{2E5D230E-6DA4-4444-B343-3306423D41FB}" name="Column8535"/>
    <tableColumn id="8550" xr3:uid="{F25276B8-CB3C-4F48-8890-176CBB4D94B8}" name="Column8536"/>
    <tableColumn id="8551" xr3:uid="{1FFA2951-5C3B-4A2D-A5DC-B1C43DA08FD9}" name="Column8537"/>
    <tableColumn id="8552" xr3:uid="{4A3353EC-F57E-479A-BF14-B3158B2F4C91}" name="Column8538"/>
    <tableColumn id="8553" xr3:uid="{6F38BF3B-5813-433B-B835-19FEF098582E}" name="Column8539"/>
    <tableColumn id="8554" xr3:uid="{AE1A49DF-A4A9-416C-8C23-64C99713B488}" name="Column8540"/>
    <tableColumn id="8555" xr3:uid="{7BF6D677-CD7A-4B73-B44A-F83DD68A7CFB}" name="Column8541"/>
    <tableColumn id="8556" xr3:uid="{224A9750-B47E-45B8-BCD2-A88C96EB5A9A}" name="Column8542"/>
    <tableColumn id="8557" xr3:uid="{6E8AA726-3382-4950-B205-4A74EBDBC636}" name="Column8543"/>
    <tableColumn id="8558" xr3:uid="{2350525E-0560-4D91-A528-69D129DDDF48}" name="Column8544"/>
    <tableColumn id="8559" xr3:uid="{691389E2-3F52-478E-A3B2-405E9DB97020}" name="Column8545"/>
    <tableColumn id="8560" xr3:uid="{495A31BB-B25F-47EB-8D39-A6C689506B90}" name="Column8546"/>
    <tableColumn id="8561" xr3:uid="{EA76AC10-E8C6-4702-8680-8EE3FE4160CB}" name="Column8547"/>
    <tableColumn id="8562" xr3:uid="{76FC23B2-1D89-4770-893E-E611579CDF07}" name="Column8548"/>
    <tableColumn id="8563" xr3:uid="{CDC7BE71-C33A-426C-90D5-7C43E141ED88}" name="Column8549"/>
    <tableColumn id="8564" xr3:uid="{4AE2EA1A-8FFC-4065-97C0-9B89816B48F3}" name="Column8550"/>
    <tableColumn id="8565" xr3:uid="{368F30B7-3033-4560-B0B8-D1372A403618}" name="Column8551"/>
    <tableColumn id="8566" xr3:uid="{9133F97A-9C0C-43DA-9C7D-F62F66B3127A}" name="Column8552"/>
    <tableColumn id="8567" xr3:uid="{F40A3C27-B3AA-433B-92F5-02A5648CF6C8}" name="Column8553"/>
    <tableColumn id="8568" xr3:uid="{EFCCE412-C816-4756-A552-8BB5E63FB084}" name="Column8554"/>
    <tableColumn id="8569" xr3:uid="{60AF89E9-68CD-4F80-A250-C323F1CCEF59}" name="Column8555"/>
    <tableColumn id="8570" xr3:uid="{A0286A73-A815-4A18-9334-AF9AB78DF945}" name="Column8556"/>
    <tableColumn id="8571" xr3:uid="{303380CE-7890-4F83-96CC-91979D004E9A}" name="Column8557"/>
    <tableColumn id="8572" xr3:uid="{53088847-7416-48FB-829D-E12DE58E43A5}" name="Column8558"/>
    <tableColumn id="8573" xr3:uid="{93DA8A21-93BE-4D2B-9242-E817709DE27C}" name="Column8559"/>
    <tableColumn id="8574" xr3:uid="{ED90D14F-4E26-4E7E-AD8E-A06370B9FEEE}" name="Column8560"/>
    <tableColumn id="8575" xr3:uid="{F35EF623-675F-4436-B86C-F9B16C81457A}" name="Column8561"/>
    <tableColumn id="8576" xr3:uid="{0353D348-03BF-4809-AE4F-3379131D2EDD}" name="Column8562"/>
    <tableColumn id="8577" xr3:uid="{7C87625E-4474-4F7C-82D5-89C4451B77F2}" name="Column8563"/>
    <tableColumn id="8578" xr3:uid="{5808A610-7FD0-46F9-9591-ED13D69A369D}" name="Column8564"/>
    <tableColumn id="8579" xr3:uid="{4ACEF878-8A1A-489A-AC69-F16D132CC43A}" name="Column8565"/>
    <tableColumn id="8580" xr3:uid="{DFA699A1-4F8E-4B8F-B18E-0FFE3D0CA818}" name="Column8566"/>
    <tableColumn id="8581" xr3:uid="{FF744864-96A1-4344-AAC9-5C2D73C1BEE8}" name="Column8567"/>
    <tableColumn id="8582" xr3:uid="{7003DED1-971E-42AA-A917-685B46CBA027}" name="Column8568"/>
    <tableColumn id="8583" xr3:uid="{591D620D-A627-4780-A675-9699602EEE5F}" name="Column8569"/>
    <tableColumn id="8584" xr3:uid="{CDC83CF5-B9EB-41C0-B199-5280DFC70802}" name="Column8570"/>
    <tableColumn id="8585" xr3:uid="{C5C1FFD4-AB3B-496C-A725-DF63C8B38086}" name="Column8571"/>
    <tableColumn id="8586" xr3:uid="{5B6EC51E-2978-4A7E-9857-667A4B1B1E8E}" name="Column8572"/>
    <tableColumn id="8587" xr3:uid="{662BAE10-190C-4A27-992E-7322CA694EA3}" name="Column8573"/>
    <tableColumn id="8588" xr3:uid="{5F914D56-2D99-431E-9095-1F9DBC4434F9}" name="Column8574"/>
    <tableColumn id="8589" xr3:uid="{5ADBF267-B14C-4B83-A931-0A32B2431592}" name="Column8575"/>
    <tableColumn id="8590" xr3:uid="{1CD3F68A-7F05-4886-8922-D3DC66FEFCA3}" name="Column8576"/>
    <tableColumn id="8591" xr3:uid="{52733267-C8C2-4240-9557-373DA10C990A}" name="Column8577"/>
    <tableColumn id="8592" xr3:uid="{E421500B-E870-4818-9608-06126FECE728}" name="Column8578"/>
    <tableColumn id="8593" xr3:uid="{D7316BA8-5848-4C25-A00B-5DF420FA0F44}" name="Column8579"/>
    <tableColumn id="8594" xr3:uid="{6BBF72E0-4703-45EC-86A7-6E674C44F18C}" name="Column8580"/>
    <tableColumn id="8595" xr3:uid="{687ED536-62C0-4975-B425-6A0067F4F637}" name="Column8581"/>
    <tableColumn id="8596" xr3:uid="{69B8EDD6-4F07-49D9-8A9A-57FF5759B866}" name="Column8582"/>
    <tableColumn id="8597" xr3:uid="{EF46F93C-3AC2-4908-8F49-B776879C2B50}" name="Column8583"/>
    <tableColumn id="8598" xr3:uid="{D33B3224-78C3-4D6E-AD3E-4A465608120A}" name="Column8584"/>
    <tableColumn id="8599" xr3:uid="{9C2C1034-8CCC-47DE-8EE9-77681269046E}" name="Column8585"/>
    <tableColumn id="8600" xr3:uid="{2CA0FCFA-4FC2-459B-A0E2-0A68A0814A9F}" name="Column8586"/>
    <tableColumn id="8601" xr3:uid="{4D195F12-4A12-4C88-B5AE-90F94BE973A4}" name="Column8587"/>
    <tableColumn id="8602" xr3:uid="{6DE6848E-3094-4A37-9B69-2EB7FFCDD8FF}" name="Column8588"/>
    <tableColumn id="8603" xr3:uid="{09498E79-E952-4187-9A56-A27E3998740E}" name="Column8589"/>
    <tableColumn id="8604" xr3:uid="{C939056E-F46D-4B6D-BC18-32A0A6ADDD76}" name="Column8590"/>
    <tableColumn id="8605" xr3:uid="{F8E42F72-8FD5-4617-A853-932894B08D53}" name="Column8591"/>
    <tableColumn id="8606" xr3:uid="{697ED17C-18B9-4BC1-AF43-93A4F43D3950}" name="Column8592"/>
    <tableColumn id="8607" xr3:uid="{6ABAC33F-CE3A-45EC-9E67-02F9EEFECBEA}" name="Column8593"/>
    <tableColumn id="8608" xr3:uid="{5AF5A503-4536-4EC0-999F-44D6AD330E23}" name="Column8594"/>
    <tableColumn id="8609" xr3:uid="{24D7DEA7-E4EC-424F-B315-13481FE954EA}" name="Column8595"/>
    <tableColumn id="8610" xr3:uid="{05B4B7BD-4F02-4687-A48E-458D8DDEC9C7}" name="Column8596"/>
    <tableColumn id="8611" xr3:uid="{49CCBFA4-CAAB-4AAA-9961-CD3BE151EA43}" name="Column8597"/>
    <tableColumn id="8612" xr3:uid="{36107BB5-2C15-40EC-8F6B-0B95218E760C}" name="Column8598"/>
    <tableColumn id="8613" xr3:uid="{17CDFCAE-DC2C-487F-BF88-A1A94BBA2E58}" name="Column8599"/>
    <tableColumn id="8614" xr3:uid="{03DBE18D-8618-402E-AEB0-4D0E420D393D}" name="Column8600"/>
    <tableColumn id="8615" xr3:uid="{30A34687-5190-4F8E-978A-92BA5C6F575B}" name="Column8601"/>
    <tableColumn id="8616" xr3:uid="{0468FADB-2358-456F-9B5C-BB9CE867EA49}" name="Column8602"/>
    <tableColumn id="8617" xr3:uid="{2D21F804-1A4E-4517-926F-F99C325FA178}" name="Column8603"/>
    <tableColumn id="8618" xr3:uid="{8F129587-2A6E-4AEB-B96A-396167CA5C24}" name="Column8604"/>
    <tableColumn id="8619" xr3:uid="{F89C7FFE-A1E7-4C1B-8952-B3C254088A3A}" name="Column8605"/>
    <tableColumn id="8620" xr3:uid="{148700EB-E2CE-4590-B648-FB41AB20138B}" name="Column8606"/>
    <tableColumn id="8621" xr3:uid="{37666175-3EE3-4940-92AF-8CE6CF9CB022}" name="Column8607"/>
    <tableColumn id="8622" xr3:uid="{C7C0E735-4BCD-4271-91F0-86C020D91F80}" name="Column8608"/>
    <tableColumn id="8623" xr3:uid="{09882D74-48F5-49FD-B844-87AEE99B2412}" name="Column8609"/>
    <tableColumn id="8624" xr3:uid="{644EAE46-6C91-40D6-9FFE-F236FACA316E}" name="Column8610"/>
    <tableColumn id="8625" xr3:uid="{6BE7A096-F1B9-418C-B20C-286109212941}" name="Column8611"/>
    <tableColumn id="8626" xr3:uid="{378B5A00-B991-4BEA-B9FD-A6D362A07A75}" name="Column8612"/>
    <tableColumn id="8627" xr3:uid="{25CBC713-4BB5-4FF8-BA10-BD9334C450E3}" name="Column8613"/>
    <tableColumn id="8628" xr3:uid="{39FE1A32-0AE2-4531-B7B4-990B4FA4297C}" name="Column8614"/>
    <tableColumn id="8629" xr3:uid="{9FD3FB77-976E-41E7-80FC-A442B6705B4D}" name="Column8615"/>
    <tableColumn id="8630" xr3:uid="{C1FA5800-97A9-45F0-84DE-3608642656EF}" name="Column8616"/>
    <tableColumn id="8631" xr3:uid="{E286F0B7-534B-4AF5-AA6A-320AF552F57D}" name="Column8617"/>
    <tableColumn id="8632" xr3:uid="{F15189B3-D8E5-4406-8885-CF3C3101A852}" name="Column8618"/>
    <tableColumn id="8633" xr3:uid="{77F7BB8B-FF96-4DF8-9993-5D0BAA3ECE59}" name="Column8619"/>
    <tableColumn id="8634" xr3:uid="{9688A47D-BEC0-4CFF-8CD8-6287C65E2B9C}" name="Column8620"/>
    <tableColumn id="8635" xr3:uid="{7BD5B500-6463-4012-91B3-DEB8892F0F3A}" name="Column8621"/>
    <tableColumn id="8636" xr3:uid="{8879A205-F65A-4E67-82B7-16F2E368831D}" name="Column8622"/>
    <tableColumn id="8637" xr3:uid="{DE832568-3DB3-47B0-85BB-88E13CE990F4}" name="Column8623"/>
    <tableColumn id="8638" xr3:uid="{6F2B3034-9A11-4A30-AB1B-84BC2CA2D7E5}" name="Column8624"/>
    <tableColumn id="8639" xr3:uid="{B5390BDC-577E-456F-BDCA-3814F4A9169F}" name="Column8625"/>
    <tableColumn id="8640" xr3:uid="{A621924B-7AAF-4E75-A688-34B1104B6DF6}" name="Column8626"/>
    <tableColumn id="8641" xr3:uid="{908A2439-A619-427B-8C26-93C87E908799}" name="Column8627"/>
    <tableColumn id="8642" xr3:uid="{36D4D4D4-0D76-44AF-A193-B91C4B0A048C}" name="Column8628"/>
    <tableColumn id="8643" xr3:uid="{055FD59D-7915-4951-95FB-E1F39AA12F72}" name="Column8629"/>
    <tableColumn id="8644" xr3:uid="{76E0FE5E-A859-4CB7-AE4B-A5BAF1C7755D}" name="Column8630"/>
    <tableColumn id="8645" xr3:uid="{3C3186C3-14DB-40A9-891D-E25E744C96BD}" name="Column8631"/>
    <tableColumn id="8646" xr3:uid="{CF8B3E68-5D86-494E-9FDC-814ED4F445A0}" name="Column8632"/>
    <tableColumn id="8647" xr3:uid="{01B0D6A4-17C3-4E44-B56C-AA3E644F7541}" name="Column8633"/>
    <tableColumn id="8648" xr3:uid="{20E41309-E711-491B-BC3B-9E1F531940AD}" name="Column8634"/>
    <tableColumn id="8649" xr3:uid="{8589B5FE-EBF3-4345-BEBB-C88822DD8D40}" name="Column8635"/>
    <tableColumn id="8650" xr3:uid="{589522F0-8977-4421-B110-EECACCB01AFA}" name="Column8636"/>
    <tableColumn id="8651" xr3:uid="{33764B02-5593-4E3D-99A0-27CE6E80A50F}" name="Column8637"/>
    <tableColumn id="8652" xr3:uid="{DA4BF6EC-5019-4AD2-BF64-1A1A2EF68F13}" name="Column8638"/>
    <tableColumn id="8653" xr3:uid="{6DBC697C-2E79-4398-BAA8-20E4997DB3EA}" name="Column8639"/>
    <tableColumn id="8654" xr3:uid="{0F6D6F06-1702-4958-97B9-1EC4F64A4680}" name="Column8640"/>
    <tableColumn id="8655" xr3:uid="{CFC85BE5-FC1D-42BB-8768-0E3766808ABC}" name="Column8641"/>
    <tableColumn id="8656" xr3:uid="{02D23C0C-9851-4C14-A858-2CBA3A58B136}" name="Column8642"/>
    <tableColumn id="8657" xr3:uid="{CC3EE328-E292-4612-9B38-63987098E3EA}" name="Column8643"/>
    <tableColumn id="8658" xr3:uid="{1F39CDAF-96B2-44E4-9D8B-EBFC09250EED}" name="Column8644"/>
    <tableColumn id="8659" xr3:uid="{5D6BCF93-A885-417B-B90C-830D5F48CC3A}" name="Column8645"/>
    <tableColumn id="8660" xr3:uid="{D89F03D6-44F4-4C81-B81A-EEB2C9FA0A8E}" name="Column8646"/>
    <tableColumn id="8661" xr3:uid="{0C26857F-1EE2-42FE-A71C-0AD74F87369A}" name="Column8647"/>
    <tableColumn id="8662" xr3:uid="{C57CA505-509D-432A-89F5-2708DA399715}" name="Column8648"/>
    <tableColumn id="8663" xr3:uid="{D219891D-E517-441C-80FB-15C38585165D}" name="Column8649"/>
    <tableColumn id="8664" xr3:uid="{26C1CE53-F703-4BA5-BCBF-75B16BC47EB5}" name="Column8650"/>
    <tableColumn id="8665" xr3:uid="{D29BE0E7-2395-42AA-A35A-E6A8F7764F50}" name="Column8651"/>
    <tableColumn id="8666" xr3:uid="{83F4558E-EAA3-48AD-8071-4A790FB4C172}" name="Column8652"/>
    <tableColumn id="8667" xr3:uid="{9CCD4C4E-55E2-490E-A14A-C2083231F343}" name="Column8653"/>
    <tableColumn id="8668" xr3:uid="{04ABA21F-9C1D-44DD-8D8F-B4C6AF964488}" name="Column8654"/>
    <tableColumn id="8669" xr3:uid="{E506C2A4-5CA4-40FD-866A-4760E7E4FBA5}" name="Column8655"/>
    <tableColumn id="8670" xr3:uid="{35C54C22-9130-4871-9127-4C46F3A6F09A}" name="Column8656"/>
    <tableColumn id="8671" xr3:uid="{02E11E01-6FAF-4A87-ACAC-4911E52A9374}" name="Column8657"/>
    <tableColumn id="8672" xr3:uid="{9810B22D-79E5-4C50-81A0-DAB2560259D7}" name="Column8658"/>
    <tableColumn id="8673" xr3:uid="{ECC28F78-A9E5-4291-963D-350C5F545BC7}" name="Column8659"/>
    <tableColumn id="8674" xr3:uid="{918C9FB2-3E9D-4598-97B2-FF82081EE761}" name="Column8660"/>
    <tableColumn id="8675" xr3:uid="{DF557D7E-83A7-4E9E-B9F5-2D74717D0099}" name="Column8661"/>
    <tableColumn id="8676" xr3:uid="{AF2CD9CF-6667-4479-A159-6F66432B4214}" name="Column8662"/>
    <tableColumn id="8677" xr3:uid="{A149B350-D63C-4DC8-A80D-1D77904DA8AA}" name="Column8663"/>
    <tableColumn id="8678" xr3:uid="{5034BA75-C7CA-4DF0-A9F0-EB3327E287D1}" name="Column8664"/>
    <tableColumn id="8679" xr3:uid="{99921CEE-FBA2-4970-8C1A-2FE100B00BDD}" name="Column8665"/>
    <tableColumn id="8680" xr3:uid="{D5667E23-5F75-4F79-9561-24E60BA46179}" name="Column8666"/>
    <tableColumn id="8681" xr3:uid="{5E2A1570-9860-444F-88F2-FBFD4549BCB9}" name="Column8667"/>
    <tableColumn id="8682" xr3:uid="{175D6639-5FD8-4955-A0D9-6EE11D567C87}" name="Column8668"/>
    <tableColumn id="8683" xr3:uid="{DF4A85EC-1043-4704-94C4-7BD323915D98}" name="Column8669"/>
    <tableColumn id="8684" xr3:uid="{AE5E1981-4272-49EB-9CF7-67B58DA8A6FF}" name="Column8670"/>
    <tableColumn id="8685" xr3:uid="{E304D626-4594-4E30-80A0-5F418FED4465}" name="Column8671"/>
    <tableColumn id="8686" xr3:uid="{D111D5EE-4398-4398-A265-475F6C590742}" name="Column8672"/>
    <tableColumn id="8687" xr3:uid="{D83A9358-EB69-4A4F-80EC-7F9A5C46F463}" name="Column8673"/>
    <tableColumn id="8688" xr3:uid="{E4BA6003-2E52-4914-A2D4-D35FB55A2993}" name="Column8674"/>
    <tableColumn id="8689" xr3:uid="{692ADF66-D720-42CA-A0FB-EF11C35C9536}" name="Column8675"/>
    <tableColumn id="8690" xr3:uid="{3137F753-38E5-475A-90F5-A3EC1BB13EA8}" name="Column8676"/>
    <tableColumn id="8691" xr3:uid="{EE0E4441-D436-4792-BC44-A2F643D97AA2}" name="Column8677"/>
    <tableColumn id="8692" xr3:uid="{500053DC-E0C6-4E27-A77B-1AE141B6AD9E}" name="Column8678"/>
    <tableColumn id="8693" xr3:uid="{081B3B11-9BFE-4779-A32F-DF4D6401F5EA}" name="Column8679"/>
    <tableColumn id="8694" xr3:uid="{351D373A-F23E-4068-AAD3-CF39F69C99ED}" name="Column8680"/>
    <tableColumn id="8695" xr3:uid="{0F1042FA-CB5D-47A7-A382-D59259CF4AAF}" name="Column8681"/>
    <tableColumn id="8696" xr3:uid="{EE74801F-4466-4AD2-9426-8E1AE79442AE}" name="Column8682"/>
    <tableColumn id="8697" xr3:uid="{BFC63757-74C1-4C3C-9185-70EC534A8BDB}" name="Column8683"/>
    <tableColumn id="8698" xr3:uid="{FF0178C4-CB48-48E0-AE11-37F010E4DBF5}" name="Column8684"/>
    <tableColumn id="8699" xr3:uid="{FFE51A08-0B33-499A-A77C-C9C65D350AAD}" name="Column8685"/>
    <tableColumn id="8700" xr3:uid="{154099CA-E9ED-46AE-BE49-E5CB839A1E49}" name="Column8686"/>
    <tableColumn id="8701" xr3:uid="{D8892A4B-2FCE-4A8B-A930-30248F5D909C}" name="Column8687"/>
    <tableColumn id="8702" xr3:uid="{4C82658F-81A2-4049-A4AE-5C38371E0A61}" name="Column8688"/>
    <tableColumn id="8703" xr3:uid="{7BEE9035-F253-4BF4-BE96-73141AD3CE0B}" name="Column8689"/>
    <tableColumn id="8704" xr3:uid="{8ECBC897-3EF6-4DA2-9A04-C486408D83EE}" name="Column8690"/>
    <tableColumn id="8705" xr3:uid="{06295629-2DDF-435A-A730-7C33A67582C7}" name="Column8691"/>
    <tableColumn id="8706" xr3:uid="{C1C2EDBB-A868-44EE-BA82-6CF8DDF40BC3}" name="Column8692"/>
    <tableColumn id="8707" xr3:uid="{5A43147B-CCDB-4D0F-84B3-AC11947A075F}" name="Column8693"/>
    <tableColumn id="8708" xr3:uid="{34AC97DD-BA31-4AE3-95F5-4D0A3AEEEA9C}" name="Column8694"/>
    <tableColumn id="8709" xr3:uid="{DA034FFE-A92E-464D-ACFD-2AEC5F1711AC}" name="Column8695"/>
    <tableColumn id="8710" xr3:uid="{7ED67C80-3C2F-41FB-B33C-9AA660125ADB}" name="Column8696"/>
    <tableColumn id="8711" xr3:uid="{581207B8-99FE-4C3A-8234-E00481F06AB7}" name="Column8697"/>
    <tableColumn id="8712" xr3:uid="{A2ED374D-0C48-4FF2-906E-776B160C77C3}" name="Column8698"/>
    <tableColumn id="8713" xr3:uid="{E99C42CC-D56A-433A-AA93-90144A92EA0D}" name="Column8699"/>
    <tableColumn id="8714" xr3:uid="{F28D8EB8-8C2A-433D-944E-AB16418A49FC}" name="Column8700"/>
    <tableColumn id="8715" xr3:uid="{81220BC4-23B1-4A12-96AE-48E203B118EA}" name="Column8701"/>
    <tableColumn id="8716" xr3:uid="{DFEBA9E0-888E-4973-9D79-5458C7EEA4B7}" name="Column8702"/>
    <tableColumn id="8717" xr3:uid="{7E0B733E-F6DB-4F56-A0C4-5516A161E30F}" name="Column8703"/>
    <tableColumn id="8718" xr3:uid="{911BE2CB-C722-4DD3-B073-919F60D4E2D1}" name="Column8704"/>
    <tableColumn id="8719" xr3:uid="{884D9F0F-3448-4F8B-B699-84C64C783BB0}" name="Column8705"/>
    <tableColumn id="8720" xr3:uid="{F72BC5BE-8443-46FD-A93F-1975127FE5D4}" name="Column8706"/>
    <tableColumn id="8721" xr3:uid="{8845A3E9-6151-4050-9399-571CC235F0B6}" name="Column8707"/>
    <tableColumn id="8722" xr3:uid="{04A8BD9F-C1B5-4FBC-8193-2DC0A09AE75A}" name="Column8708"/>
    <tableColumn id="8723" xr3:uid="{720FC82E-0B87-4CB4-A9D3-518F759CE294}" name="Column8709"/>
    <tableColumn id="8724" xr3:uid="{1928B7AB-0843-43EC-BDA3-A95D2B75A570}" name="Column8710"/>
    <tableColumn id="8725" xr3:uid="{F84821E9-4477-4723-8C86-4073C83F6490}" name="Column8711"/>
    <tableColumn id="8726" xr3:uid="{E10B710B-10B0-4C2E-8AC6-8D6DC468EDCD}" name="Column8712"/>
    <tableColumn id="8727" xr3:uid="{21AFAB46-2CCF-45B2-BD40-C7A8F8699F4D}" name="Column8713"/>
    <tableColumn id="8728" xr3:uid="{2DB73B7E-D5BA-4750-8A1F-9B33AE6405B0}" name="Column8714"/>
    <tableColumn id="8729" xr3:uid="{8CE94964-A3BC-4BC1-99AB-1DFFE6D88A0E}" name="Column8715"/>
    <tableColumn id="8730" xr3:uid="{FE7A6539-7FC6-40DB-897E-1B1FF291CA50}" name="Column8716"/>
    <tableColumn id="8731" xr3:uid="{09FAFD35-C5E3-4B94-A4FF-5570F1B04CE0}" name="Column8717"/>
    <tableColumn id="8732" xr3:uid="{37C98647-B8FE-4A78-8082-FF843BEE8053}" name="Column8718"/>
    <tableColumn id="8733" xr3:uid="{591CB3D8-A70D-4865-BB75-8D21F511B362}" name="Column8719"/>
    <tableColumn id="8734" xr3:uid="{588BCDE4-FCBB-44D2-90CD-8675A4576242}" name="Column8720"/>
    <tableColumn id="8735" xr3:uid="{60864F3C-FA8A-4731-A0E0-3B46DDF87D01}" name="Column8721"/>
    <tableColumn id="8736" xr3:uid="{C0D77541-17DE-49E9-920F-6FED647C008E}" name="Column8722"/>
    <tableColumn id="8737" xr3:uid="{2FF9DDA9-8BC8-4512-B1CE-8918875519F3}" name="Column8723"/>
    <tableColumn id="8738" xr3:uid="{0E4FCF6C-A6EC-4A4E-8FA8-B441E73D5883}" name="Column8724"/>
    <tableColumn id="8739" xr3:uid="{FF269D6A-069D-4682-906D-A3D3D55813CE}" name="Column8725"/>
    <tableColumn id="8740" xr3:uid="{9D14ADDC-476A-465D-8E28-0D5DF8AA349B}" name="Column8726"/>
    <tableColumn id="8741" xr3:uid="{C643C44B-2E13-4099-BAE7-DA1B7E969F72}" name="Column8727"/>
    <tableColumn id="8742" xr3:uid="{310EBA31-1538-472C-83E3-DBFBEE3E55B9}" name="Column8728"/>
    <tableColumn id="8743" xr3:uid="{07CC6608-AA6F-49CB-9C71-9FDC85366E6B}" name="Column8729"/>
    <tableColumn id="8744" xr3:uid="{91DE04A6-7902-4E3B-A3DA-8A54C3AAE091}" name="Column8730"/>
    <tableColumn id="8745" xr3:uid="{93758980-F43C-48F5-911F-DE7E85FBEAFF}" name="Column8731"/>
    <tableColumn id="8746" xr3:uid="{55B6F472-495F-4038-BC92-50E19ACF92FA}" name="Column8732"/>
    <tableColumn id="8747" xr3:uid="{A6FF24B4-C8B0-4A5F-8A2F-33AE5C48C225}" name="Column8733"/>
    <tableColumn id="8748" xr3:uid="{C5A9786B-C0B3-45DD-8B06-4E1A7333730D}" name="Column8734"/>
    <tableColumn id="8749" xr3:uid="{A46E938D-FA1D-4E8D-871D-A0A75B59D67A}" name="Column8735"/>
    <tableColumn id="8750" xr3:uid="{87D1683E-689A-4087-A67C-E2395C21AF18}" name="Column8736"/>
    <tableColumn id="8751" xr3:uid="{3E851BF9-8742-4347-A576-786C73A93029}" name="Column8737"/>
    <tableColumn id="8752" xr3:uid="{5FDDD596-4B2A-4E0F-AB02-37F5771B733D}" name="Column8738"/>
    <tableColumn id="8753" xr3:uid="{759BD9E7-7A09-485B-AC37-629538E7DCB8}" name="Column8739"/>
    <tableColumn id="8754" xr3:uid="{49A8C3C9-C38E-48AC-94F0-2A2A643DE61C}" name="Column8740"/>
    <tableColumn id="8755" xr3:uid="{3A591289-0D88-4CBD-981C-72D917154D6E}" name="Column8741"/>
    <tableColumn id="8756" xr3:uid="{472A5FD1-843A-4582-B1D5-FABD52B2FC0E}" name="Column8742"/>
    <tableColumn id="8757" xr3:uid="{6D3D133D-A7BF-4F9D-B436-B5B54E108E0E}" name="Column8743"/>
    <tableColumn id="8758" xr3:uid="{2CE534CD-305F-4242-88BB-B8E9FE15E6B6}" name="Column8744"/>
    <tableColumn id="8759" xr3:uid="{8FD3D087-652D-4A32-ABCA-36A32920C403}" name="Column8745"/>
    <tableColumn id="8760" xr3:uid="{C9823A03-B562-4C3E-8015-120E3F3D55AA}" name="Column8746"/>
    <tableColumn id="8761" xr3:uid="{8F9F58A9-89FC-41B3-A5B0-6D9853DF15D0}" name="Column8747"/>
    <tableColumn id="8762" xr3:uid="{5FCD41C0-CCBA-46EB-9CB0-B977D30F0D63}" name="Column8748"/>
    <tableColumn id="8763" xr3:uid="{30153E88-2957-490C-AC9D-76EF9BA7D154}" name="Column8749"/>
    <tableColumn id="8764" xr3:uid="{696F6869-7D26-4589-8273-AE16494BB526}" name="Column8750"/>
    <tableColumn id="8765" xr3:uid="{ED5AF95E-41B6-4AB5-B11B-8E4CB0A1EA62}" name="Column8751"/>
    <tableColumn id="8766" xr3:uid="{B29D5A82-BE79-42EF-8082-33B0D161C38F}" name="Column8752"/>
    <tableColumn id="8767" xr3:uid="{0CAC42A9-DE3F-41E6-8D41-490CF9B8B3CD}" name="Column8753"/>
    <tableColumn id="8768" xr3:uid="{F61C9997-2D77-446C-90ED-606664D52901}" name="Column8754"/>
    <tableColumn id="8769" xr3:uid="{B26E4540-A94E-4EA3-AC35-1FA89B8D46D8}" name="Column8755"/>
    <tableColumn id="8770" xr3:uid="{06222E48-D853-4D84-B539-4D4B01305762}" name="Column8756"/>
    <tableColumn id="8771" xr3:uid="{0830B41D-E31A-4D2A-87E9-DF1DB41B4445}" name="Column8757"/>
    <tableColumn id="8772" xr3:uid="{697D477B-32A3-4984-ADEF-FF46723CEAC8}" name="Column8758"/>
    <tableColumn id="8773" xr3:uid="{759F153C-7F08-49F8-B748-53F24AA51369}" name="Column8759"/>
    <tableColumn id="8774" xr3:uid="{CDA9E549-D9CB-4496-B8B1-8341E929CB55}" name="Column8760"/>
    <tableColumn id="8775" xr3:uid="{F5644339-1AFC-402A-BFEF-EAF993031B99}" name="Column8761"/>
    <tableColumn id="8776" xr3:uid="{3370D9E0-3D36-49F8-B2C2-F72E9C1013DD}" name="Column8762"/>
    <tableColumn id="8777" xr3:uid="{D56247B9-C3E8-432A-B16C-1646123C9CDA}" name="Column8763"/>
    <tableColumn id="8778" xr3:uid="{565CE071-6D58-4AA9-8D11-174A3D2D6590}" name="Column8764"/>
    <tableColumn id="8779" xr3:uid="{A44193C5-AC13-40B1-8B9E-4626C8193DD5}" name="Column8765"/>
    <tableColumn id="8780" xr3:uid="{20786390-6102-47B0-AAFA-2B9583ABF388}" name="Column8766"/>
    <tableColumn id="8781" xr3:uid="{D045889B-E650-4758-B18D-D86936D2780F}" name="Column8767"/>
    <tableColumn id="8782" xr3:uid="{8B4691D3-6496-4914-B913-5137A1868EF2}" name="Column8768"/>
    <tableColumn id="8783" xr3:uid="{EE414480-70D2-44DA-B310-A079F93D8B88}" name="Column8769"/>
    <tableColumn id="8784" xr3:uid="{B301F299-9AA8-408F-BF6A-678B9EB723A1}" name="Column8770"/>
    <tableColumn id="8785" xr3:uid="{63E31883-0A73-42EC-B92D-AC5177314C11}" name="Column8771"/>
    <tableColumn id="8786" xr3:uid="{A92666F4-EF5B-4D7D-80C8-B76A46563A7A}" name="Column8772"/>
    <tableColumn id="8787" xr3:uid="{96D9283F-F1A4-4A6F-ADAC-197E429235A3}" name="Column8773"/>
    <tableColumn id="8788" xr3:uid="{841D35FE-CA05-49CE-9F03-654559B4D6E8}" name="Column8774"/>
    <tableColumn id="8789" xr3:uid="{AA1F5BBE-E0FF-4E06-B17F-DC6F40D7D8B3}" name="Column8775"/>
    <tableColumn id="8790" xr3:uid="{2DBB392D-39F6-46D0-A5DF-A52D206B7895}" name="Column8776"/>
    <tableColumn id="8791" xr3:uid="{98BBE594-98F4-46E9-BC35-F08A6E278835}" name="Column8777"/>
    <tableColumn id="8792" xr3:uid="{72702E89-E6EC-42E3-B6EB-D2E53292CBC1}" name="Column8778"/>
    <tableColumn id="8793" xr3:uid="{897B26B9-FE04-440A-956E-3FB4BC6880D6}" name="Column8779"/>
    <tableColumn id="8794" xr3:uid="{BC883AC8-B048-4106-9DFA-D07E170A4D4A}" name="Column8780"/>
    <tableColumn id="8795" xr3:uid="{85ACF08E-36B6-420A-B981-EF70180E91E3}" name="Column8781"/>
    <tableColumn id="8796" xr3:uid="{E4C1627A-2439-4AB8-B4EF-0A963FFAA062}" name="Column8782"/>
    <tableColumn id="8797" xr3:uid="{8CD36F67-318C-45A0-AB57-02925689975F}" name="Column8783"/>
    <tableColumn id="8798" xr3:uid="{A440DEBE-38E5-4AED-ABCC-3F5AAD6DBBFA}" name="Column8784"/>
    <tableColumn id="8799" xr3:uid="{E66991AE-766D-4BCE-9AC1-E409BF21A331}" name="Column8785"/>
    <tableColumn id="8800" xr3:uid="{5150ED20-57A2-4213-9806-90E31433EB4A}" name="Column8786"/>
    <tableColumn id="8801" xr3:uid="{42A6E6F1-0D87-4616-A7A0-8E0B1DE9C08B}" name="Column8787"/>
    <tableColumn id="8802" xr3:uid="{898BF3FC-1C1A-4C4F-97A6-2E2E07AB0926}" name="Column8788"/>
    <tableColumn id="8803" xr3:uid="{9C151983-6148-4076-90B7-3DFEE7C0D6D5}" name="Column8789"/>
    <tableColumn id="8804" xr3:uid="{7FC4F730-47C0-46BE-87A6-C9DEF091D4CE}" name="Column8790"/>
    <tableColumn id="8805" xr3:uid="{21AF25DA-726D-4E7A-8717-EF9B432F8F4F}" name="Column8791"/>
    <tableColumn id="8806" xr3:uid="{37EEA122-DD0E-4945-8704-0FB02C4F0734}" name="Column8792"/>
    <tableColumn id="8807" xr3:uid="{A0CA55B3-3927-4BAF-AD22-A27FCC134EAA}" name="Column8793"/>
    <tableColumn id="8808" xr3:uid="{9E213EB7-D4B8-498F-BE2B-56BD64E2E214}" name="Column8794"/>
    <tableColumn id="8809" xr3:uid="{24623710-2949-4913-A6CD-8BA5572D69C4}" name="Column8795"/>
    <tableColumn id="8810" xr3:uid="{818E547B-90BF-421A-B82E-7C842474D043}" name="Column8796"/>
    <tableColumn id="8811" xr3:uid="{0407A102-51E5-4CDB-A2CE-ECD109511173}" name="Column8797"/>
    <tableColumn id="8812" xr3:uid="{A968E143-19A1-4F07-B0D7-55E57174C4D2}" name="Column8798"/>
    <tableColumn id="8813" xr3:uid="{A6CA6857-855A-4212-B9DA-E934503409F4}" name="Column8799"/>
    <tableColumn id="8814" xr3:uid="{16ECFE63-8B3C-40F5-B21C-856507C1781C}" name="Column8800"/>
    <tableColumn id="8815" xr3:uid="{2A442753-5653-4204-89E5-9D07F20917D0}" name="Column8801"/>
    <tableColumn id="8816" xr3:uid="{EDB322AC-4386-4666-8228-42C8FFF3C7C6}" name="Column8802"/>
    <tableColumn id="8817" xr3:uid="{0B9F2B2F-F1B5-41CD-B125-BEB07E2BAECA}" name="Column8803"/>
    <tableColumn id="8818" xr3:uid="{2AC8CB31-3A13-43E3-82B0-7DB4579C37D9}" name="Column8804"/>
    <tableColumn id="8819" xr3:uid="{EFBD29DB-0AEA-464C-82E1-2A67A0E64680}" name="Column8805"/>
    <tableColumn id="8820" xr3:uid="{A606E728-E728-4594-BCC2-947AF640D95B}" name="Column8806"/>
    <tableColumn id="8821" xr3:uid="{90724E02-BE9A-4F37-9052-EE84D8AE16D9}" name="Column8807"/>
    <tableColumn id="8822" xr3:uid="{EDD1A514-CE1A-432D-BD62-91D64EAD22D2}" name="Column8808"/>
    <tableColumn id="8823" xr3:uid="{A64970A9-D7C0-49A1-842F-0B475D7B3DCA}" name="Column8809"/>
    <tableColumn id="8824" xr3:uid="{09F78D2D-A93C-4B93-A7E7-BD32C008E6DD}" name="Column8810"/>
    <tableColumn id="8825" xr3:uid="{53E10740-F012-40CB-9362-7FC0F242F97F}" name="Column8811"/>
    <tableColumn id="8826" xr3:uid="{3A6CA2EC-AACC-4D58-8D1D-1910E94CEFB5}" name="Column8812"/>
    <tableColumn id="8827" xr3:uid="{DBFC3C6A-B2D6-4951-B6E9-56C053A9A1E2}" name="Column8813"/>
    <tableColumn id="8828" xr3:uid="{3176FDB4-8787-4DD3-B592-9CB8A81ECF58}" name="Column8814"/>
    <tableColumn id="8829" xr3:uid="{AF31B52F-8133-4515-BEB9-E558003BADDA}" name="Column8815"/>
    <tableColumn id="8830" xr3:uid="{A35D8574-4206-47E4-B558-C5283A2FC4DA}" name="Column8816"/>
    <tableColumn id="8831" xr3:uid="{1633448D-65BC-43F3-B70E-45E6BEC9FD59}" name="Column8817"/>
    <tableColumn id="8832" xr3:uid="{B06A2013-58EA-47F2-BB97-71AF7C4765C8}" name="Column8818"/>
    <tableColumn id="8833" xr3:uid="{2D23D1D9-48E1-4893-90C8-703332B0B918}" name="Column8819"/>
    <tableColumn id="8834" xr3:uid="{EDF69DD7-7C28-4297-B3E6-E600A7174594}" name="Column8820"/>
    <tableColumn id="8835" xr3:uid="{035318E3-4AD5-404E-AC8B-4F805817B09B}" name="Column8821"/>
    <tableColumn id="8836" xr3:uid="{943AE0E7-CA87-4C6E-8A39-F23369189B59}" name="Column8822"/>
    <tableColumn id="8837" xr3:uid="{1B4C36B4-23AF-4E64-9B93-43EF77ED3812}" name="Column8823"/>
    <tableColumn id="8838" xr3:uid="{EECFF207-F557-40C8-98F5-6ECDC9E8826A}" name="Column8824"/>
    <tableColumn id="8839" xr3:uid="{943FDCBA-7FA4-49ED-8F0B-B38327A6B8CF}" name="Column8825"/>
    <tableColumn id="8840" xr3:uid="{E525E3EB-C6BF-488A-A33B-B7EC594851F0}" name="Column8826"/>
    <tableColumn id="8841" xr3:uid="{5C5A056E-80FB-48D5-AB64-094FAF537F8F}" name="Column8827"/>
    <tableColumn id="8842" xr3:uid="{5E53F3CB-E0DA-4039-A4B4-382BCE6C4CDF}" name="Column8828"/>
    <tableColumn id="8843" xr3:uid="{3386579D-ECE2-4A10-9637-6E4703E7513D}" name="Column8829"/>
    <tableColumn id="8844" xr3:uid="{EB9EAAAC-C34C-4B36-8684-25E129D63C6C}" name="Column8830"/>
    <tableColumn id="8845" xr3:uid="{84417F2A-5D14-4DC7-A417-5BE8357B0511}" name="Column8831"/>
    <tableColumn id="8846" xr3:uid="{1ACC7ED2-24DB-413C-935F-8B551FF50806}" name="Column8832"/>
    <tableColumn id="8847" xr3:uid="{7D96A363-2E88-4652-8AFA-E57FCEAF26AE}" name="Column8833"/>
    <tableColumn id="8848" xr3:uid="{338898D6-2962-4E9D-AE5B-8914799B7156}" name="Column8834"/>
    <tableColumn id="8849" xr3:uid="{B653421B-05DB-441C-96EA-744027AFBB3A}" name="Column8835"/>
    <tableColumn id="8850" xr3:uid="{CD04CD84-3A44-4D8A-B495-2A6CC4CB4C89}" name="Column8836"/>
    <tableColumn id="8851" xr3:uid="{B0743691-3364-44B4-8E28-14D5939B71E8}" name="Column8837"/>
    <tableColumn id="8852" xr3:uid="{B40AEB7D-438A-40A9-807E-6829000A6B5B}" name="Column8838"/>
    <tableColumn id="8853" xr3:uid="{4BD760C3-34CD-4B82-A497-9E76EE246356}" name="Column8839"/>
    <tableColumn id="8854" xr3:uid="{8673DB1A-5667-45C2-870B-B95B1DA53BD8}" name="Column8840"/>
    <tableColumn id="8855" xr3:uid="{BBADE415-63DE-47AB-BD71-3F0704C31028}" name="Column8841"/>
    <tableColumn id="8856" xr3:uid="{F3036890-C480-4888-BFCB-D070B4204F48}" name="Column8842"/>
    <tableColumn id="8857" xr3:uid="{6BBF7F4C-931E-4FE0-8F83-B1D0BC5B03AC}" name="Column8843"/>
    <tableColumn id="8858" xr3:uid="{BDEB1BD1-8EA5-494A-8866-096E3C77083E}" name="Column8844"/>
    <tableColumn id="8859" xr3:uid="{FA08679F-9F28-45D0-8CF4-9CB1FE7A15C7}" name="Column8845"/>
    <tableColumn id="8860" xr3:uid="{4E23E505-A9D8-4846-8B90-DCA89C31FB74}" name="Column8846"/>
    <tableColumn id="8861" xr3:uid="{7B261FFA-18A9-4B67-B81C-91D36F4FE93F}" name="Column8847"/>
    <tableColumn id="8862" xr3:uid="{F1A5E59C-D216-4FF9-A306-A4B6EFAF64FE}" name="Column8848"/>
    <tableColumn id="8863" xr3:uid="{8A496029-FEFC-4D04-A751-E6E11547529F}" name="Column8849"/>
    <tableColumn id="8864" xr3:uid="{E31C9B35-2CFD-4449-A5BD-437B3C6F2F5A}" name="Column8850"/>
    <tableColumn id="8865" xr3:uid="{A80A1822-C7ED-4B52-8555-C62726160964}" name="Column8851"/>
    <tableColumn id="8866" xr3:uid="{75CD5D1F-745D-4561-8ED5-E54C6A46DAB0}" name="Column8852"/>
    <tableColumn id="8867" xr3:uid="{4B01B963-05EB-4CC3-B914-5D03B9CD178B}" name="Column8853"/>
    <tableColumn id="8868" xr3:uid="{231D0197-AFA2-4FED-9E44-26C48F70DE83}" name="Column8854"/>
    <tableColumn id="8869" xr3:uid="{186D4B47-6E66-4991-BE75-C07749857067}" name="Column8855"/>
    <tableColumn id="8870" xr3:uid="{F059002A-B25C-472C-8323-E26D001A0960}" name="Column8856"/>
    <tableColumn id="8871" xr3:uid="{A042E1B6-5C54-4C75-831C-D8F8B0DEB07C}" name="Column8857"/>
    <tableColumn id="8872" xr3:uid="{8D876782-A6DB-45DC-8273-1D6C23A453C8}" name="Column8858"/>
    <tableColumn id="8873" xr3:uid="{AC6E5DFB-6ABA-4FD0-AB30-B80CAD26FCC8}" name="Column8859"/>
    <tableColumn id="8874" xr3:uid="{4ADB34EB-5EEF-4170-9119-A30D28376FB7}" name="Column8860"/>
    <tableColumn id="8875" xr3:uid="{C8FFA7B6-D4A1-473B-B852-DD221F656FDB}" name="Column8861"/>
    <tableColumn id="8876" xr3:uid="{2584FDE6-FD4B-4120-B69C-57412A26C136}" name="Column8862"/>
    <tableColumn id="8877" xr3:uid="{7635E554-928E-4F84-96E8-6D9A20D9EC48}" name="Column8863"/>
    <tableColumn id="8878" xr3:uid="{24D62C4E-603A-44EB-A454-2683F6877719}" name="Column8864"/>
    <tableColumn id="8879" xr3:uid="{49E7BFCB-5DDD-4BDC-8CFD-9E19936A8F3F}" name="Column8865"/>
    <tableColumn id="8880" xr3:uid="{6069F46F-BA91-4F88-B962-96ED87FF42BB}" name="Column8866"/>
    <tableColumn id="8881" xr3:uid="{B915288A-0983-4E62-898A-85AE66231F7F}" name="Column8867"/>
    <tableColumn id="8882" xr3:uid="{FCAEBC7B-6F48-452D-B0CA-77F9F1FD5AE6}" name="Column8868"/>
    <tableColumn id="8883" xr3:uid="{56A07418-DCF2-478A-B4C5-E578DA9091A1}" name="Column8869"/>
    <tableColumn id="8884" xr3:uid="{01BEAA9D-36E5-4AFD-A2F2-5CC322AAF4ED}" name="Column8870"/>
    <tableColumn id="8885" xr3:uid="{90206F50-0B1C-431F-96EF-01AFDA6FB500}" name="Column8871"/>
    <tableColumn id="8886" xr3:uid="{BC6055F5-081F-49C0-9E44-5AD641F0E169}" name="Column8872"/>
    <tableColumn id="8887" xr3:uid="{20F57130-57B4-4817-AAEB-82A86FDFCF96}" name="Column8873"/>
    <tableColumn id="8888" xr3:uid="{890F33BD-CE96-4F4A-8501-4F8BD0D663D7}" name="Column8874"/>
    <tableColumn id="8889" xr3:uid="{482C6DCC-6301-4783-B9D4-29A304CD8E0C}" name="Column8875"/>
    <tableColumn id="8890" xr3:uid="{658911E5-0AE1-4AC5-82CE-845D218EFEC0}" name="Column8876"/>
    <tableColumn id="8891" xr3:uid="{ED343B53-8175-408C-9725-A93637B3D0C0}" name="Column8877"/>
    <tableColumn id="8892" xr3:uid="{0DA89F28-021B-4E78-A7DB-573D57E1EF46}" name="Column8878"/>
    <tableColumn id="8893" xr3:uid="{F70C4857-D29B-4501-B697-9494A7B74299}" name="Column8879"/>
    <tableColumn id="8894" xr3:uid="{C047A1B9-FC3F-4D04-975C-933525A93EB3}" name="Column8880"/>
    <tableColumn id="8895" xr3:uid="{BF3DD5A9-6C43-4C36-8848-AF7AAA5256F7}" name="Column8881"/>
    <tableColumn id="8896" xr3:uid="{44C0ADD1-0BB1-4E88-925D-9C3B38CC714B}" name="Column8882"/>
    <tableColumn id="8897" xr3:uid="{1767CBA7-4434-4215-9F2E-47A99EF6BBD5}" name="Column8883"/>
    <tableColumn id="8898" xr3:uid="{8E4B73AA-F7C2-418E-9DBF-4CE4B57633E9}" name="Column8884"/>
    <tableColumn id="8899" xr3:uid="{71BDCABF-9919-44FF-BD32-472609952DCF}" name="Column8885"/>
    <tableColumn id="8900" xr3:uid="{7836576E-47F7-4CE3-AF43-4A4ABEF089E1}" name="Column8886"/>
    <tableColumn id="8901" xr3:uid="{5731A829-C2DE-4A80-8803-51EE5289D032}" name="Column8887"/>
    <tableColumn id="8902" xr3:uid="{F144A66D-67F5-4039-AFB8-0194C6050F44}" name="Column8888"/>
    <tableColumn id="8903" xr3:uid="{B155C8A4-6956-4DC4-8A31-2E76098F886B}" name="Column8889"/>
    <tableColumn id="8904" xr3:uid="{7F377CB7-F2D5-4B7E-AB49-BCEDDEC27626}" name="Column8890"/>
    <tableColumn id="8905" xr3:uid="{A914FF4A-0F4E-4D29-8AA1-0BC36024BD63}" name="Column8891"/>
    <tableColumn id="8906" xr3:uid="{87A31CF8-94BA-4C98-9647-61813D54EF6E}" name="Column8892"/>
    <tableColumn id="8907" xr3:uid="{AFE31359-DB7E-4B0B-B4AE-CA7C19D56C1F}" name="Column8893"/>
    <tableColumn id="8908" xr3:uid="{7ED2B59F-D9C8-416F-856B-9570A4902782}" name="Column8894"/>
    <tableColumn id="8909" xr3:uid="{CE331BBC-1085-4008-B4A0-55CD42613623}" name="Column8895"/>
    <tableColumn id="8910" xr3:uid="{77AD1F6F-ACC3-4B9B-90DC-75948B55BE01}" name="Column8896"/>
    <tableColumn id="8911" xr3:uid="{20945B39-C585-4D60-AA79-28818FD756D8}" name="Column8897"/>
    <tableColumn id="8912" xr3:uid="{4AD8294D-4499-483A-8462-6E55C6FDD534}" name="Column8898"/>
    <tableColumn id="8913" xr3:uid="{FBA5414C-EC5C-4163-AE8C-B99D3FA88216}" name="Column8899"/>
    <tableColumn id="8914" xr3:uid="{710D4A2D-688A-4266-947E-1291D4F086F0}" name="Column8900"/>
    <tableColumn id="8915" xr3:uid="{F9E37F28-968F-4277-9545-DBED97FA2907}" name="Column8901"/>
    <tableColumn id="8916" xr3:uid="{3ACF94AE-E770-435E-9723-C4DB2084419F}" name="Column8902"/>
    <tableColumn id="8917" xr3:uid="{9367039C-C684-478F-83F7-E97775FE6100}" name="Column8903"/>
    <tableColumn id="8918" xr3:uid="{1CA82DE8-529D-4FFF-9017-7AA09BD49FD2}" name="Column8904"/>
    <tableColumn id="8919" xr3:uid="{0453EBD5-C813-4B59-BD68-EABE6869704F}" name="Column8905"/>
    <tableColumn id="8920" xr3:uid="{362DF834-C0AA-4DFE-A483-0200BCBB8973}" name="Column8906"/>
    <tableColumn id="8921" xr3:uid="{0AD5D474-73EB-4492-8452-A516761CB57F}" name="Column8907"/>
    <tableColumn id="8922" xr3:uid="{01869A75-E72B-4A80-BAF1-4C6CCB00DDFD}" name="Column8908"/>
    <tableColumn id="8923" xr3:uid="{054CE663-2B6B-4198-9802-66ED0E7D37B3}" name="Column8909"/>
    <tableColumn id="8924" xr3:uid="{2B6C4B02-BEEC-4525-BF64-C521599177CC}" name="Column8910"/>
    <tableColumn id="8925" xr3:uid="{BDDCDAB7-1FE8-413A-B425-8BCE99BAD966}" name="Column8911"/>
    <tableColumn id="8926" xr3:uid="{1886E1A6-01EA-4ACC-AD1F-237A3D3001E5}" name="Column8912"/>
    <tableColumn id="8927" xr3:uid="{1A629EC3-8CDA-4F1E-8906-DE54E17DA010}" name="Column8913"/>
    <tableColumn id="8928" xr3:uid="{DCEC3E72-D740-4E01-91AA-9E0194697D23}" name="Column8914"/>
    <tableColumn id="8929" xr3:uid="{A8B8CD8C-0839-434E-8C3D-5CC17931FD5F}" name="Column8915"/>
    <tableColumn id="8930" xr3:uid="{1B957DC2-C9BB-4B0C-AF69-B12CE5883006}" name="Column8916"/>
    <tableColumn id="8931" xr3:uid="{5775BC71-D46A-4CBD-86F0-1300CBB3CEAC}" name="Column8917"/>
    <tableColumn id="8932" xr3:uid="{60EB7CD9-182C-4F73-9584-60C7F288EEF9}" name="Column8918"/>
    <tableColumn id="8933" xr3:uid="{2A6C24AF-81DC-47A7-8C51-3A15BFBBBA0B}" name="Column8919"/>
    <tableColumn id="8934" xr3:uid="{6ADCADB1-EE2C-4808-8227-51F51A1E02D6}" name="Column8920"/>
    <tableColumn id="8935" xr3:uid="{3DD57BBE-705D-4227-90D4-6838C1D5AFFE}" name="Column8921"/>
    <tableColumn id="8936" xr3:uid="{9C8C7305-B5B7-4225-AA0D-98C0FD20EF74}" name="Column8922"/>
    <tableColumn id="8937" xr3:uid="{C8EC4EAD-F103-4427-86D2-D2ABBB038E18}" name="Column8923"/>
    <tableColumn id="8938" xr3:uid="{BE653AFD-E09B-4B2C-B9BE-A06ECA6B9DCF}" name="Column8924"/>
    <tableColumn id="8939" xr3:uid="{802403BC-D89E-47B6-90AC-EA0E943BDB28}" name="Column8925"/>
    <tableColumn id="8940" xr3:uid="{BADAC7A0-D58E-4D2C-92A6-2E44CD1F5961}" name="Column8926"/>
    <tableColumn id="8941" xr3:uid="{48AA3704-2B18-492A-AF9A-19E3E93825E5}" name="Column8927"/>
    <tableColumn id="8942" xr3:uid="{91F8FB13-F7B5-4D43-BFD7-DB0657256CB2}" name="Column8928"/>
    <tableColumn id="8943" xr3:uid="{E05452F1-C020-4CC9-9A67-B62474EAEBA5}" name="Column8929"/>
    <tableColumn id="8944" xr3:uid="{3D90E238-19DC-4EC6-8040-DC8FD79825AF}" name="Column8930"/>
    <tableColumn id="8945" xr3:uid="{D8DFD826-0CA4-4B5A-8E62-4A41F747A1C4}" name="Column8931"/>
    <tableColumn id="8946" xr3:uid="{02BC612A-1393-4324-A8A4-DC1D263F6477}" name="Column8932"/>
    <tableColumn id="8947" xr3:uid="{806DF60F-0D39-432C-8109-F083BA5B8D3F}" name="Column8933"/>
    <tableColumn id="8948" xr3:uid="{459737B7-F4B3-4BEF-B569-24F34B243BD1}" name="Column8934"/>
    <tableColumn id="8949" xr3:uid="{D52EFB18-8AD2-446C-B94A-36D28FC4BD38}" name="Column8935"/>
    <tableColumn id="8950" xr3:uid="{EBBC36A4-3A07-4007-9332-AEB1DFFBB455}" name="Column8936"/>
    <tableColumn id="8951" xr3:uid="{F338033E-D5F8-4825-9B8A-EF560EF423F3}" name="Column8937"/>
    <tableColumn id="8952" xr3:uid="{A564FF65-C4BF-4BCB-A15D-3C78D2F8A099}" name="Column8938"/>
    <tableColumn id="8953" xr3:uid="{A7AB4974-CE3B-458D-A239-6F1420560341}" name="Column8939"/>
    <tableColumn id="8954" xr3:uid="{5E93186B-9A36-44E4-913E-5EFB0E6622AC}" name="Column8940"/>
    <tableColumn id="8955" xr3:uid="{387AACB8-0132-474E-98C1-D8CDF1451C05}" name="Column8941"/>
    <tableColumn id="8956" xr3:uid="{47E5835F-B79C-411B-854D-E6ED90DADC19}" name="Column8942"/>
    <tableColumn id="8957" xr3:uid="{81928C5A-27A1-41F2-9FEA-0DC804B11AC5}" name="Column8943"/>
    <tableColumn id="8958" xr3:uid="{8334C315-8B5B-4333-AFDA-C9B2CB6C872E}" name="Column8944"/>
    <tableColumn id="8959" xr3:uid="{C7218A9F-CE77-43B8-A119-085A6A3C032E}" name="Column8945"/>
    <tableColumn id="8960" xr3:uid="{907CFADE-73F6-4FA0-AE68-A466AEB19E16}" name="Column8946"/>
    <tableColumn id="8961" xr3:uid="{AC093493-E455-4287-9F9A-0AE028A234EF}" name="Column8947"/>
    <tableColumn id="8962" xr3:uid="{0E28AE60-D007-4668-9BE2-EA9D55DC80ED}" name="Column8948"/>
    <tableColumn id="8963" xr3:uid="{A3772E12-452A-4BBC-9390-1AABD89B61CC}" name="Column8949"/>
    <tableColumn id="8964" xr3:uid="{76A1993E-591C-412B-A4BC-E37AD4045A8F}" name="Column8950"/>
    <tableColumn id="8965" xr3:uid="{0D371496-2312-4FA3-8882-00BA5346AB6E}" name="Column8951"/>
    <tableColumn id="8966" xr3:uid="{0A2E7340-7DF8-48EF-BE50-A8411551CE54}" name="Column8952"/>
    <tableColumn id="8967" xr3:uid="{A73F1465-9619-43E4-A07D-4B82B53FCC26}" name="Column8953"/>
    <tableColumn id="8968" xr3:uid="{448355D2-FC7F-4812-A943-8AF43B35970B}" name="Column8954"/>
    <tableColumn id="8969" xr3:uid="{86103475-6CF2-4620-8FE7-9A0D216704EF}" name="Column8955"/>
    <tableColumn id="8970" xr3:uid="{24CF7539-DF37-4BE2-9357-00A78FEF0704}" name="Column8956"/>
    <tableColumn id="8971" xr3:uid="{FED28E2C-9C90-4DD7-8E2F-C1F8245173D6}" name="Column8957"/>
    <tableColumn id="8972" xr3:uid="{47537F08-A474-4F71-A2BB-4CFC5138B16D}" name="Column8958"/>
    <tableColumn id="8973" xr3:uid="{DE46310E-66D2-4D80-9B95-E7E83A5345E7}" name="Column8959"/>
    <tableColumn id="8974" xr3:uid="{7E07DBA8-E6B7-47AA-8A9B-E0680C81AE87}" name="Column8960"/>
    <tableColumn id="8975" xr3:uid="{7FF93A7E-3703-4C5B-A2AA-46A366B89F34}" name="Column8961"/>
    <tableColumn id="8976" xr3:uid="{D8FACD34-9220-45E8-8022-721AFEE3CF80}" name="Column8962"/>
    <tableColumn id="8977" xr3:uid="{A74E5D08-D067-4CB2-87A7-73C64EBFEDDD}" name="Column8963"/>
    <tableColumn id="8978" xr3:uid="{D99301C5-1FB1-4513-924C-5C226ACC8C6F}" name="Column8964"/>
    <tableColumn id="8979" xr3:uid="{8FB9E168-4E6D-4E17-A7C7-56633D73F44A}" name="Column8965"/>
    <tableColumn id="8980" xr3:uid="{1A62312B-E623-4237-9FA7-4489ED8D66DF}" name="Column8966"/>
    <tableColumn id="8981" xr3:uid="{FB22F428-6F17-4DA2-9675-78203E9E243D}" name="Column8967"/>
    <tableColumn id="8982" xr3:uid="{78942726-6480-4381-932A-5A9B30FCEE8D}" name="Column8968"/>
    <tableColumn id="8983" xr3:uid="{77A9BCEF-E95C-43B8-AD7E-F3DCFC1E1EB6}" name="Column8969"/>
    <tableColumn id="8984" xr3:uid="{29754ED7-9253-4E5C-9DD3-FE0EFDC82353}" name="Column8970"/>
    <tableColumn id="8985" xr3:uid="{11D924DB-9347-40D1-B80A-6065534508E8}" name="Column8971"/>
    <tableColumn id="8986" xr3:uid="{BCBD2B74-56DC-4FF8-9B46-B3D08400896C}" name="Column8972"/>
    <tableColumn id="8987" xr3:uid="{5822429F-C10A-41D6-9A1C-F5C763D85EA7}" name="Column8973"/>
    <tableColumn id="8988" xr3:uid="{5C8C1EA6-5927-4FA4-8D07-90B82D7B8A77}" name="Column8974"/>
    <tableColumn id="8989" xr3:uid="{EB60B51C-392D-4BF3-98A7-84FE1CF709B0}" name="Column8975"/>
    <tableColumn id="8990" xr3:uid="{1B630812-5EB9-43F5-B0A4-1B5FCC85EC62}" name="Column8976"/>
    <tableColumn id="8991" xr3:uid="{C1F60775-80D5-4BCC-8BC5-12DE2DFF4532}" name="Column8977"/>
    <tableColumn id="8992" xr3:uid="{34E61BF0-3A9F-4430-87BF-FDECDBF02550}" name="Column8978"/>
    <tableColumn id="8993" xr3:uid="{DE278154-9844-4DC5-89DC-7F2AA6A564F4}" name="Column8979"/>
    <tableColumn id="8994" xr3:uid="{2DE70E05-D5E6-4167-9AB1-AFF86A277C40}" name="Column8980"/>
    <tableColumn id="8995" xr3:uid="{A7F0F9E9-3868-4E1F-B4FC-06CDC5809D59}" name="Column8981"/>
    <tableColumn id="8996" xr3:uid="{26246307-1AA7-4A0B-9320-72B934368C02}" name="Column8982"/>
    <tableColumn id="8997" xr3:uid="{D46D06C0-ABA8-4BE4-9819-AD71D7D47524}" name="Column8983"/>
    <tableColumn id="8998" xr3:uid="{19F052DF-8C56-4BE1-A779-810F235292CF}" name="Column8984"/>
    <tableColumn id="8999" xr3:uid="{1813762D-C0C9-41FA-9FC6-89B6B36E9F3F}" name="Column8985"/>
    <tableColumn id="9000" xr3:uid="{D7706013-A984-4075-A0FA-C07FB8BDAB67}" name="Column8986"/>
    <tableColumn id="9001" xr3:uid="{974A3F0A-2296-4EBE-9E39-5AA9B582773F}" name="Column8987"/>
    <tableColumn id="9002" xr3:uid="{3E38511E-3EFB-4844-86F5-7A0CAF539709}" name="Column8988"/>
    <tableColumn id="9003" xr3:uid="{9C551EE7-84CF-4990-B848-831273956468}" name="Column8989"/>
    <tableColumn id="9004" xr3:uid="{FF12E68E-3D58-4174-B094-5008C3FF8DBE}" name="Column8990"/>
    <tableColumn id="9005" xr3:uid="{CA034482-ABAB-41E8-A0E0-EFE977E7B3C9}" name="Column8991"/>
    <tableColumn id="9006" xr3:uid="{0FC7C366-1AD5-424C-A9F7-88D2330D6106}" name="Column8992"/>
    <tableColumn id="9007" xr3:uid="{F166823B-4A7E-408A-B556-0073AFE801CD}" name="Column8993"/>
    <tableColumn id="9008" xr3:uid="{17F7537B-2EA3-4DE8-AE9E-3FB81D3A955D}" name="Column8994"/>
    <tableColumn id="9009" xr3:uid="{315FBC41-9A79-46C8-ADDA-0062D9A62C7D}" name="Column8995"/>
    <tableColumn id="9010" xr3:uid="{8E70C041-7AAC-4C95-BFEB-7C151F0C0CFE}" name="Column8996"/>
    <tableColumn id="9011" xr3:uid="{C9815FBE-2355-4565-8189-F272907122C6}" name="Column8997"/>
    <tableColumn id="9012" xr3:uid="{CF7B056C-10D9-4121-BB76-4686AE6B0DE2}" name="Column8998"/>
    <tableColumn id="9013" xr3:uid="{CF6DC046-73D7-40B9-8A02-A28786D30D8B}" name="Column8999"/>
    <tableColumn id="9014" xr3:uid="{092D4D68-53E3-43F2-A909-176415C4E4CA}" name="Column9000"/>
    <tableColumn id="9015" xr3:uid="{B9B54AB0-FB27-471E-BE22-99A4A39E4FE1}" name="Column9001"/>
    <tableColumn id="9016" xr3:uid="{DE8A50C8-752C-4310-88B7-EC21E1C54FD8}" name="Column9002"/>
    <tableColumn id="9017" xr3:uid="{5E47B4F4-C879-4362-8B9C-82C68202FD88}" name="Column9003"/>
    <tableColumn id="9018" xr3:uid="{E9C60CD5-A1EA-4D4A-B891-DE8D1F4E48BB}" name="Column9004"/>
    <tableColumn id="9019" xr3:uid="{CB2F8A96-78B8-493F-B275-BE941F70139D}" name="Column9005"/>
    <tableColumn id="9020" xr3:uid="{D313A269-BAA7-4BA0-BDB8-9998F50AF3D8}" name="Column9006"/>
    <tableColumn id="9021" xr3:uid="{860E3634-A3C3-4430-9B98-4AA9BD9DBE80}" name="Column9007"/>
    <tableColumn id="9022" xr3:uid="{1FECE09F-A21E-4EB7-AE25-1B6D3B095DDD}" name="Column9008"/>
    <tableColumn id="9023" xr3:uid="{A46BE262-F519-4A19-B46E-A2E518E4B12F}" name="Column9009"/>
    <tableColumn id="9024" xr3:uid="{1730677B-D123-4FCA-9973-F1083A722829}" name="Column9010"/>
    <tableColumn id="9025" xr3:uid="{BF9839D5-6E98-4546-907B-73B673A6398B}" name="Column9011"/>
    <tableColumn id="9026" xr3:uid="{C0B498A2-21F9-4F6D-9366-5E09091E3832}" name="Column9012"/>
    <tableColumn id="9027" xr3:uid="{3F8558D5-7DF7-4CBA-92A8-1C572D18DAA8}" name="Column9013"/>
    <tableColumn id="9028" xr3:uid="{75AE2485-C8A8-42EB-8269-2EC2059C2F41}" name="Column9014"/>
    <tableColumn id="9029" xr3:uid="{CF027C22-E169-4611-9280-C0EB8E4C214C}" name="Column9015"/>
    <tableColumn id="9030" xr3:uid="{8E791B84-35A6-4820-8583-1B30CD65E1A7}" name="Column9016"/>
    <tableColumn id="9031" xr3:uid="{A29443AC-8A44-4532-BF1B-94288596F695}" name="Column9017"/>
    <tableColumn id="9032" xr3:uid="{01AE8015-7267-404D-9598-607DE750013C}" name="Column9018"/>
    <tableColumn id="9033" xr3:uid="{A0730B6C-C8C9-4307-9E0C-294004EF78B3}" name="Column9019"/>
    <tableColumn id="9034" xr3:uid="{CD3E7193-76F9-4C75-AB5D-4394892E71E8}" name="Column9020"/>
    <tableColumn id="9035" xr3:uid="{5B09B114-C60E-4B4F-9977-80F24EE8159A}" name="Column9021"/>
    <tableColumn id="9036" xr3:uid="{3A8118BE-6A63-447E-8953-133D89F8B290}" name="Column9022"/>
    <tableColumn id="9037" xr3:uid="{E8892555-36F9-45FE-9483-2EB475A91E5C}" name="Column9023"/>
    <tableColumn id="9038" xr3:uid="{E2D97826-6400-43E5-9764-2256F18CDDAF}" name="Column9024"/>
    <tableColumn id="9039" xr3:uid="{D1C03457-6885-4381-A6F0-2159B2F891B9}" name="Column9025"/>
    <tableColumn id="9040" xr3:uid="{BE789B73-D85C-4C9C-B0E7-8ADA5AF41581}" name="Column9026"/>
    <tableColumn id="9041" xr3:uid="{8EA30645-98DB-44C0-B582-6F700968C9DC}" name="Column9027"/>
    <tableColumn id="9042" xr3:uid="{4156C392-028C-46A5-A899-4981DA26825E}" name="Column9028"/>
    <tableColumn id="9043" xr3:uid="{1F9EC304-D89E-4A34-99B9-AE5B96910280}" name="Column9029"/>
    <tableColumn id="9044" xr3:uid="{D82DFC06-A0F9-44A4-94A6-10605AD7F927}" name="Column9030"/>
    <tableColumn id="9045" xr3:uid="{C657AD60-4FD7-431E-A38F-4E2D7E067ABC}" name="Column9031"/>
    <tableColumn id="9046" xr3:uid="{40F58EBA-FAAF-46A6-9C3D-E59271908449}" name="Column9032"/>
    <tableColumn id="9047" xr3:uid="{479DD903-41D4-406B-A1FF-39D076C75124}" name="Column9033"/>
    <tableColumn id="9048" xr3:uid="{EBAD698B-0CED-4275-88C0-272170214F1B}" name="Column9034"/>
    <tableColumn id="9049" xr3:uid="{D5AF5DAD-BCBF-4392-B0BA-C008D7570001}" name="Column9035"/>
    <tableColumn id="9050" xr3:uid="{9090ADE0-3BF4-4FEB-A3F7-C6F20877AD61}" name="Column9036"/>
    <tableColumn id="9051" xr3:uid="{51C44EF0-3182-4D29-BFA6-BE8F36AF0516}" name="Column9037"/>
    <tableColumn id="9052" xr3:uid="{535F9C7A-1CF3-44EA-9B23-420CE8CBDD04}" name="Column9038"/>
    <tableColumn id="9053" xr3:uid="{040E06B0-5113-437C-A9F5-533076EE1156}" name="Column9039"/>
    <tableColumn id="9054" xr3:uid="{C6C6B005-7DB4-48D2-9C0D-42033516C512}" name="Column9040"/>
    <tableColumn id="9055" xr3:uid="{E82E881E-3B15-4CDA-B45E-8BD8B8047D0D}" name="Column9041"/>
    <tableColumn id="9056" xr3:uid="{76A966AD-D902-488C-86B1-C572CEEF5064}" name="Column9042"/>
    <tableColumn id="9057" xr3:uid="{7881C3C6-FB78-48D7-8813-B321ECF5F5DA}" name="Column9043"/>
    <tableColumn id="9058" xr3:uid="{91757B7B-4910-4F21-AC57-AC6C89704924}" name="Column9044"/>
    <tableColumn id="9059" xr3:uid="{7FA4D42E-6BC8-41BD-BBB3-4F9DF39D6A00}" name="Column9045"/>
    <tableColumn id="9060" xr3:uid="{63935B58-38F1-4D55-99A3-456EE336A601}" name="Column9046"/>
    <tableColumn id="9061" xr3:uid="{5D13EC72-EF8C-4C14-8187-8072375BC771}" name="Column9047"/>
    <tableColumn id="9062" xr3:uid="{A31D5CB4-D368-4AEB-91CB-8198C11F341E}" name="Column9048"/>
    <tableColumn id="9063" xr3:uid="{16DF1FA4-FDDD-4082-B2F4-C144477B0F34}" name="Column9049"/>
    <tableColumn id="9064" xr3:uid="{BB0DBC1B-F5C6-4C11-839D-60F0A0EB8ADB}" name="Column9050"/>
    <tableColumn id="9065" xr3:uid="{5ED57D29-C954-4044-9113-7290CE5104BB}" name="Column9051"/>
    <tableColumn id="9066" xr3:uid="{41E9EC41-7330-4D2B-A89B-CD1B221641A2}" name="Column9052"/>
    <tableColumn id="9067" xr3:uid="{925AC1F5-A86E-4EBE-AB66-616951EDB6CA}" name="Column9053"/>
    <tableColumn id="9068" xr3:uid="{58D5E36D-D910-48B1-9E13-9F7063E1F181}" name="Column9054"/>
    <tableColumn id="9069" xr3:uid="{FBF691D6-73E9-4D4D-915B-B988D11180CF}" name="Column9055"/>
    <tableColumn id="9070" xr3:uid="{9AE12282-2C11-4CFD-87F5-D26C32936379}" name="Column9056"/>
    <tableColumn id="9071" xr3:uid="{001E5959-8554-4F29-AC98-875CDCECE5C8}" name="Column9057"/>
    <tableColumn id="9072" xr3:uid="{16306EA2-7B73-44BF-BE14-1267E63062F5}" name="Column9058"/>
    <tableColumn id="9073" xr3:uid="{6F3E862E-9B90-422F-AF14-E39AC10E65CD}" name="Column9059"/>
    <tableColumn id="9074" xr3:uid="{15FE81CD-2100-4328-BFE2-DDB06764163B}" name="Column9060"/>
    <tableColumn id="9075" xr3:uid="{8257FC19-2BBB-495F-A570-B98EBFCFD12B}" name="Column9061"/>
    <tableColumn id="9076" xr3:uid="{5B4FE48B-CBEE-4454-9415-067B40F2FF6D}" name="Column9062"/>
    <tableColumn id="9077" xr3:uid="{745CF8F8-6CD7-48AA-8243-AF15CF3A4CD2}" name="Column9063"/>
    <tableColumn id="9078" xr3:uid="{20D498ED-1360-490F-A69D-3528287668E8}" name="Column9064"/>
    <tableColumn id="9079" xr3:uid="{8DDA0123-9EE9-40CF-A58F-02744E711BD6}" name="Column9065"/>
    <tableColumn id="9080" xr3:uid="{F0B9F429-7522-4095-9FE4-30341642DDF1}" name="Column9066"/>
    <tableColumn id="9081" xr3:uid="{9165B9BA-21C4-40ED-A7F3-3584AB535FBB}" name="Column9067"/>
    <tableColumn id="9082" xr3:uid="{9B680F87-F7A2-46B7-8EF7-7FC1DA84E5D8}" name="Column9068"/>
    <tableColumn id="9083" xr3:uid="{A8A0E938-6A30-4B34-9D21-D94FADE1C1BC}" name="Column9069"/>
    <tableColumn id="9084" xr3:uid="{AF6F9A8C-C635-47CA-B25F-191246378A33}" name="Column9070"/>
    <tableColumn id="9085" xr3:uid="{93CA9A03-1478-4571-A6C4-3F5A4B0B12CC}" name="Column9071"/>
    <tableColumn id="9086" xr3:uid="{6E628D48-A6EE-4E01-926A-70120DD03FB7}" name="Column9072"/>
    <tableColumn id="9087" xr3:uid="{A0F759D1-548B-4F80-9736-B9E17C448CCF}" name="Column9073"/>
    <tableColumn id="9088" xr3:uid="{E4B1F032-61E1-4EC6-9A7C-3A47A9E83E19}" name="Column9074"/>
    <tableColumn id="9089" xr3:uid="{F3506BF7-D47C-4D34-BDC7-722D628F6941}" name="Column9075"/>
    <tableColumn id="9090" xr3:uid="{05F187B6-5679-4F82-9404-7EB5AEF5F54E}" name="Column9076"/>
    <tableColumn id="9091" xr3:uid="{117FA1E7-72BA-458D-8762-1E7828119EC1}" name="Column9077"/>
    <tableColumn id="9092" xr3:uid="{BDFC9465-FC72-4F7C-A4F9-477F2147228D}" name="Column9078"/>
    <tableColumn id="9093" xr3:uid="{93AAE4AB-2724-4F12-A2EE-D6074004FC13}" name="Column9079"/>
    <tableColumn id="9094" xr3:uid="{060DFFC1-4D9E-44A0-B1FA-02658F152A35}" name="Column9080"/>
    <tableColumn id="9095" xr3:uid="{9D594E56-AA94-469C-BE6F-307339017A6F}" name="Column9081"/>
    <tableColumn id="9096" xr3:uid="{ADA9E25D-5020-4D65-845F-E417A63B3897}" name="Column9082"/>
    <tableColumn id="9097" xr3:uid="{4905BD87-71FC-4AAA-B0ED-1F73D8A147E5}" name="Column9083"/>
    <tableColumn id="9098" xr3:uid="{A0E291DB-B543-42EC-B98D-A067D70F2A04}" name="Column9084"/>
    <tableColumn id="9099" xr3:uid="{6BC5B19F-2902-475B-97ED-BAB1882F34BC}" name="Column9085"/>
    <tableColumn id="9100" xr3:uid="{1A4A16AF-8BF3-4E82-89ED-A7BBF7CA0405}" name="Column9086"/>
    <tableColumn id="9101" xr3:uid="{3D364360-D56E-44ED-B919-5D16068AF9FE}" name="Column9087"/>
    <tableColumn id="9102" xr3:uid="{E768CEAB-7B4D-4BDF-A4BD-370E3526F2DD}" name="Column9088"/>
    <tableColumn id="9103" xr3:uid="{A25B5AAE-155A-481B-912F-399F3D1CFCD9}" name="Column9089"/>
    <tableColumn id="9104" xr3:uid="{585D8477-45EF-4019-8F93-1D41B38359C9}" name="Column9090"/>
    <tableColumn id="9105" xr3:uid="{88E79FCA-AB4E-4509-8D0F-50CB3A8AB002}" name="Column9091"/>
    <tableColumn id="9106" xr3:uid="{C64391A3-F805-45F3-AEB6-0B874D999202}" name="Column9092"/>
    <tableColumn id="9107" xr3:uid="{88837272-63AC-457C-A65F-7A3CAE535DF3}" name="Column9093"/>
    <tableColumn id="9108" xr3:uid="{25E6A087-8966-4C01-BC99-3681C7FF587F}" name="Column9094"/>
    <tableColumn id="9109" xr3:uid="{2EE46A71-CDBB-44FE-9574-E6DFAFC4A108}" name="Column9095"/>
    <tableColumn id="9110" xr3:uid="{DF51368C-DC86-492C-A26E-9D8F858506B5}" name="Column9096"/>
    <tableColumn id="9111" xr3:uid="{63F0E1E0-702B-4EE4-9C42-27678121052F}" name="Column9097"/>
    <tableColumn id="9112" xr3:uid="{14DC7AA5-AB3E-4A7B-BA49-13F657FA388C}" name="Column9098"/>
    <tableColumn id="9113" xr3:uid="{E857BADF-A336-4196-AAFA-542A3A05F72B}" name="Column9099"/>
    <tableColumn id="9114" xr3:uid="{FB3F2756-2209-4CCB-9341-35D1E2737B02}" name="Column9100"/>
    <tableColumn id="9115" xr3:uid="{3ED35FA3-175B-4C23-AADB-4335BE4E964C}" name="Column9101"/>
    <tableColumn id="9116" xr3:uid="{E8CCE013-D2C4-4486-9792-5DE7F4A16222}" name="Column9102"/>
    <tableColumn id="9117" xr3:uid="{6658F220-34A6-48DB-8941-A91209CB5CDC}" name="Column9103"/>
    <tableColumn id="9118" xr3:uid="{E84C641C-95CC-4901-80D7-95D063B093ED}" name="Column9104"/>
    <tableColumn id="9119" xr3:uid="{1544BC8B-E837-4C3A-B095-8C801E8AA021}" name="Column9105"/>
    <tableColumn id="9120" xr3:uid="{E26689BA-58B5-4A09-B040-31A694A1F585}" name="Column9106"/>
    <tableColumn id="9121" xr3:uid="{ECB92BC0-7598-4AF0-8583-60E3D3AE9432}" name="Column9107"/>
    <tableColumn id="9122" xr3:uid="{C59AA2D8-A1EC-4716-91A6-0183608C99A4}" name="Column9108"/>
    <tableColumn id="9123" xr3:uid="{DD75B9FF-4614-478B-9AC1-0E52AE602333}" name="Column9109"/>
    <tableColumn id="9124" xr3:uid="{8D7A9184-FA84-4B52-BA8B-054C76CFBFE4}" name="Column9110"/>
    <tableColumn id="9125" xr3:uid="{11CBCE19-8A9D-4C05-8B84-BF2A111C9F78}" name="Column9111"/>
    <tableColumn id="9126" xr3:uid="{9BAE2672-6925-4F4D-BE5E-133EFDE64721}" name="Column9112"/>
    <tableColumn id="9127" xr3:uid="{C08EBB1A-4503-4B4C-9E6B-BBC0112FCF53}" name="Column9113"/>
    <tableColumn id="9128" xr3:uid="{967AB950-7444-4643-A134-2DA6DBACA7A2}" name="Column9114"/>
    <tableColumn id="9129" xr3:uid="{511B844D-4006-4702-B58C-7D6FA1CDCC79}" name="Column9115"/>
    <tableColumn id="9130" xr3:uid="{96735C39-C6C2-4148-BE46-998D1C2B5EAF}" name="Column9116"/>
    <tableColumn id="9131" xr3:uid="{0CDD0085-EE62-4C7A-A6D3-854307DC573C}" name="Column9117"/>
    <tableColumn id="9132" xr3:uid="{D742259B-4982-4E15-9090-4468EFBF0472}" name="Column9118"/>
    <tableColumn id="9133" xr3:uid="{6F71557E-E219-44D1-A936-024827014653}" name="Column9119"/>
    <tableColumn id="9134" xr3:uid="{36B950EC-D817-4B31-8C91-5044849072AC}" name="Column9120"/>
    <tableColumn id="9135" xr3:uid="{9BDF361B-FAF1-4D36-9BEC-27E92D413BD6}" name="Column9121"/>
    <tableColumn id="9136" xr3:uid="{6DB7838E-723F-438E-93B9-53CF4963AFB5}" name="Column9122"/>
    <tableColumn id="9137" xr3:uid="{4AAA4FED-8BCE-412C-A88A-2D94B98501F3}" name="Column9123"/>
    <tableColumn id="9138" xr3:uid="{31CC0DF6-5A02-4128-8E3C-17E635BC7CCF}" name="Column9124"/>
    <tableColumn id="9139" xr3:uid="{4F78ACF6-05E3-45A3-B89F-AEF3FEE20914}" name="Column9125"/>
    <tableColumn id="9140" xr3:uid="{601BA3C4-E1F0-41F5-AE9B-AF2285610365}" name="Column9126"/>
    <tableColumn id="9141" xr3:uid="{5D028F99-131D-4CAB-AF59-9C5D7E35F122}" name="Column9127"/>
    <tableColumn id="9142" xr3:uid="{76D48C17-C90B-4517-B111-AB1B4866C685}" name="Column9128"/>
    <tableColumn id="9143" xr3:uid="{EA66454C-FFC6-4383-8BAA-1C4B5E1B4566}" name="Column9129"/>
    <tableColumn id="9144" xr3:uid="{BCE53183-644C-447C-BF6B-5FC79DC9BADF}" name="Column9130"/>
    <tableColumn id="9145" xr3:uid="{FBE30A74-83FB-45F4-ACCA-E74C159060E4}" name="Column9131"/>
    <tableColumn id="9146" xr3:uid="{4AE14B9A-6E75-490E-8992-7D7FE7089309}" name="Column9132"/>
    <tableColumn id="9147" xr3:uid="{0722D6A0-5A80-4DF4-825F-87F4DB9F2974}" name="Column9133"/>
    <tableColumn id="9148" xr3:uid="{01A5895D-9ACF-465B-8287-E596FC92CE22}" name="Column9134"/>
    <tableColumn id="9149" xr3:uid="{267C1454-6CD8-4FC7-9788-4A9D700E6F52}" name="Column9135"/>
    <tableColumn id="9150" xr3:uid="{505805F6-1881-4035-BC0F-D3C579F2973B}" name="Column9136"/>
    <tableColumn id="9151" xr3:uid="{44FE499F-F6AD-4885-9DF0-5A3BFB0D1806}" name="Column9137"/>
    <tableColumn id="9152" xr3:uid="{03317A8D-3DC2-4317-8256-0AFFB451A8ED}" name="Column9138"/>
    <tableColumn id="9153" xr3:uid="{D2513B74-8617-495F-9FE7-1A36347170AF}" name="Column9139"/>
    <tableColumn id="9154" xr3:uid="{9836AAF4-61E3-4F6D-942A-F91C0AC1DF7B}" name="Column9140"/>
    <tableColumn id="9155" xr3:uid="{94B1070C-B0CF-4759-B641-308F0C228975}" name="Column9141"/>
    <tableColumn id="9156" xr3:uid="{16A7B4F2-67EB-48C9-B98D-0FD7BAE58271}" name="Column9142"/>
    <tableColumn id="9157" xr3:uid="{1068D5DC-8AF5-4CA9-B255-C330E49CB6BD}" name="Column9143"/>
    <tableColumn id="9158" xr3:uid="{37C26672-F1BF-4027-B54E-03B3E5D1A54B}" name="Column9144"/>
    <tableColumn id="9159" xr3:uid="{CBDF730B-465C-467A-B391-A1877DA4AE29}" name="Column9145"/>
    <tableColumn id="9160" xr3:uid="{D3DBD144-4D8B-4B3D-8B61-FB51AA2802E2}" name="Column9146"/>
    <tableColumn id="9161" xr3:uid="{8799EB48-3D89-4083-BDF1-05F7186FA9CB}" name="Column9147"/>
    <tableColumn id="9162" xr3:uid="{EEF75730-D00E-4B8A-BEC7-F7FFE1EA1C2C}" name="Column9148"/>
    <tableColumn id="9163" xr3:uid="{D07743D7-E3A4-4DA5-8CA3-5A95D34BFB24}" name="Column9149"/>
    <tableColumn id="9164" xr3:uid="{2ECF61E1-7B5A-475B-93DF-FFEB4A8A57F0}" name="Column9150"/>
    <tableColumn id="9165" xr3:uid="{3067DA41-1CB3-48A3-90E2-5CE7E681265B}" name="Column9151"/>
    <tableColumn id="9166" xr3:uid="{56B38ECB-C3AE-4862-BF5B-545CAC657363}" name="Column9152"/>
    <tableColumn id="9167" xr3:uid="{074350AB-B058-4C35-8F49-C2E78A1EB75A}" name="Column9153"/>
    <tableColumn id="9168" xr3:uid="{D64AEA8A-F1C0-46E2-828C-43EEE709A1FA}" name="Column9154"/>
    <tableColumn id="9169" xr3:uid="{612E4359-F147-4CB6-8A13-FB0904E9DACF}" name="Column9155"/>
    <tableColumn id="9170" xr3:uid="{9690EB7C-D226-40DE-87F0-2D625F5850E7}" name="Column9156"/>
    <tableColumn id="9171" xr3:uid="{331C242F-7ECF-42DB-83EE-FC92FAE40BF7}" name="Column9157"/>
    <tableColumn id="9172" xr3:uid="{80662D39-3BAE-434A-BA65-76A4D1E425C3}" name="Column9158"/>
    <tableColumn id="9173" xr3:uid="{49F38065-B77D-4F11-A542-20F1A47BDA23}" name="Column9159"/>
    <tableColumn id="9174" xr3:uid="{E10A7452-7DB9-4E5C-84D8-DDF365F3C62C}" name="Column9160"/>
    <tableColumn id="9175" xr3:uid="{D906965F-8981-4EA5-9083-3492FCBB55F4}" name="Column9161"/>
    <tableColumn id="9176" xr3:uid="{731A2D67-DEB8-437A-AC08-EFC7F8966CAC}" name="Column9162"/>
    <tableColumn id="9177" xr3:uid="{5E1AA1E5-35F5-4BA8-8064-F017C1B3136A}" name="Column9163"/>
    <tableColumn id="9178" xr3:uid="{213F8C69-CC6C-4FD1-8AC8-3E93AFBE9AC5}" name="Column9164"/>
    <tableColumn id="9179" xr3:uid="{86F94620-F5F0-4098-927A-2A271C6ECA3C}" name="Column9165"/>
    <tableColumn id="9180" xr3:uid="{5E7F3360-C7C9-4E9B-AA9C-4F3872E3E59A}" name="Column9166"/>
    <tableColumn id="9181" xr3:uid="{8A252F09-6304-4C34-B294-925BC480DA2E}" name="Column9167"/>
    <tableColumn id="9182" xr3:uid="{87191750-B6BB-4E5A-8CAA-6B2AB0A6F0C6}" name="Column9168"/>
    <tableColumn id="9183" xr3:uid="{8E19DBD2-475D-4280-B595-34F2D2C96366}" name="Column9169"/>
    <tableColumn id="9184" xr3:uid="{4BBCC618-BAFF-4CAB-B690-6F6A38032509}" name="Column9170"/>
    <tableColumn id="9185" xr3:uid="{92340D17-3726-490E-BC9D-80B5F0D8D12B}" name="Column9171"/>
    <tableColumn id="9186" xr3:uid="{CE6A1BF9-8965-4D38-ABBA-433E3150880A}" name="Column9172"/>
    <tableColumn id="9187" xr3:uid="{25F055C7-2BA2-4797-8417-A292077623EB}" name="Column9173"/>
    <tableColumn id="9188" xr3:uid="{8921B5D9-2C11-4594-AEE5-307A60EDC259}" name="Column9174"/>
    <tableColumn id="9189" xr3:uid="{A452476F-31C2-4E8D-A2A5-3FF1220835DB}" name="Column9175"/>
    <tableColumn id="9190" xr3:uid="{1D1BED7A-CDDF-47EF-A222-7DDB51B4A7AA}" name="Column9176"/>
    <tableColumn id="9191" xr3:uid="{D5538240-5AC7-4AFB-9470-44F1752AAF6A}" name="Column9177"/>
    <tableColumn id="9192" xr3:uid="{7841A9D8-1E78-4331-B475-DC09F3499189}" name="Column9178"/>
    <tableColumn id="9193" xr3:uid="{B20E6387-0076-4604-8EF5-0B516CB2F763}" name="Column9179"/>
    <tableColumn id="9194" xr3:uid="{D39C38C0-A0F5-415F-9446-E856FB61EA03}" name="Column9180"/>
    <tableColumn id="9195" xr3:uid="{8D34ED8E-2576-4B31-ACE3-F4806CC39546}" name="Column9181"/>
    <tableColumn id="9196" xr3:uid="{753DEFA9-490F-488C-A217-45E47E822285}" name="Column9182"/>
    <tableColumn id="9197" xr3:uid="{08E9FFCD-E37A-497B-99D0-0A954197B8A6}" name="Column9183"/>
    <tableColumn id="9198" xr3:uid="{9CA6E3CE-0073-45FE-88E3-4BC4D5E5F6F6}" name="Column9184"/>
    <tableColumn id="9199" xr3:uid="{6F57E3B8-B8E6-4CA8-A6BE-D995EE4E2E40}" name="Column9185"/>
    <tableColumn id="9200" xr3:uid="{C72DB8DC-ACD9-415E-8540-012965E8B345}" name="Column9186"/>
    <tableColumn id="9201" xr3:uid="{3F9EA353-5275-4910-9960-42DD38F1CCB4}" name="Column9187"/>
    <tableColumn id="9202" xr3:uid="{3192DB69-8C9D-4DF2-B622-892E3CCD6DF8}" name="Column9188"/>
    <tableColumn id="9203" xr3:uid="{B73910CD-122E-49CB-ADBC-43E6021B5E69}" name="Column9189"/>
    <tableColumn id="9204" xr3:uid="{D961D318-5CB7-486D-829A-E28BBB49F51B}" name="Column9190"/>
    <tableColumn id="9205" xr3:uid="{C733E9D4-5B0D-4A2F-B936-E3D501FE5A0F}" name="Column9191"/>
    <tableColumn id="9206" xr3:uid="{4CC1A9CF-88A1-427D-B8FF-B40F6A775A81}" name="Column9192"/>
    <tableColumn id="9207" xr3:uid="{C12AF98C-A1AE-4251-882F-F64275743D1B}" name="Column9193"/>
    <tableColumn id="9208" xr3:uid="{6770617C-F0A3-4599-8B33-BB06519A8602}" name="Column9194"/>
    <tableColumn id="9209" xr3:uid="{54171D51-ABAE-4420-AC35-DCDA4AF8284E}" name="Column9195"/>
    <tableColumn id="9210" xr3:uid="{1924B43E-0758-4AEF-8528-6F57209F8AA2}" name="Column9196"/>
    <tableColumn id="9211" xr3:uid="{2E1CBAFB-AD88-41CC-8961-8CE799B3601A}" name="Column9197"/>
    <tableColumn id="9212" xr3:uid="{386600AF-4131-4B63-B5B6-8C113A153D01}" name="Column9198"/>
    <tableColumn id="9213" xr3:uid="{B927C9DD-1EE0-4B14-9FC3-F1EE1DB7045A}" name="Column9199"/>
    <tableColumn id="9214" xr3:uid="{BD2431A1-F115-4D3F-A1FB-33AA2725A1A3}" name="Column9200"/>
    <tableColumn id="9215" xr3:uid="{C8868177-FA26-442E-98AD-91025A672324}" name="Column9201"/>
    <tableColumn id="9216" xr3:uid="{31E09971-B197-436E-A879-53CEBDD08353}" name="Column9202"/>
    <tableColumn id="9217" xr3:uid="{25105B29-44D8-45E0-A61E-9BFA2E6BC745}" name="Column9203"/>
    <tableColumn id="9218" xr3:uid="{63427235-2D60-4F64-A711-726DF3D65D97}" name="Column9204"/>
    <tableColumn id="9219" xr3:uid="{15B15ABA-20B5-47BF-BE94-F0E285BF9990}" name="Column9205"/>
    <tableColumn id="9220" xr3:uid="{9B233FED-1E6F-4FC4-B8AA-511015AF06CB}" name="Column9206"/>
    <tableColumn id="9221" xr3:uid="{97F2EEAC-5E41-4A2F-9C52-F0A588419696}" name="Column9207"/>
    <tableColumn id="9222" xr3:uid="{03313D0B-315A-4523-AB34-EA97934E7D04}" name="Column9208"/>
    <tableColumn id="9223" xr3:uid="{A55F5EA6-186D-4EAE-A430-AFE57ED7D207}" name="Column9209"/>
    <tableColumn id="9224" xr3:uid="{ED70E176-CB4B-4DE3-8A21-F8E01D124A68}" name="Column9210"/>
    <tableColumn id="9225" xr3:uid="{7FA9125C-32C0-465E-8259-058FAFCA4A7A}" name="Column9211"/>
    <tableColumn id="9226" xr3:uid="{2E8999C7-D558-481C-8FD8-AFADFD11835B}" name="Column9212"/>
    <tableColumn id="9227" xr3:uid="{B9C94CFF-091B-4F7E-84D8-537A3F5FA440}" name="Column9213"/>
    <tableColumn id="9228" xr3:uid="{9F970234-6258-432D-A1B5-0BF0B86BD47D}" name="Column9214"/>
    <tableColumn id="9229" xr3:uid="{C14BB883-275E-4EB3-A377-A180136D1953}" name="Column9215"/>
    <tableColumn id="9230" xr3:uid="{771B27D5-3829-4C8F-B81D-906C59B6CBE4}" name="Column9216"/>
    <tableColumn id="9231" xr3:uid="{1E2690A7-7897-4D53-800C-E003F64818C8}" name="Column9217"/>
    <tableColumn id="9232" xr3:uid="{B077B35D-F159-4F42-BC7B-D6E542E31DA1}" name="Column9218"/>
    <tableColumn id="9233" xr3:uid="{573A018C-7368-4678-B7F4-31ADE0C0B0A0}" name="Column9219"/>
    <tableColumn id="9234" xr3:uid="{F6384FB0-821B-47D2-8AF1-266ED11DE5FA}" name="Column9220"/>
    <tableColumn id="9235" xr3:uid="{8D9C0CEB-12DE-44AE-833D-3470E556C3D0}" name="Column9221"/>
    <tableColumn id="9236" xr3:uid="{EA26DB8C-CBE9-40C5-B964-11D4F9FF2B45}" name="Column9222"/>
    <tableColumn id="9237" xr3:uid="{521C1E89-5615-472A-9525-F2388378E731}" name="Column9223"/>
    <tableColumn id="9238" xr3:uid="{4910A0B3-F91B-47F3-A9AA-A3485E1D0850}" name="Column9224"/>
    <tableColumn id="9239" xr3:uid="{40C763D3-1546-452E-965E-47AB43EA31E6}" name="Column9225"/>
    <tableColumn id="9240" xr3:uid="{20DBA41C-531B-4E46-A1F8-374075AA1F65}" name="Column9226"/>
    <tableColumn id="9241" xr3:uid="{75DB4267-DDCC-49C0-A647-FAAA4122FA3B}" name="Column9227"/>
    <tableColumn id="9242" xr3:uid="{11227B63-83ED-4213-A2C2-3223C24D7F12}" name="Column9228"/>
    <tableColumn id="9243" xr3:uid="{CAE96A32-0493-4AC6-AA38-E5909FBA78BE}" name="Column9229"/>
    <tableColumn id="9244" xr3:uid="{26ED404C-971E-4585-8057-F843ACF8060E}" name="Column9230"/>
    <tableColumn id="9245" xr3:uid="{82833819-A39E-4AE0-98F4-0CC94DCBF3B6}" name="Column9231"/>
    <tableColumn id="9246" xr3:uid="{46BA3932-6941-4CF2-B622-E9AD8EBF80B8}" name="Column9232"/>
    <tableColumn id="9247" xr3:uid="{0DCC047F-8E0E-4F54-83F8-74039D492590}" name="Column9233"/>
    <tableColumn id="9248" xr3:uid="{0DC5DC26-3521-4E9C-9AFE-7E7B2AD3084D}" name="Column9234"/>
    <tableColumn id="9249" xr3:uid="{B3D75ADF-4864-46A5-B7C3-67F98D32B6B2}" name="Column9235"/>
    <tableColumn id="9250" xr3:uid="{4AC878CB-8E35-4EE4-B435-329A69FE1B45}" name="Column9236"/>
    <tableColumn id="9251" xr3:uid="{5BC74C83-0885-4101-B8E9-691903678813}" name="Column9237"/>
    <tableColumn id="9252" xr3:uid="{AC78BD00-A8A8-41ED-B524-38C749E34EAF}" name="Column9238"/>
    <tableColumn id="9253" xr3:uid="{292F3F11-4239-4220-A8A4-0F8D54DC9D03}" name="Column9239"/>
    <tableColumn id="9254" xr3:uid="{64DB9F1B-05EF-40D8-B8CD-941038C89733}" name="Column9240"/>
    <tableColumn id="9255" xr3:uid="{B8DC7BF1-86BC-4068-B8DA-2C975D483155}" name="Column9241"/>
    <tableColumn id="9256" xr3:uid="{C527E3F1-F3DC-464C-8902-9AD8C8644651}" name="Column9242"/>
    <tableColumn id="9257" xr3:uid="{3674F751-D309-4373-8383-2275941B29A2}" name="Column9243"/>
    <tableColumn id="9258" xr3:uid="{EB936FC2-46F1-4253-80A9-708A6642D244}" name="Column9244"/>
    <tableColumn id="9259" xr3:uid="{E615092F-CD27-42F7-B47A-24AED896186F}" name="Column9245"/>
    <tableColumn id="9260" xr3:uid="{9DF12468-B6E1-45EA-A4E8-E7AAE6C6C6D5}" name="Column9246"/>
    <tableColumn id="9261" xr3:uid="{EAD5598E-9FCD-46B6-9FD5-79DABD1717AD}" name="Column9247"/>
    <tableColumn id="9262" xr3:uid="{C9D6833B-CEC1-430A-887B-B3A6C83CA0EF}" name="Column9248"/>
    <tableColumn id="9263" xr3:uid="{90B192A0-999C-4FEE-85CD-543171AC52F2}" name="Column9249"/>
    <tableColumn id="9264" xr3:uid="{F2CFBC7C-6DD1-464A-BF7D-58EC99157DCC}" name="Column9250"/>
    <tableColumn id="9265" xr3:uid="{33653C8E-AD68-4951-A9D1-E73BBAD2E4C6}" name="Column9251"/>
    <tableColumn id="9266" xr3:uid="{691952F2-0E5C-4069-9D8F-F696273918E7}" name="Column9252"/>
    <tableColumn id="9267" xr3:uid="{BD1ECF9D-762E-4698-9F22-97378169A0F0}" name="Column9253"/>
    <tableColumn id="9268" xr3:uid="{F95AA6B0-9620-4C4B-9E0D-C508E6C1C898}" name="Column9254"/>
    <tableColumn id="9269" xr3:uid="{0E068A8E-1A08-4996-8FC5-D893E4763684}" name="Column9255"/>
    <tableColumn id="9270" xr3:uid="{86335152-8D93-4767-8F26-F92999834F93}" name="Column9256"/>
    <tableColumn id="9271" xr3:uid="{6148B358-8E09-4D45-8B55-0A9CBA70985F}" name="Column9257"/>
    <tableColumn id="9272" xr3:uid="{D655CCD0-E144-4953-8EAA-4C6458999E50}" name="Column9258"/>
    <tableColumn id="9273" xr3:uid="{DBA9130C-D28D-4CF0-9550-F758F921CD96}" name="Column9259"/>
    <tableColumn id="9274" xr3:uid="{D571FA40-ED36-4986-AAC9-EB0CD19C2904}" name="Column9260"/>
    <tableColumn id="9275" xr3:uid="{5B6A4332-B8CE-448D-AA65-9B7B5D12A93E}" name="Column9261"/>
    <tableColumn id="9276" xr3:uid="{61D2A64B-251D-43F1-BC3A-8DC6CB73D418}" name="Column9262"/>
    <tableColumn id="9277" xr3:uid="{AC0F4D41-1510-4FBF-B896-B5FF1CDE9AB5}" name="Column9263"/>
    <tableColumn id="9278" xr3:uid="{65FD6F49-55B1-4710-A562-BE95593B79CF}" name="Column9264"/>
    <tableColumn id="9279" xr3:uid="{22B621B8-ACF8-471E-89F0-4E4A904D14AB}" name="Column9265"/>
    <tableColumn id="9280" xr3:uid="{7BC604E6-7BA1-42D1-80D8-EF7EAD98C097}" name="Column9266"/>
    <tableColumn id="9281" xr3:uid="{AA9F34A6-F6D7-4B86-9D65-0D9AD30BF016}" name="Column9267"/>
    <tableColumn id="9282" xr3:uid="{7B04A6E5-BA65-4B25-AFDA-A17BA5113217}" name="Column9268"/>
    <tableColumn id="9283" xr3:uid="{42A25981-4F45-43BA-8D08-2442A4E449A7}" name="Column9269"/>
    <tableColumn id="9284" xr3:uid="{09CBABBF-3442-4DA0-8960-95D50D4DB735}" name="Column9270"/>
    <tableColumn id="9285" xr3:uid="{33AEAB1D-4208-4064-AF71-F22D2FD5DC98}" name="Column9271"/>
    <tableColumn id="9286" xr3:uid="{6F5BC84F-2746-4D33-A190-2AD32972BFDA}" name="Column9272"/>
    <tableColumn id="9287" xr3:uid="{51635AA2-A83B-41D1-9AF9-27DF94058811}" name="Column9273"/>
    <tableColumn id="9288" xr3:uid="{E8533C01-4BC4-47AC-9AC2-95FC7A71A4BB}" name="Column9274"/>
    <tableColumn id="9289" xr3:uid="{B1AA878A-2F1F-4F6A-BB8A-C4C2C1226541}" name="Column9275"/>
    <tableColumn id="9290" xr3:uid="{CB1437C4-652C-4B57-BAD5-8377B974992B}" name="Column9276"/>
    <tableColumn id="9291" xr3:uid="{C222F1BC-91D6-4AB7-817A-17D6844234CF}" name="Column9277"/>
    <tableColumn id="9292" xr3:uid="{3F9782C0-7F06-4983-AA07-2C388A74325F}" name="Column9278"/>
    <tableColumn id="9293" xr3:uid="{1F0C1DBE-A3FA-4B00-831D-9FD2B51A0959}" name="Column9279"/>
    <tableColumn id="9294" xr3:uid="{A49E44B0-7457-4DDC-8414-B49A244C2945}" name="Column9280"/>
    <tableColumn id="9295" xr3:uid="{03447AB9-D0EB-40AD-A97D-D04D4DCDA872}" name="Column9281"/>
    <tableColumn id="9296" xr3:uid="{7EDF0277-D2A2-4DAB-B514-1808F0E23EE6}" name="Column9282"/>
    <tableColumn id="9297" xr3:uid="{76FA1C95-D7EC-4EFA-A65A-02E6D7C19CF2}" name="Column9283"/>
    <tableColumn id="9298" xr3:uid="{19E39FB1-23EF-4C2C-B74F-CD92AAF8E307}" name="Column9284"/>
    <tableColumn id="9299" xr3:uid="{3C9154EA-EF5A-4592-87E0-68B67A9CCBF9}" name="Column9285"/>
    <tableColumn id="9300" xr3:uid="{05D17DF2-7D20-4144-A89B-74E9332ABE1C}" name="Column9286"/>
    <tableColumn id="9301" xr3:uid="{A54FED7F-6ECD-4F0A-A11B-A28C3CB6211A}" name="Column9287"/>
    <tableColumn id="9302" xr3:uid="{4571EA2F-0B38-403D-8504-8EE639234B49}" name="Column9288"/>
    <tableColumn id="9303" xr3:uid="{AF6A57CE-C586-4EF2-96C3-F171D09DC8D6}" name="Column9289"/>
    <tableColumn id="9304" xr3:uid="{E8265D10-438D-43FF-AA83-2DBDE198B74E}" name="Column9290"/>
    <tableColumn id="9305" xr3:uid="{FA2BAF56-9B5E-4FB2-B5A4-2A1CC03DECC3}" name="Column9291"/>
    <tableColumn id="9306" xr3:uid="{808373A3-C28B-40E4-A268-1E713735A6EE}" name="Column9292"/>
    <tableColumn id="9307" xr3:uid="{20B15F46-D176-4E90-A497-DCF710F09C67}" name="Column9293"/>
    <tableColumn id="9308" xr3:uid="{89E63DFF-B4A9-4323-92E6-83B2651C4EC7}" name="Column9294"/>
    <tableColumn id="9309" xr3:uid="{10A26952-AE6D-4235-B8BF-80EE4FAE525C}" name="Column9295"/>
    <tableColumn id="9310" xr3:uid="{AB04E5F8-8930-4880-A935-4C4189876628}" name="Column9296"/>
    <tableColumn id="9311" xr3:uid="{2930B150-41F9-46F0-9ED8-B25BD60E7CCA}" name="Column9297"/>
    <tableColumn id="9312" xr3:uid="{88CEA5F0-BC93-4588-8010-BA277F7F440E}" name="Column9298"/>
    <tableColumn id="9313" xr3:uid="{DD258892-1EB0-4F5D-B61A-7E77AFA12F16}" name="Column9299"/>
    <tableColumn id="9314" xr3:uid="{2CB8D42F-6B3D-48B9-A22E-FDB57BD00636}" name="Column9300"/>
    <tableColumn id="9315" xr3:uid="{30F29C9A-94AF-4760-BF3F-D31581A429FD}" name="Column9301"/>
    <tableColumn id="9316" xr3:uid="{53A5E565-F73E-4AAB-A9CD-F32C60ADCA9F}" name="Column9302"/>
    <tableColumn id="9317" xr3:uid="{03E7493D-C796-4F3E-B924-AB91251CC84D}" name="Column9303"/>
    <tableColumn id="9318" xr3:uid="{E5297450-B673-43B3-A7B8-D2F8B2B43CE8}" name="Column9304"/>
    <tableColumn id="9319" xr3:uid="{AD5692EC-7378-40AB-A43B-7408941007CF}" name="Column9305"/>
    <tableColumn id="9320" xr3:uid="{D82A8EE5-0D3D-4A44-9560-7E847003A830}" name="Column9306"/>
    <tableColumn id="9321" xr3:uid="{56815F53-B64A-425A-BF5A-90EEFC93C307}" name="Column9307"/>
    <tableColumn id="9322" xr3:uid="{C757F3BB-404D-4AC2-9358-D83135DE3F66}" name="Column9308"/>
    <tableColumn id="9323" xr3:uid="{BA22BD3C-13D4-4601-831E-841811D3E554}" name="Column9309"/>
    <tableColumn id="9324" xr3:uid="{8558A9BF-B3ED-4BBA-98FE-A19CD1E22F50}" name="Column9310"/>
    <tableColumn id="9325" xr3:uid="{2306E6DA-BFA9-4E86-814F-AECF1427ECFD}" name="Column9311"/>
    <tableColumn id="9326" xr3:uid="{0970B1F3-682D-4D33-9292-D4B5B97403A7}" name="Column9312"/>
    <tableColumn id="9327" xr3:uid="{5D92A4A7-B201-4261-B734-6D24DC892874}" name="Column9313"/>
    <tableColumn id="9328" xr3:uid="{A61CB04B-2708-4A5D-83BA-273153B33A08}" name="Column9314"/>
    <tableColumn id="9329" xr3:uid="{11DAA67D-0BE2-40BC-A8D9-94D7128C5088}" name="Column9315"/>
    <tableColumn id="9330" xr3:uid="{6A72DF8B-F457-4F09-9A1C-E07252F66329}" name="Column9316"/>
    <tableColumn id="9331" xr3:uid="{E8B01F70-3A20-4786-82C0-961F2FC4BBC9}" name="Column9317"/>
    <tableColumn id="9332" xr3:uid="{2C2972E7-7D9E-4A93-A1DD-B86D0C145AF0}" name="Column9318"/>
    <tableColumn id="9333" xr3:uid="{F5DADC5D-1261-431D-9BD6-404EB1F1A9EB}" name="Column9319"/>
    <tableColumn id="9334" xr3:uid="{01C04433-DEF5-4CA0-A334-43F96D99DAB5}" name="Column9320"/>
    <tableColumn id="9335" xr3:uid="{82496846-ECC6-4A70-A2FF-739F8D3D0BC2}" name="Column9321"/>
    <tableColumn id="9336" xr3:uid="{B8431561-8E56-42F0-8ECE-FDA0AE722674}" name="Column9322"/>
    <tableColumn id="9337" xr3:uid="{8D67C790-152C-4A94-8A0F-3E1A5F4B58BE}" name="Column9323"/>
    <tableColumn id="9338" xr3:uid="{CE45F998-D25B-4A95-86D5-9C1FD3130F9E}" name="Column9324"/>
    <tableColumn id="9339" xr3:uid="{8D7F6ABB-0C77-47F6-9D94-D229ECF36F0E}" name="Column9325"/>
    <tableColumn id="9340" xr3:uid="{71B49F53-DB99-477F-8415-95090709DF96}" name="Column9326"/>
    <tableColumn id="9341" xr3:uid="{57CCAF19-F2D5-497D-B63D-583B4AFEE923}" name="Column9327"/>
    <tableColumn id="9342" xr3:uid="{79FE9764-0D52-46E5-9BE2-5CAB111F53A4}" name="Column9328"/>
    <tableColumn id="9343" xr3:uid="{B25FDC46-F11B-4BC8-B549-B4608597EC3B}" name="Column9329"/>
    <tableColumn id="9344" xr3:uid="{094CA54D-D4E8-4ED0-A9FB-3051DCF21258}" name="Column9330"/>
    <tableColumn id="9345" xr3:uid="{21C54EFD-E877-4C9C-B90F-52308BCDE41C}" name="Column9331"/>
    <tableColumn id="9346" xr3:uid="{DBBE9DFE-931B-4622-885C-1D87E2B23979}" name="Column9332"/>
    <tableColumn id="9347" xr3:uid="{D1AB61EF-63C7-4115-B57F-CDE9220604E3}" name="Column9333"/>
    <tableColumn id="9348" xr3:uid="{6EA0FFEA-EA68-4EA0-9996-23E946562A94}" name="Column9334"/>
    <tableColumn id="9349" xr3:uid="{A59AEDF3-D7BF-4209-8CE3-77E873A3A3AE}" name="Column9335"/>
    <tableColumn id="9350" xr3:uid="{A34DC1AF-CAC8-4CF2-9CCC-4A98A51BD466}" name="Column9336"/>
    <tableColumn id="9351" xr3:uid="{01DB1D57-E234-4ECB-8F42-0E21168B1641}" name="Column9337"/>
    <tableColumn id="9352" xr3:uid="{E2832ECF-EC28-46E3-B25C-835B3287AB85}" name="Column9338"/>
    <tableColumn id="9353" xr3:uid="{EE933DDD-D1C6-4A6E-A039-AB77FF8E8CAC}" name="Column9339"/>
    <tableColumn id="9354" xr3:uid="{0DA3B49B-6355-4D55-BFD5-CFFDDE27B065}" name="Column9340"/>
    <tableColumn id="9355" xr3:uid="{DCC4E9CB-1B85-4345-9AAF-B5DC33BB7FAC}" name="Column9341"/>
    <tableColumn id="9356" xr3:uid="{1E2769DA-A6B2-4740-8449-3FDAC9124B1C}" name="Column9342"/>
    <tableColumn id="9357" xr3:uid="{DDBAB0D5-534C-4629-90C8-31E18F0FD1E8}" name="Column9343"/>
    <tableColumn id="9358" xr3:uid="{9F00C58C-BEF7-4F36-8D50-2FF7534C89E3}" name="Column9344"/>
    <tableColumn id="9359" xr3:uid="{0D0048B7-D31A-4422-97A8-8FE56573C3D0}" name="Column9345"/>
    <tableColumn id="9360" xr3:uid="{B12AEBA1-7B20-483C-BF75-F79EFFB8404B}" name="Column9346"/>
    <tableColumn id="9361" xr3:uid="{CA8340A2-A2AE-495C-B39C-8CA3372D85E1}" name="Column9347"/>
    <tableColumn id="9362" xr3:uid="{90D40647-5907-4227-82D4-771E792858DA}" name="Column9348"/>
    <tableColumn id="9363" xr3:uid="{35EE38DE-ACB1-4704-A1A2-EDD39026D99C}" name="Column9349"/>
    <tableColumn id="9364" xr3:uid="{5EADB444-1220-40FF-9168-6E334695D268}" name="Column9350"/>
    <tableColumn id="9365" xr3:uid="{A83493AC-BDDB-4207-B232-5E9E1A184774}" name="Column9351"/>
    <tableColumn id="9366" xr3:uid="{69232068-3370-4522-AB14-9F533FC861E9}" name="Column9352"/>
    <tableColumn id="9367" xr3:uid="{B3FDE102-8F46-486D-9A3D-9C6038E0E34C}" name="Column9353"/>
    <tableColumn id="9368" xr3:uid="{CA432DC5-E08D-4F52-9A07-D05EBF12359B}" name="Column9354"/>
    <tableColumn id="9369" xr3:uid="{C715E0AC-55F9-4FF5-A663-E64A3904447C}" name="Column9355"/>
    <tableColumn id="9370" xr3:uid="{7E5A2434-0A0E-4757-8E0E-BBDDB15DADCE}" name="Column9356"/>
    <tableColumn id="9371" xr3:uid="{16564B4A-47EA-49B6-8646-D83844817A88}" name="Column9357"/>
    <tableColumn id="9372" xr3:uid="{B4F70559-A934-45F6-8A4B-C433936976E9}" name="Column9358"/>
    <tableColumn id="9373" xr3:uid="{B1CAA7B2-0776-4805-A420-D62FD2323EB1}" name="Column9359"/>
    <tableColumn id="9374" xr3:uid="{FC863B7F-EF86-43EE-A24D-88413ED9DB0C}" name="Column9360"/>
    <tableColumn id="9375" xr3:uid="{676FEFA1-9076-42C1-A50E-8893A479565D}" name="Column9361"/>
    <tableColumn id="9376" xr3:uid="{63B22AA0-CEA3-44FA-94FD-B4447525AC13}" name="Column9362"/>
    <tableColumn id="9377" xr3:uid="{41770BB9-5F6E-4624-91E7-09DF378775F9}" name="Column9363"/>
    <tableColumn id="9378" xr3:uid="{AE4ABB5C-D4FF-476E-BDB0-D93381131E9E}" name="Column9364"/>
    <tableColumn id="9379" xr3:uid="{A2FD533A-4F6E-493B-BA3D-21914A246855}" name="Column9365"/>
    <tableColumn id="9380" xr3:uid="{F6A1474F-45A4-47FE-8A67-9C3A25243A0E}" name="Column9366"/>
    <tableColumn id="9381" xr3:uid="{6753F185-6B63-490C-A8F4-16755D6827AD}" name="Column9367"/>
    <tableColumn id="9382" xr3:uid="{826848DD-AF10-4861-9CA5-B0B726917EB7}" name="Column9368"/>
    <tableColumn id="9383" xr3:uid="{1B7C89B0-4E9A-4C00-848F-8CFDA9C7BFB4}" name="Column9369"/>
    <tableColumn id="9384" xr3:uid="{D03B68A3-5BE4-40A9-B78E-C191508FB021}" name="Column9370"/>
    <tableColumn id="9385" xr3:uid="{625CF663-B854-4E98-B07C-12C5417E24C3}" name="Column9371"/>
    <tableColumn id="9386" xr3:uid="{8A360A8B-2F11-4DE6-A44C-D4CCCBB3BC1D}" name="Column9372"/>
    <tableColumn id="9387" xr3:uid="{315CFEEB-673F-4396-96DB-29BEB471E5C6}" name="Column9373"/>
    <tableColumn id="9388" xr3:uid="{D8F11D3D-E863-431D-A4B0-0611ECFA1DD7}" name="Column9374"/>
    <tableColumn id="9389" xr3:uid="{E3D77576-A006-42A4-9F8A-B4943F928DAC}" name="Column9375"/>
    <tableColumn id="9390" xr3:uid="{F74F67EF-ECAD-4899-A8CB-C962BD70122D}" name="Column9376"/>
    <tableColumn id="9391" xr3:uid="{FD5363E0-2D8A-4178-AAA2-6A76F9073462}" name="Column9377"/>
    <tableColumn id="9392" xr3:uid="{8A16DF8A-F70B-4D80-AF87-35C1D378D4AB}" name="Column9378"/>
    <tableColumn id="9393" xr3:uid="{C0FDC809-2402-4F46-9214-AA6F6B4A40D6}" name="Column9379"/>
    <tableColumn id="9394" xr3:uid="{BAEA556C-340C-40A5-9144-51D31592B7F1}" name="Column9380"/>
    <tableColumn id="9395" xr3:uid="{B8AD0EA2-E622-48B4-AD7F-011B388C201A}" name="Column9381"/>
    <tableColumn id="9396" xr3:uid="{9553AAFC-F92D-4222-B788-586B4A0E73BE}" name="Column9382"/>
    <tableColumn id="9397" xr3:uid="{63B4A646-B145-4777-AE53-F5F08EB61133}" name="Column9383"/>
    <tableColumn id="9398" xr3:uid="{9394FA4E-CAED-4AAF-86CB-3DC7F42BB097}" name="Column9384"/>
    <tableColumn id="9399" xr3:uid="{3DC64F4B-DC85-4BF2-B624-96F22280D968}" name="Column9385"/>
    <tableColumn id="9400" xr3:uid="{AB31CA13-CEF6-47EA-BB1D-FD02E24E99E5}" name="Column9386"/>
    <tableColumn id="9401" xr3:uid="{B70BDCBE-08BB-4C8C-BD50-C2FEBA929D82}" name="Column9387"/>
    <tableColumn id="9402" xr3:uid="{DE1A7B23-6DAC-492F-B02E-0DB6E6DD6C3A}" name="Column9388"/>
    <tableColumn id="9403" xr3:uid="{88DD4284-147F-405B-8A70-0ED01C2F6873}" name="Column9389"/>
    <tableColumn id="9404" xr3:uid="{BCBC5E1E-8C75-4D4E-8DBA-788F3CD6D707}" name="Column9390"/>
    <tableColumn id="9405" xr3:uid="{D75D1E56-E16E-4B2F-BCB8-77026E342DD9}" name="Column9391"/>
    <tableColumn id="9406" xr3:uid="{AB494C25-04A6-40B3-80C6-945726262655}" name="Column9392"/>
    <tableColumn id="9407" xr3:uid="{12191D28-02E5-47CD-BA71-C114B01B4D4A}" name="Column9393"/>
    <tableColumn id="9408" xr3:uid="{07FAA5EE-CC53-4FE3-B28B-B910F221E46E}" name="Column9394"/>
    <tableColumn id="9409" xr3:uid="{09CFCA89-8A6F-44D7-87CB-E8049DAC8DE7}" name="Column9395"/>
    <tableColumn id="9410" xr3:uid="{D691BF06-C46A-4819-9E79-D511542D9CB9}" name="Column9396"/>
    <tableColumn id="9411" xr3:uid="{EF69944E-AF20-4A23-A1CF-E2D8A592CC0C}" name="Column9397"/>
    <tableColumn id="9412" xr3:uid="{62F7CFAB-1ED8-44A5-B555-E327FB056798}" name="Column9398"/>
    <tableColumn id="9413" xr3:uid="{7B70F8CC-01DE-4B73-84C1-9B8DF1590DE2}" name="Column9399"/>
    <tableColumn id="9414" xr3:uid="{97257D41-8E06-4E7D-AE95-949230AA474D}" name="Column9400"/>
    <tableColumn id="9415" xr3:uid="{0087CDDB-4090-460A-B84F-C5F33513C10D}" name="Column9401"/>
    <tableColumn id="9416" xr3:uid="{51432CF6-6F34-4E17-B663-0C61079AA8EE}" name="Column9402"/>
    <tableColumn id="9417" xr3:uid="{4B0A1160-80ED-4286-9670-52096C2500F4}" name="Column9403"/>
    <tableColumn id="9418" xr3:uid="{FFE7E0AA-A56D-43A1-9339-28E22B2CDAE0}" name="Column9404"/>
    <tableColumn id="9419" xr3:uid="{CF360D2B-4084-4F9C-A154-968A4CC644BD}" name="Column9405"/>
    <tableColumn id="9420" xr3:uid="{D9FD23A0-39F5-4183-936B-B8D62C6345A4}" name="Column9406"/>
    <tableColumn id="9421" xr3:uid="{4ABA857E-79B3-4E5B-8467-E436E243352B}" name="Column9407"/>
    <tableColumn id="9422" xr3:uid="{29ED8B97-D685-48BB-AFFB-95746593A050}" name="Column9408"/>
    <tableColumn id="9423" xr3:uid="{7CF2F07E-6D0F-436F-B4DB-C30A6EE121AF}" name="Column9409"/>
    <tableColumn id="9424" xr3:uid="{C047B1CF-BFD9-4731-A313-9FD1B2E5C04F}" name="Column9410"/>
    <tableColumn id="9425" xr3:uid="{A8927597-331E-4130-AC60-031390C49ADF}" name="Column9411"/>
    <tableColumn id="9426" xr3:uid="{B77F9F9D-7FA6-4BD1-808C-4D5715899592}" name="Column9412"/>
    <tableColumn id="9427" xr3:uid="{12B379D5-63DC-4225-BF81-55BBBAA22C00}" name="Column9413"/>
    <tableColumn id="9428" xr3:uid="{DA05ED23-C1D6-4E45-B613-9D5E36840EA3}" name="Column9414"/>
    <tableColumn id="9429" xr3:uid="{2C8F9C38-0DD7-4B0B-B595-37461667F3A6}" name="Column9415"/>
    <tableColumn id="9430" xr3:uid="{6FD7912F-2898-430A-8091-07AB5A2BD242}" name="Column9416"/>
    <tableColumn id="9431" xr3:uid="{919DBA3C-1434-4E0C-9CC7-6256C7C91647}" name="Column9417"/>
    <tableColumn id="9432" xr3:uid="{2F4E3306-41A3-42F7-9E01-3D620B337BCD}" name="Column9418"/>
    <tableColumn id="9433" xr3:uid="{D429D556-3ABD-430E-8C8A-58D59BDEFC9E}" name="Column9419"/>
    <tableColumn id="9434" xr3:uid="{4D62F5FF-AC00-4251-997F-F3DBAF739E57}" name="Column9420"/>
    <tableColumn id="9435" xr3:uid="{CBBCCCEC-3E2E-42F0-8CC1-B02F67F22111}" name="Column9421"/>
    <tableColumn id="9436" xr3:uid="{03BA2817-A21C-4C05-8C07-028AD11119FE}" name="Column9422"/>
    <tableColumn id="9437" xr3:uid="{3DF4C2B7-A9A8-492D-9EBD-E0803FC3C64B}" name="Column9423"/>
    <tableColumn id="9438" xr3:uid="{F6137BE1-92D6-4A4D-AA48-4930867F1DE6}" name="Column9424"/>
    <tableColumn id="9439" xr3:uid="{7E07B4B2-5AD5-4095-8656-30219E281698}" name="Column9425"/>
    <tableColumn id="9440" xr3:uid="{A6EA2521-64DD-4333-A047-5C138AE1829A}" name="Column9426"/>
    <tableColumn id="9441" xr3:uid="{8653B0ED-89DF-470E-8A81-2F5192C5D255}" name="Column9427"/>
    <tableColumn id="9442" xr3:uid="{47F365E9-5BE1-43E9-8A42-A309EE9C25DD}" name="Column9428"/>
    <tableColumn id="9443" xr3:uid="{083CBB9E-04B4-4E62-AEA2-9C4AE26853F2}" name="Column9429"/>
    <tableColumn id="9444" xr3:uid="{70BFE030-B11F-42A6-BF3F-97041C41C9B5}" name="Column9430"/>
    <tableColumn id="9445" xr3:uid="{B03B835E-D617-418E-A621-5622E4F9E8CE}" name="Column9431"/>
    <tableColumn id="9446" xr3:uid="{9678C8E1-E892-4827-90A8-8174438BD1D1}" name="Column9432"/>
    <tableColumn id="9447" xr3:uid="{E8663B87-F8FF-4543-9AED-8E416B210FE4}" name="Column9433"/>
    <tableColumn id="9448" xr3:uid="{4C68D507-64C5-46F3-B9CF-1079521BFD64}" name="Column9434"/>
    <tableColumn id="9449" xr3:uid="{DB85339F-957C-42A2-8CC0-AC892AFE52D2}" name="Column9435"/>
    <tableColumn id="9450" xr3:uid="{D54874BC-7C14-48CD-BCA3-4B2E1E630A6F}" name="Column9436"/>
    <tableColumn id="9451" xr3:uid="{2633D68A-84C5-41FD-80FE-B2A1781EDEF2}" name="Column9437"/>
    <tableColumn id="9452" xr3:uid="{00B09C52-B6E8-4A19-9EEE-D0E5074B9920}" name="Column9438"/>
    <tableColumn id="9453" xr3:uid="{2E19B41D-11B8-48D4-AACE-512E3B78D035}" name="Column9439"/>
    <tableColumn id="9454" xr3:uid="{88EA9292-55D1-4743-B345-021266DEC085}" name="Column9440"/>
    <tableColumn id="9455" xr3:uid="{3DCB70DB-F22C-400A-A2F1-23CAA5979859}" name="Column9441"/>
    <tableColumn id="9456" xr3:uid="{66A2975B-0B1D-4925-BB74-BF7E29B30B58}" name="Column9442"/>
    <tableColumn id="9457" xr3:uid="{BE265EF1-F2A2-4711-8F7E-59D22B86575A}" name="Column9443"/>
    <tableColumn id="9458" xr3:uid="{AFF77A99-A38B-4779-B9BE-66F8F1BA7260}" name="Column9444"/>
    <tableColumn id="9459" xr3:uid="{B77B3089-95CD-4BBA-93F1-30D4E2459DFD}" name="Column9445"/>
    <tableColumn id="9460" xr3:uid="{34D5E766-56A5-4ABA-82BC-35F8C2CEBD08}" name="Column9446"/>
    <tableColumn id="9461" xr3:uid="{924DC41D-4AF4-482E-9CF5-DE9DB5DA8FF5}" name="Column9447"/>
    <tableColumn id="9462" xr3:uid="{96874637-9558-40C3-BE3C-53E36528F284}" name="Column9448"/>
    <tableColumn id="9463" xr3:uid="{FDB46A33-E98D-4A4B-B8DF-C57D54A53E07}" name="Column9449"/>
    <tableColumn id="9464" xr3:uid="{22F8C674-1104-4F4E-B3E5-E1E998A748AF}" name="Column9450"/>
    <tableColumn id="9465" xr3:uid="{5DEDD8BA-704F-4EEE-8A1D-4560DBCC3CD3}" name="Column9451"/>
    <tableColumn id="9466" xr3:uid="{08CB88DE-7396-4AA5-91C5-D0714C18E454}" name="Column9452"/>
    <tableColumn id="9467" xr3:uid="{70D0F528-2C3B-4366-8129-3C3EE60913AD}" name="Column9453"/>
    <tableColumn id="9468" xr3:uid="{17057638-A442-4B34-AA19-E39A85804764}" name="Column9454"/>
    <tableColumn id="9469" xr3:uid="{78D7F721-9056-468F-9FD0-A7D4F91A7742}" name="Column9455"/>
    <tableColumn id="9470" xr3:uid="{276630AD-76A1-4CB4-B945-364057FE6633}" name="Column9456"/>
    <tableColumn id="9471" xr3:uid="{8321443C-BA60-419F-A42B-AF811E93D3E0}" name="Column9457"/>
    <tableColumn id="9472" xr3:uid="{698299FB-16E9-49F1-98B4-4501F2922C32}" name="Column9458"/>
    <tableColumn id="9473" xr3:uid="{E64A1E1D-9950-4CE0-ACBD-7CA5BF17A737}" name="Column9459"/>
    <tableColumn id="9474" xr3:uid="{71A530A0-CF61-4CCC-A36E-FC84AC6B7092}" name="Column9460"/>
    <tableColumn id="9475" xr3:uid="{4E31A03E-B0DC-4E4F-B253-2FEF81D1E07A}" name="Column9461"/>
    <tableColumn id="9476" xr3:uid="{332B3F4A-5A60-4FDB-85C6-2E8ECDACD5E3}" name="Column9462"/>
    <tableColumn id="9477" xr3:uid="{AE0A41BD-C647-4A1F-A6F1-2D695486B5BA}" name="Column9463"/>
    <tableColumn id="9478" xr3:uid="{886F8394-1974-490C-BAFA-2580C09EB6B7}" name="Column9464"/>
    <tableColumn id="9479" xr3:uid="{570C3529-FDE8-4783-B270-965451EAF617}" name="Column9465"/>
    <tableColumn id="9480" xr3:uid="{C84324F3-5F9B-4C90-8343-E2C99DD8ACBE}" name="Column9466"/>
    <tableColumn id="9481" xr3:uid="{CD05984E-2ED4-4CA5-B580-EF87A532B980}" name="Column9467"/>
    <tableColumn id="9482" xr3:uid="{E3B57DBB-7982-4AE2-BEF0-31507BA25AC2}" name="Column9468"/>
    <tableColumn id="9483" xr3:uid="{2A03755B-B35E-4A05-8103-4E3B933879D7}" name="Column9469"/>
    <tableColumn id="9484" xr3:uid="{F75C6FDE-3C80-4B39-A346-E8F8AE2988E6}" name="Column9470"/>
    <tableColumn id="9485" xr3:uid="{62C5104F-FC19-42F9-B48F-7839C9FB8743}" name="Column9471"/>
    <tableColumn id="9486" xr3:uid="{36BF6A16-8A7A-4C27-BDE9-633D9F170B7E}" name="Column9472"/>
    <tableColumn id="9487" xr3:uid="{BDA2C1F7-F7DE-4127-A92B-A2904632D2AB}" name="Column9473"/>
    <tableColumn id="9488" xr3:uid="{D3CB582E-CBCF-4DED-B5C0-76E91D2E5B5F}" name="Column9474"/>
    <tableColumn id="9489" xr3:uid="{9FCF1357-B2D1-4AC0-91EA-7979ECA13FF5}" name="Column9475"/>
    <tableColumn id="9490" xr3:uid="{71FE3CDF-CB68-40BC-A15A-68EC032795BE}" name="Column9476"/>
    <tableColumn id="9491" xr3:uid="{A3682718-ABDC-45F2-8A5C-543879C8234E}" name="Column9477"/>
    <tableColumn id="9492" xr3:uid="{2DAA63D7-55D3-40FE-886A-433CAB0FC234}" name="Column9478"/>
    <tableColumn id="9493" xr3:uid="{188E7F52-BA67-4005-9F20-589BE8EF6FC9}" name="Column9479"/>
    <tableColumn id="9494" xr3:uid="{45BCEF3B-3E26-43DE-96D7-878DB308194D}" name="Column9480"/>
    <tableColumn id="9495" xr3:uid="{D77A6617-F5B6-480E-964B-5605EAD160A6}" name="Column9481"/>
    <tableColumn id="9496" xr3:uid="{4993201C-A018-4C5B-8DCD-C7E6A8209577}" name="Column9482"/>
    <tableColumn id="9497" xr3:uid="{F3D9D47A-B6EF-47D9-BAD1-03F99B11512E}" name="Column9483"/>
    <tableColumn id="9498" xr3:uid="{F890A55C-F114-4CBA-81D0-27DB817A163D}" name="Column9484"/>
    <tableColumn id="9499" xr3:uid="{5DD7D5B4-AC68-4FEF-A4B0-8CC2AAE68DC3}" name="Column9485"/>
    <tableColumn id="9500" xr3:uid="{F4454285-F999-486D-9A2B-9F9627E5BC92}" name="Column9486"/>
    <tableColumn id="9501" xr3:uid="{9B68CAA8-3020-4698-BDE5-C9E110A26926}" name="Column9487"/>
    <tableColumn id="9502" xr3:uid="{7DF9ACC5-3F77-4136-9B15-F8D4C9393615}" name="Column9488"/>
    <tableColumn id="9503" xr3:uid="{4ABE0095-C859-4A40-BDF4-E575932281E0}" name="Column9489"/>
    <tableColumn id="9504" xr3:uid="{1662CB0F-BB42-47C0-A90A-83772CD892B0}" name="Column9490"/>
    <tableColumn id="9505" xr3:uid="{69F0769A-F72D-4AEB-A150-03D07659EE32}" name="Column9491"/>
    <tableColumn id="9506" xr3:uid="{E69D7746-B8D1-47CB-81FD-90C2856D2318}" name="Column9492"/>
    <tableColumn id="9507" xr3:uid="{87FF0490-4939-4EF6-BD55-6F3712DC8421}" name="Column9493"/>
    <tableColumn id="9508" xr3:uid="{F53CF7D5-2F48-4A44-9A1D-B4ED6454ACAB}" name="Column9494"/>
    <tableColumn id="9509" xr3:uid="{262C3845-46F1-47DF-B965-EAE7F94CCE73}" name="Column9495"/>
    <tableColumn id="9510" xr3:uid="{A8F622F9-11DD-42BB-8DC8-680786B42F47}" name="Column9496"/>
    <tableColumn id="9511" xr3:uid="{EF630924-CB32-48F2-9A8E-0D631E1434E0}" name="Column9497"/>
    <tableColumn id="9512" xr3:uid="{2762373B-1E9F-45AE-A2C4-2B5E9C0A2070}" name="Column9498"/>
    <tableColumn id="9513" xr3:uid="{25B424BE-DEC1-4956-AF02-B8B34920CB88}" name="Column9499"/>
    <tableColumn id="9514" xr3:uid="{0A1B2E37-7A62-4F0E-9E89-91828957F6CA}" name="Column9500"/>
    <tableColumn id="9515" xr3:uid="{FD46F403-1C70-4DB8-9B80-B43485598215}" name="Column9501"/>
    <tableColumn id="9516" xr3:uid="{69A9CB96-0386-47BC-BEA0-C066B5149A7B}" name="Column9502"/>
    <tableColumn id="9517" xr3:uid="{B1676BE6-F911-4F57-978A-7AC4706FAE03}" name="Column9503"/>
    <tableColumn id="9518" xr3:uid="{BBD2D7C8-EAF5-41E3-9A9D-12AB8D436814}" name="Column9504"/>
    <tableColumn id="9519" xr3:uid="{6883B0F3-15FE-4418-B715-97B666D74316}" name="Column9505"/>
    <tableColumn id="9520" xr3:uid="{EFD34BA1-D537-4EC3-87FF-0F02CB1207F2}" name="Column9506"/>
    <tableColumn id="9521" xr3:uid="{2EACBAAB-93D7-407B-9FEF-55F4FFC123B8}" name="Column9507"/>
    <tableColumn id="9522" xr3:uid="{F85A889B-A1EA-41AF-AACC-600B9EEC8DD9}" name="Column9508"/>
    <tableColumn id="9523" xr3:uid="{69514019-1958-4A4E-A3BE-D3C8BE1CDF65}" name="Column9509"/>
    <tableColumn id="9524" xr3:uid="{CC21C2B4-28B2-48EE-A807-927FF0A46F40}" name="Column9510"/>
    <tableColumn id="9525" xr3:uid="{830E5BFE-539B-4E34-9DD9-D80111AEEED1}" name="Column9511"/>
    <tableColumn id="9526" xr3:uid="{DF92ECAC-47D9-46B8-9DC1-6673339830C1}" name="Column9512"/>
    <tableColumn id="9527" xr3:uid="{5B0D2A5F-35FD-4087-B766-B8878F5E4D38}" name="Column9513"/>
    <tableColumn id="9528" xr3:uid="{C986694E-FEC4-44E4-BB0C-6C0493CF84F1}" name="Column9514"/>
    <tableColumn id="9529" xr3:uid="{24F296F8-693B-4A8A-BF80-4E4CC4FFE632}" name="Column9515"/>
    <tableColumn id="9530" xr3:uid="{6565B09F-A39F-436E-905D-86DB6B5E0181}" name="Column9516"/>
    <tableColumn id="9531" xr3:uid="{E95415F0-D4DE-4662-B08F-11BA6C6123D4}" name="Column9517"/>
    <tableColumn id="9532" xr3:uid="{F5C7290F-29FA-4D4A-93C5-23914AE5A098}" name="Column9518"/>
    <tableColumn id="9533" xr3:uid="{2787C822-076A-49CC-9621-654C10835737}" name="Column9519"/>
    <tableColumn id="9534" xr3:uid="{D3F7ACA1-E5DA-4D3B-B5DD-C9D03B5ED436}" name="Column9520"/>
    <tableColumn id="9535" xr3:uid="{A81CC9D9-4F48-47E5-955D-1244C92A75B3}" name="Column9521"/>
    <tableColumn id="9536" xr3:uid="{B1FB91A1-5CB5-458B-92F3-1D6C8C1BDDA9}" name="Column9522"/>
    <tableColumn id="9537" xr3:uid="{6067DB03-CF8B-42C7-A9AD-0D8BCAA37696}" name="Column9523"/>
    <tableColumn id="9538" xr3:uid="{0DA6A2BF-AFFB-4C9C-9888-130EE8701473}" name="Column9524"/>
    <tableColumn id="9539" xr3:uid="{C98CFE06-4CB4-4BD0-8FAB-692960ACE3D0}" name="Column9525"/>
    <tableColumn id="9540" xr3:uid="{C459B249-E5EC-4EC6-B27A-E81BD96DFEAA}" name="Column9526"/>
    <tableColumn id="9541" xr3:uid="{A38276B0-680C-4848-91BF-3A426B0E38A6}" name="Column9527"/>
    <tableColumn id="9542" xr3:uid="{25386B1D-AB0E-44CA-A3C5-A61B83292D4B}" name="Column9528"/>
    <tableColumn id="9543" xr3:uid="{19ED6AE3-EED7-40D3-91D3-379A4E34C0E3}" name="Column9529"/>
    <tableColumn id="9544" xr3:uid="{A9D078B0-CD54-4E2F-A1D6-57410E314577}" name="Column9530"/>
    <tableColumn id="9545" xr3:uid="{58611CCC-C620-47D8-86F7-0F5FE5816CE3}" name="Column9531"/>
    <tableColumn id="9546" xr3:uid="{E5045807-8DBE-48F2-9EE7-72B95C21AE60}" name="Column9532"/>
    <tableColumn id="9547" xr3:uid="{10B3FB79-12CE-4A97-BBC4-2B1087289EAA}" name="Column9533"/>
    <tableColumn id="9548" xr3:uid="{2D3F12FC-AD78-4FC1-8354-2229B9D81C3B}" name="Column9534"/>
    <tableColumn id="9549" xr3:uid="{BC9BBF71-32BC-4F11-B1F7-E925B14B7920}" name="Column9535"/>
    <tableColumn id="9550" xr3:uid="{950AEE79-B353-432B-8AEF-DBB7A8B8358E}" name="Column9536"/>
    <tableColumn id="9551" xr3:uid="{9845D943-F42C-42D7-B391-C4DD22F1C1D0}" name="Column9537"/>
    <tableColumn id="9552" xr3:uid="{888BE116-15CE-4189-BC60-A50443CE752C}" name="Column9538"/>
    <tableColumn id="9553" xr3:uid="{34FD4F0B-2703-43E0-9A8A-5FF80CC8451A}" name="Column9539"/>
    <tableColumn id="9554" xr3:uid="{FF1C06AE-12FD-47AB-AD9E-B822536D20AB}" name="Column9540"/>
    <tableColumn id="9555" xr3:uid="{160A0E6D-022C-4BFA-94C5-BAB757A5A1FE}" name="Column9541"/>
    <tableColumn id="9556" xr3:uid="{92572181-0645-4F80-966B-ABF6F7CD30FD}" name="Column9542"/>
    <tableColumn id="9557" xr3:uid="{6084276C-934E-43D9-9CF0-56DD1B905369}" name="Column9543"/>
    <tableColumn id="9558" xr3:uid="{6905027A-4FA0-40ED-95E4-361D9AF89EAF}" name="Column9544"/>
    <tableColumn id="9559" xr3:uid="{9071BFF3-99C2-4E40-A4E3-E2CD15EBD3B7}" name="Column9545"/>
    <tableColumn id="9560" xr3:uid="{8EA593D6-FC80-44C4-8605-33F78391384C}" name="Column9546"/>
    <tableColumn id="9561" xr3:uid="{5934C8C5-964E-4EE9-9B29-6928E93510B7}" name="Column9547"/>
    <tableColumn id="9562" xr3:uid="{B1D5F750-C0F8-4E78-808B-EE2DF4598998}" name="Column9548"/>
    <tableColumn id="9563" xr3:uid="{40C96DEA-91FC-4736-A2C9-A9ECF18ED54B}" name="Column9549"/>
    <tableColumn id="9564" xr3:uid="{DDF82506-605C-4640-AC56-C387265C7713}" name="Column9550"/>
    <tableColumn id="9565" xr3:uid="{922138EA-BC4D-4957-B2CD-025B977D2DFF}" name="Column9551"/>
    <tableColumn id="9566" xr3:uid="{495028F8-DC1D-4758-BBAC-2E991A3034E1}" name="Column9552"/>
    <tableColumn id="9567" xr3:uid="{24FFCD45-5985-48DE-9413-6845C4BBA7C7}" name="Column9553"/>
    <tableColumn id="9568" xr3:uid="{E5A9F355-C387-4E16-A39B-2B10EFCF0FD1}" name="Column9554"/>
    <tableColumn id="9569" xr3:uid="{A6CBAE3C-92A0-4756-816A-2C74D3BF47D8}" name="Column9555"/>
    <tableColumn id="9570" xr3:uid="{C56FD9C1-26BF-497F-BB11-A7AAD84E4751}" name="Column9556"/>
    <tableColumn id="9571" xr3:uid="{ABA549ED-5CF7-4FCA-9D16-9650F53BE489}" name="Column9557"/>
    <tableColumn id="9572" xr3:uid="{C617BC50-DCAA-4CDB-BA96-8FAD719ACE37}" name="Column9558"/>
    <tableColumn id="9573" xr3:uid="{CCFDC774-8414-42B7-9CD2-3EEE3F51602A}" name="Column9559"/>
    <tableColumn id="9574" xr3:uid="{64978FB9-BF89-4F90-A3AA-CF60EEC38101}" name="Column9560"/>
    <tableColumn id="9575" xr3:uid="{F6985D12-A7EC-47B0-9BCF-E8E9A4A9099A}" name="Column9561"/>
    <tableColumn id="9576" xr3:uid="{9FBBF907-AFD0-4CF3-A959-B0C6B678F7E7}" name="Column9562"/>
    <tableColumn id="9577" xr3:uid="{877FC0C8-2A28-44B9-98CC-BBCA5CA424A4}" name="Column9563"/>
    <tableColumn id="9578" xr3:uid="{F5A1A343-96EA-4EFE-944C-FB38985687A1}" name="Column9564"/>
    <tableColumn id="9579" xr3:uid="{A4932B2D-7B87-490E-82E7-B01FCE571E4F}" name="Column9565"/>
    <tableColumn id="9580" xr3:uid="{96BD3901-3F2E-46CD-BA62-3D3F2A2E6BD5}" name="Column9566"/>
    <tableColumn id="9581" xr3:uid="{EC4B50DE-4E92-40D1-9639-F5A14EB80D19}" name="Column9567"/>
    <tableColumn id="9582" xr3:uid="{E4836731-66F1-48BA-9DFF-E758DF274DAE}" name="Column9568"/>
    <tableColumn id="9583" xr3:uid="{58A1B3FA-2A28-4118-9660-680AEE10F362}" name="Column9569"/>
    <tableColumn id="9584" xr3:uid="{DAF2F57D-F91F-484E-B1DF-B4CF1AA4E842}" name="Column9570"/>
    <tableColumn id="9585" xr3:uid="{76795E60-C458-4E26-B8C0-B47226637A2A}" name="Column9571"/>
    <tableColumn id="9586" xr3:uid="{2CD4D8BE-CC9E-4437-80D8-0CA616239A2E}" name="Column9572"/>
    <tableColumn id="9587" xr3:uid="{224EC8C0-B43B-46D7-BF8F-8365C055B42B}" name="Column9573"/>
    <tableColumn id="9588" xr3:uid="{0E18B6A3-4978-47F1-BD8D-67B472D30B03}" name="Column9574"/>
    <tableColumn id="9589" xr3:uid="{64C299C8-B031-467B-8ED2-7CDE934E0A7A}" name="Column9575"/>
    <tableColumn id="9590" xr3:uid="{202402F9-D701-4364-9EE0-4C298E972DE9}" name="Column9576"/>
    <tableColumn id="9591" xr3:uid="{ABF94C3D-2EA7-49A2-94D6-A4DCF0BA3B72}" name="Column9577"/>
    <tableColumn id="9592" xr3:uid="{43B1D27B-5420-4461-ABE3-95904B9F5F25}" name="Column9578"/>
    <tableColumn id="9593" xr3:uid="{579E955C-3917-44CB-90F5-B49B99E9883A}" name="Column9579"/>
    <tableColumn id="9594" xr3:uid="{B76DE8E0-6C04-48A7-8EF0-8ADF473010FF}" name="Column9580"/>
    <tableColumn id="9595" xr3:uid="{82ED5C81-CACA-425B-A6CE-84F7518BF390}" name="Column9581"/>
    <tableColumn id="9596" xr3:uid="{584672B4-1B60-4FEA-BD68-160BA8C07794}" name="Column9582"/>
    <tableColumn id="9597" xr3:uid="{7C208767-0A21-487C-8265-738659D3925F}" name="Column9583"/>
    <tableColumn id="9598" xr3:uid="{E7D06995-90C2-467E-9619-F1B8C8A6D795}" name="Column9584"/>
    <tableColumn id="9599" xr3:uid="{A35FA583-2282-4F4E-85E0-C90F2483F1AE}" name="Column9585"/>
    <tableColumn id="9600" xr3:uid="{E9CAA431-D996-43AE-83E1-9386FDB30148}" name="Column9586"/>
    <tableColumn id="9601" xr3:uid="{E1B9034C-884F-4F3F-BD10-32C6810F13C1}" name="Column9587"/>
    <tableColumn id="9602" xr3:uid="{0BC1F058-83B5-4131-BDBD-7F8EFDF68D1D}" name="Column9588"/>
    <tableColumn id="9603" xr3:uid="{F93BAD01-7962-4549-BEDC-4603C6F71787}" name="Column9589"/>
    <tableColumn id="9604" xr3:uid="{4C631B8F-6C23-40E5-B34C-7A086C4B9B90}" name="Column9590"/>
    <tableColumn id="9605" xr3:uid="{40846F1C-B764-47CE-A262-351F4007DF27}" name="Column9591"/>
    <tableColumn id="9606" xr3:uid="{DB7D5678-6620-47FE-A93C-633A9E47B3A2}" name="Column9592"/>
    <tableColumn id="9607" xr3:uid="{69D6B1D6-A96F-4F82-9530-1F1CAEC3F53F}" name="Column9593"/>
    <tableColumn id="9608" xr3:uid="{C9DDFD29-9C9F-4EE4-83E3-0A1586917140}" name="Column9594"/>
    <tableColumn id="9609" xr3:uid="{BCA7B368-3A0E-41F6-B6DC-3604FB114702}" name="Column9595"/>
    <tableColumn id="9610" xr3:uid="{8A1E4521-72C7-4D14-BD4B-89EC9529BF2A}" name="Column9596"/>
    <tableColumn id="9611" xr3:uid="{249F8220-FA93-40D1-91BF-1BB2008FF1D5}" name="Column9597"/>
    <tableColumn id="9612" xr3:uid="{A9EEAB78-6221-48A6-A99C-378E8426E27F}" name="Column9598"/>
    <tableColumn id="9613" xr3:uid="{59F37B00-233C-47B6-B541-F8D01CE2A43F}" name="Column9599"/>
    <tableColumn id="9614" xr3:uid="{14641973-4134-4465-82F4-9C04BDBE990F}" name="Column9600"/>
    <tableColumn id="9615" xr3:uid="{6FCF524C-835D-451E-9DD6-341860D1E46C}" name="Column9601"/>
    <tableColumn id="9616" xr3:uid="{73E6B13A-843E-4832-80D8-E80DE96C0645}" name="Column9602"/>
    <tableColumn id="9617" xr3:uid="{F12BE3CF-08A3-4635-9C33-F05CD1812980}" name="Column9603"/>
    <tableColumn id="9618" xr3:uid="{94D75A13-3905-41E0-9CF5-C28C879F9E2B}" name="Column9604"/>
    <tableColumn id="9619" xr3:uid="{B9DDC552-8C3F-46A6-84DE-17858B06AA2F}" name="Column9605"/>
    <tableColumn id="9620" xr3:uid="{345E37FF-3AC9-47BF-AD46-14A14F92FE5C}" name="Column9606"/>
    <tableColumn id="9621" xr3:uid="{734FDE07-0C48-4F3E-902E-E13B7B8FF7A4}" name="Column9607"/>
    <tableColumn id="9622" xr3:uid="{B151CA07-FADB-4EF3-BBDB-CB875C682AC6}" name="Column9608"/>
    <tableColumn id="9623" xr3:uid="{93A6A1F3-2159-4F0D-9D62-853F659B9D5E}" name="Column9609"/>
    <tableColumn id="9624" xr3:uid="{B1FA5FA2-81AB-4B1A-8935-0EF546C2BB4C}" name="Column9610"/>
    <tableColumn id="9625" xr3:uid="{78600131-73DF-42FC-8428-38421E408406}" name="Column9611"/>
    <tableColumn id="9626" xr3:uid="{23203236-E902-4685-8364-45AACAE2F9ED}" name="Column9612"/>
    <tableColumn id="9627" xr3:uid="{D520D2CB-8C2E-41B4-9337-BD240F9C8EA7}" name="Column9613"/>
    <tableColumn id="9628" xr3:uid="{37165BEE-2E4D-4960-B1D5-45CE8B328E3B}" name="Column9614"/>
    <tableColumn id="9629" xr3:uid="{DE9E8D80-1A2E-453A-B827-537078FBFEF5}" name="Column9615"/>
    <tableColumn id="9630" xr3:uid="{AF89421D-5D49-43DD-9E98-83602F574AEB}" name="Column9616"/>
    <tableColumn id="9631" xr3:uid="{BCBDEA24-98A7-4294-A17C-EAAF8A800E60}" name="Column9617"/>
    <tableColumn id="9632" xr3:uid="{963958ED-8F08-4E4B-981B-30B8D079458E}" name="Column9618"/>
    <tableColumn id="9633" xr3:uid="{445D6A4A-0A95-4F71-A5BD-EDBF44AF1E13}" name="Column9619"/>
    <tableColumn id="9634" xr3:uid="{DBFFC1D0-D9EE-46FD-99B4-D58F8ECFE545}" name="Column9620"/>
    <tableColumn id="9635" xr3:uid="{93E56D5E-2D65-463B-9945-DB74C4873F0F}" name="Column9621"/>
    <tableColumn id="9636" xr3:uid="{8259985E-4B39-4639-9329-34FB2CD4DB93}" name="Column9622"/>
    <tableColumn id="9637" xr3:uid="{169999BA-CA78-4510-BF02-974F3543EF33}" name="Column9623"/>
    <tableColumn id="9638" xr3:uid="{6A3E41FB-152F-4174-BCBB-F35205B2D58E}" name="Column9624"/>
    <tableColumn id="9639" xr3:uid="{B45C8F95-11A6-4262-B3B1-2886057E9022}" name="Column9625"/>
    <tableColumn id="9640" xr3:uid="{02742ED1-7727-44F0-9024-5DDC9F046CC9}" name="Column9626"/>
    <tableColumn id="9641" xr3:uid="{29212BF5-00E3-47C6-BB91-5CFA083AD324}" name="Column9627"/>
    <tableColumn id="9642" xr3:uid="{A0C15888-1C85-495F-95BB-3D2A6D3AECCC}" name="Column9628"/>
    <tableColumn id="9643" xr3:uid="{B227AFD8-8387-4DC3-9247-38F64D0A6025}" name="Column9629"/>
    <tableColumn id="9644" xr3:uid="{B8479C49-1BB6-4E77-8BCA-4A264DABA615}" name="Column9630"/>
    <tableColumn id="9645" xr3:uid="{46A217D9-CD95-45E6-9E74-21DA7B8170DA}" name="Column9631"/>
    <tableColumn id="9646" xr3:uid="{7458B340-ABC7-4BF2-84AE-A043E77317C8}" name="Column9632"/>
    <tableColumn id="9647" xr3:uid="{12B18779-4AD6-4C72-B35D-1C4C001C4503}" name="Column9633"/>
    <tableColumn id="9648" xr3:uid="{83AC8D86-2F15-4D35-B38C-6049CAD0D026}" name="Column9634"/>
    <tableColumn id="9649" xr3:uid="{264159EE-4FC7-4569-AA87-04BDD98BA617}" name="Column9635"/>
    <tableColumn id="9650" xr3:uid="{B0C8DA33-E685-4D06-BF9C-155CE3D74C10}" name="Column9636"/>
    <tableColumn id="9651" xr3:uid="{8F245786-35F1-40E1-AD0B-D6319BDFF1F8}" name="Column9637"/>
    <tableColumn id="9652" xr3:uid="{E9A21066-D4F7-4E8E-B148-E8B59259CE1B}" name="Column9638"/>
    <tableColumn id="9653" xr3:uid="{319F117C-3BA9-4CE8-9E7C-02C2F3E10242}" name="Column9639"/>
    <tableColumn id="9654" xr3:uid="{E83F1B6B-26ED-4E33-B003-1CA5336D77B6}" name="Column9640"/>
    <tableColumn id="9655" xr3:uid="{7C5C45A0-D489-4781-8316-93EDF434B265}" name="Column9641"/>
    <tableColumn id="9656" xr3:uid="{839F9989-1E96-4F1D-8347-4A18E90E3878}" name="Column9642"/>
    <tableColumn id="9657" xr3:uid="{071F485F-0E6D-4ABD-AD51-6B9F4F19AEB8}" name="Column9643"/>
    <tableColumn id="9658" xr3:uid="{C7CAF29F-72CB-4D41-9193-C6708BA88AAC}" name="Column9644"/>
    <tableColumn id="9659" xr3:uid="{1BFFE769-6078-45B4-B63D-34F67600009D}" name="Column9645"/>
    <tableColumn id="9660" xr3:uid="{DD2DC2B3-3966-46AC-B4D8-977D7A4EA66E}" name="Column9646"/>
    <tableColumn id="9661" xr3:uid="{44EDB591-1DC3-4E73-B0DD-15E4993F0E4B}" name="Column9647"/>
    <tableColumn id="9662" xr3:uid="{A361C46A-EB10-4F5F-873D-09288FD2D578}" name="Column9648"/>
    <tableColumn id="9663" xr3:uid="{A476D2D0-0A5C-41EA-AF52-F5FBEC9171A5}" name="Column9649"/>
    <tableColumn id="9664" xr3:uid="{D25D5463-4F3A-44CD-9D7F-5C213C8F85E3}" name="Column9650"/>
    <tableColumn id="9665" xr3:uid="{B59C44CF-27F5-4937-AB29-FE1B8321AF04}" name="Column9651"/>
    <tableColumn id="9666" xr3:uid="{D68FE1CD-A0F7-4095-8A47-137C53D5BB09}" name="Column9652"/>
    <tableColumn id="9667" xr3:uid="{40AD8E3C-739D-4ED1-8681-72E937C0FAC2}" name="Column9653"/>
    <tableColumn id="9668" xr3:uid="{4D4B48ED-DA6C-450F-A314-1C656813D627}" name="Column9654"/>
    <tableColumn id="9669" xr3:uid="{051CFA6A-C6A2-442B-8662-E45C95BC368A}" name="Column9655"/>
    <tableColumn id="9670" xr3:uid="{30E805E4-2367-4D32-9FB3-AB414CC63BF3}" name="Column9656"/>
    <tableColumn id="9671" xr3:uid="{E8B5EDA8-BFD8-4A0A-9B79-69D1B86BA524}" name="Column9657"/>
    <tableColumn id="9672" xr3:uid="{58A509FF-05C7-479F-A757-05114467A818}" name="Column9658"/>
    <tableColumn id="9673" xr3:uid="{DBB5AB3B-D312-41BA-BDBE-C554CD7403A0}" name="Column9659"/>
    <tableColumn id="9674" xr3:uid="{755DEF29-99E7-4418-8373-24D0317036AA}" name="Column9660"/>
    <tableColumn id="9675" xr3:uid="{16D9A52F-0C0B-4294-81C2-6089B8E9DB7D}" name="Column9661"/>
    <tableColumn id="9676" xr3:uid="{92514361-DA35-4D2C-9736-F1266BB72B02}" name="Column9662"/>
    <tableColumn id="9677" xr3:uid="{BA7F7C71-F54A-4D02-B66F-2C2CF9E32D57}" name="Column9663"/>
    <tableColumn id="9678" xr3:uid="{CC7829F9-FA8F-401A-8F1A-B7CBDF0D3771}" name="Column9664"/>
    <tableColumn id="9679" xr3:uid="{BA4CE63A-1D20-4669-AD6C-A3F1DB79CA48}" name="Column9665"/>
    <tableColumn id="9680" xr3:uid="{93DC36C6-2A3C-4CD2-ABAF-6FF8CDF684C7}" name="Column9666"/>
    <tableColumn id="9681" xr3:uid="{FDE7E0BB-B160-4F06-9623-A1317DA1AC45}" name="Column9667"/>
    <tableColumn id="9682" xr3:uid="{FAAA6D0B-D142-4756-9514-B239DE84173A}" name="Column9668"/>
    <tableColumn id="9683" xr3:uid="{B7EC8FD6-AB4F-43FA-884E-751ACB8A95C5}" name="Column9669"/>
    <tableColumn id="9684" xr3:uid="{FEA97252-1115-41CF-B1C0-BF972F42EDE2}" name="Column9670"/>
    <tableColumn id="9685" xr3:uid="{60A4F2AA-D6BD-4A0A-B2EE-3E4A4754B376}" name="Column9671"/>
    <tableColumn id="9686" xr3:uid="{B0D60DDF-F7FA-4BFA-A0E7-491CF5441A9B}" name="Column9672"/>
    <tableColumn id="9687" xr3:uid="{B3093CC2-C406-45ED-AAF2-CAEC5D9E1489}" name="Column9673"/>
    <tableColumn id="9688" xr3:uid="{C17242FF-7203-4047-B4E1-698F77472A04}" name="Column9674"/>
    <tableColumn id="9689" xr3:uid="{A2D403A6-BA49-4FC5-889C-D6DFC2F02AFA}" name="Column9675"/>
    <tableColumn id="9690" xr3:uid="{4F5B1E87-1623-4B23-B983-CB5C5DD9FF7E}" name="Column9676"/>
    <tableColumn id="9691" xr3:uid="{E90FBA1A-A9EA-475D-978D-A10011592DAB}" name="Column9677"/>
    <tableColumn id="9692" xr3:uid="{F40E807E-FFAE-4DBF-8C6A-9FAEE763A137}" name="Column9678"/>
    <tableColumn id="9693" xr3:uid="{7A5843EB-342E-457E-B27B-CB7CD9AF2447}" name="Column9679"/>
    <tableColumn id="9694" xr3:uid="{8D34881F-54FA-41F0-8D6B-0A3248BAA567}" name="Column9680"/>
    <tableColumn id="9695" xr3:uid="{3652DED9-FE9A-4E27-8F30-A89A78B4114B}" name="Column9681"/>
    <tableColumn id="9696" xr3:uid="{C6B0811E-8086-453E-ABEF-F464BBB10493}" name="Column9682"/>
    <tableColumn id="9697" xr3:uid="{9FE7D3C6-BB4B-4AE5-BE7A-8C67A6315A61}" name="Column9683"/>
    <tableColumn id="9698" xr3:uid="{17E66324-827B-483F-B6D1-E4A65A17293B}" name="Column9684"/>
    <tableColumn id="9699" xr3:uid="{4A80BF50-3E6E-411B-805E-1A558224B886}" name="Column9685"/>
    <tableColumn id="9700" xr3:uid="{F34D16E9-E334-48CE-845C-96139D97C128}" name="Column9686"/>
    <tableColumn id="9701" xr3:uid="{6C016C71-3ACF-4198-9E01-DA0BB5DDE880}" name="Column9687"/>
    <tableColumn id="9702" xr3:uid="{B5E722DA-8468-4364-9C08-6ACDF9E515E4}" name="Column9688"/>
    <tableColumn id="9703" xr3:uid="{F5081CA8-5A5B-4CBD-A416-80A3EC52ECB6}" name="Column9689"/>
    <tableColumn id="9704" xr3:uid="{3F0DAD2A-C6AE-4CD2-8DED-1C0F89DB27F7}" name="Column9690"/>
    <tableColumn id="9705" xr3:uid="{C2497EA4-DF2C-4E10-898D-2E53678DC01B}" name="Column9691"/>
    <tableColumn id="9706" xr3:uid="{854D4558-2487-48A9-B29D-8845BCA86A95}" name="Column9692"/>
    <tableColumn id="9707" xr3:uid="{7EEFA588-6664-4C42-81DA-3790447B3E46}" name="Column9693"/>
    <tableColumn id="9708" xr3:uid="{79137649-9105-499F-9DF0-CA98726E2942}" name="Column9694"/>
    <tableColumn id="9709" xr3:uid="{5CFC93C7-47D6-416E-BB89-976F6EB3CABE}" name="Column9695"/>
    <tableColumn id="9710" xr3:uid="{AC878040-4537-4A34-8AC5-98EAA25657D8}" name="Column9696"/>
    <tableColumn id="9711" xr3:uid="{1397A979-7AC6-4086-A5F9-7B75725A9F52}" name="Column9697"/>
    <tableColumn id="9712" xr3:uid="{6DEB044B-101E-495E-852A-8A3682D6069F}" name="Column9698"/>
    <tableColumn id="9713" xr3:uid="{61F29892-E95D-4C00-8E45-7AE406E65D39}" name="Column9699"/>
    <tableColumn id="9714" xr3:uid="{271BFBF4-10DF-43FF-8C08-481F454E9C52}" name="Column9700"/>
    <tableColumn id="9715" xr3:uid="{66239B61-5887-4396-868F-0C5883D80CE3}" name="Column9701"/>
    <tableColumn id="9716" xr3:uid="{89B98389-5CD4-406C-83AE-BB91B00EC83E}" name="Column9702"/>
    <tableColumn id="9717" xr3:uid="{A9867E30-6476-4118-973C-3456E79B0C0A}" name="Column9703"/>
    <tableColumn id="9718" xr3:uid="{8A5EE084-983B-4EE3-9E28-67C4F47148FD}" name="Column9704"/>
    <tableColumn id="9719" xr3:uid="{DB216B63-E682-4203-B94E-3A34870A2BB7}" name="Column9705"/>
    <tableColumn id="9720" xr3:uid="{933B0CB1-FEE2-4B81-BE36-3F6CE1CDD2CC}" name="Column9706"/>
    <tableColumn id="9721" xr3:uid="{225CCA28-A9C0-45B3-8F43-240E0DCF33E5}" name="Column9707"/>
    <tableColumn id="9722" xr3:uid="{BA8F93A4-35B7-442D-A393-E0B199AB6498}" name="Column9708"/>
    <tableColumn id="9723" xr3:uid="{20B53D54-11EF-4A3D-952F-D080FB33EED0}" name="Column9709"/>
    <tableColumn id="9724" xr3:uid="{B36F77C6-12A6-4881-8A93-2F8D589ECAA7}" name="Column9710"/>
    <tableColumn id="9725" xr3:uid="{4B12A6CF-FF2F-427C-80D2-EAEC520D4275}" name="Column9711"/>
    <tableColumn id="9726" xr3:uid="{BFAAE4DF-8162-4619-8C09-79679A1F611B}" name="Column9712"/>
    <tableColumn id="9727" xr3:uid="{0B9A08B3-9CA9-436E-9BAD-38FB29E23DD2}" name="Column9713"/>
    <tableColumn id="9728" xr3:uid="{199DD641-151C-4586-87F8-0679D09174A1}" name="Column9714"/>
    <tableColumn id="9729" xr3:uid="{89E0D4FB-2390-4038-8869-D5C8306809CE}" name="Column9715"/>
    <tableColumn id="9730" xr3:uid="{D41A4D10-E8BA-45BE-834A-83E58E402790}" name="Column9716"/>
    <tableColumn id="9731" xr3:uid="{699D450A-F132-4C71-8A23-D24DD9AD927B}" name="Column9717"/>
    <tableColumn id="9732" xr3:uid="{F0E03146-36BE-4159-B91F-DDD76297044A}" name="Column9718"/>
    <tableColumn id="9733" xr3:uid="{07F91090-93E3-4F80-98AB-5CCA5FF7C951}" name="Column9719"/>
    <tableColumn id="9734" xr3:uid="{8E57AF6C-B947-4CE5-A987-CF3593657B8E}" name="Column9720"/>
    <tableColumn id="9735" xr3:uid="{A16DB467-F82A-4B18-BCD0-949576EF579B}" name="Column9721"/>
    <tableColumn id="9736" xr3:uid="{4C2A4230-A489-410A-B2AC-F225704D9137}" name="Column9722"/>
    <tableColumn id="9737" xr3:uid="{A88AB87F-7F0F-4182-9E07-C10EA4F24949}" name="Column9723"/>
    <tableColumn id="9738" xr3:uid="{1965B116-2118-480C-A445-9D46D001E6AF}" name="Column9724"/>
    <tableColumn id="9739" xr3:uid="{774439D8-917E-417E-AAE4-572AB4150FB6}" name="Column9725"/>
    <tableColumn id="9740" xr3:uid="{D280166A-5A43-4C52-8ABD-89EFDCED457D}" name="Column9726"/>
    <tableColumn id="9741" xr3:uid="{4160ECF7-275C-4E47-A9F8-6C75EDC70BE3}" name="Column9727"/>
    <tableColumn id="9742" xr3:uid="{D1DBCA20-3605-4CBC-A57C-558F9B0E51AC}" name="Column9728"/>
    <tableColumn id="9743" xr3:uid="{2051601E-D7DD-4C09-8D4D-F684D0CFAB8C}" name="Column9729"/>
    <tableColumn id="9744" xr3:uid="{64105382-2790-492E-8B5C-806B6B20181C}" name="Column9730"/>
    <tableColumn id="9745" xr3:uid="{0174FF64-A00D-498A-B90A-5B6201A7F465}" name="Column9731"/>
    <tableColumn id="9746" xr3:uid="{A399ABAB-E393-4CD4-A113-33EACCF1EBEC}" name="Column9732"/>
    <tableColumn id="9747" xr3:uid="{168706A0-A80A-49B2-90B5-0B53334C412E}" name="Column9733"/>
    <tableColumn id="9748" xr3:uid="{FBDE1BD8-822D-47D9-A955-09052288F3FE}" name="Column9734"/>
    <tableColumn id="9749" xr3:uid="{C9CEF624-4B3D-47AD-B47B-5745AE3C3ECE}" name="Column9735"/>
    <tableColumn id="9750" xr3:uid="{ECA7CC4D-1170-4E2A-8142-0E7826359B92}" name="Column9736"/>
    <tableColumn id="9751" xr3:uid="{1E64B056-07B1-430A-B86F-9A98DE3D59F9}" name="Column9737"/>
    <tableColumn id="9752" xr3:uid="{DA0A8E07-82B1-4E5E-B04C-56E1D4F529AB}" name="Column9738"/>
    <tableColumn id="9753" xr3:uid="{6010E3B4-A613-42B1-9613-A95572E7C907}" name="Column9739"/>
    <tableColumn id="9754" xr3:uid="{3664C97C-7E4E-4F8B-9FA4-17718BC51C42}" name="Column9740"/>
    <tableColumn id="9755" xr3:uid="{377C1EFA-6E55-40A6-A3C4-2E8671C5C7DD}" name="Column9741"/>
    <tableColumn id="9756" xr3:uid="{FC544221-B8EC-42CB-95C0-BECAE60E2D9D}" name="Column9742"/>
    <tableColumn id="9757" xr3:uid="{844747C2-1EAA-4AC7-B60D-7976E9A058F9}" name="Column9743"/>
    <tableColumn id="9758" xr3:uid="{7883D647-9630-4DF7-A4A3-794EF8DBC00E}" name="Column9744"/>
    <tableColumn id="9759" xr3:uid="{FB619759-B2F8-4408-B771-68AA70ADD445}" name="Column9745"/>
    <tableColumn id="9760" xr3:uid="{600F961D-EB6D-4C8A-A854-68D785422919}" name="Column9746"/>
    <tableColumn id="9761" xr3:uid="{091F3DED-D89B-4540-B99E-5D4BDD457BAA}" name="Column9747"/>
    <tableColumn id="9762" xr3:uid="{1FB9684A-FCC5-4739-BC22-0B5915D13992}" name="Column9748"/>
    <tableColumn id="9763" xr3:uid="{1713C5CE-B855-4822-87EA-1D10A97A10DD}" name="Column9749"/>
    <tableColumn id="9764" xr3:uid="{17D02D46-D576-430B-95DA-25477D39B3D8}" name="Column9750"/>
    <tableColumn id="9765" xr3:uid="{9AC3A45C-E2B4-4741-BB18-5D9D862130C3}" name="Column9751"/>
    <tableColumn id="9766" xr3:uid="{95AD2186-1467-45DA-A692-34F5F44F4DD5}" name="Column9752"/>
    <tableColumn id="9767" xr3:uid="{22B992AF-82CE-41BB-BEF9-00EB52BBC494}" name="Column9753"/>
    <tableColumn id="9768" xr3:uid="{8036955A-9D8B-4BDB-8F91-D04D33B6D601}" name="Column9754"/>
    <tableColumn id="9769" xr3:uid="{000746C9-FD57-47AC-A396-3B015EF8A321}" name="Column9755"/>
    <tableColumn id="9770" xr3:uid="{844B8D89-2AE8-4C02-992C-3048EBA519AA}" name="Column9756"/>
    <tableColumn id="9771" xr3:uid="{FE14AC1D-7349-45C0-B60A-410210079CE0}" name="Column9757"/>
    <tableColumn id="9772" xr3:uid="{FD870244-5573-4502-8B14-8AD087F6041E}" name="Column9758"/>
    <tableColumn id="9773" xr3:uid="{ACA4B475-9051-4B9F-B9AA-A74668A95DA0}" name="Column9759"/>
    <tableColumn id="9774" xr3:uid="{6DC2B392-02C4-4908-9F38-663F8DA068E5}" name="Column9760"/>
    <tableColumn id="9775" xr3:uid="{CFD29517-27DE-45B1-BF06-5F980F4CA035}" name="Column9761"/>
    <tableColumn id="9776" xr3:uid="{8BB9084D-6925-4409-A252-A06F1C630A81}" name="Column9762"/>
    <tableColumn id="9777" xr3:uid="{B403209C-E88E-43BC-A42F-6813370F511E}" name="Column9763"/>
    <tableColumn id="9778" xr3:uid="{60931691-22F9-471E-81FB-ED7BC9F9A84F}" name="Column9764"/>
    <tableColumn id="9779" xr3:uid="{F7E01F8B-1D60-4F49-B39F-0DDD7A9E0C8D}" name="Column9765"/>
    <tableColumn id="9780" xr3:uid="{7AF6A2FF-D609-4161-9AA7-5B6FD61F5756}" name="Column9766"/>
    <tableColumn id="9781" xr3:uid="{BE57C6E3-57F4-49A1-9039-927A0681E4C8}" name="Column9767"/>
    <tableColumn id="9782" xr3:uid="{DCF181CE-0289-44B6-AA68-EB913DCA3A23}" name="Column9768"/>
    <tableColumn id="9783" xr3:uid="{5C41A76B-CD0F-4743-A9B3-A7A3B4FC57E5}" name="Column9769"/>
    <tableColumn id="9784" xr3:uid="{9853716C-4803-4BD9-96C2-C11271D21F6E}" name="Column9770"/>
    <tableColumn id="9785" xr3:uid="{6EB5A1E8-3FC9-4DF4-879E-76AFDF701146}" name="Column9771"/>
    <tableColumn id="9786" xr3:uid="{67FA0D70-A1FC-45A7-BD94-FC7D4446166F}" name="Column9772"/>
    <tableColumn id="9787" xr3:uid="{ED0737BA-370F-4A3B-934A-30EBBE118256}" name="Column9773"/>
    <tableColumn id="9788" xr3:uid="{97CC2B15-895B-4D96-AAD4-70D7F839F5AA}" name="Column9774"/>
    <tableColumn id="9789" xr3:uid="{339B2768-A7A1-4DD4-A188-7DDB8C0AB440}" name="Column9775"/>
    <tableColumn id="9790" xr3:uid="{B4EA4861-ED29-4622-9832-26F3EA21314A}" name="Column9776"/>
    <tableColumn id="9791" xr3:uid="{B1A41AF1-1A49-4EC1-88DD-DB7DE3C7E6CC}" name="Column9777"/>
    <tableColumn id="9792" xr3:uid="{5FAAB963-46A5-46E6-9694-734E1C113536}" name="Column9778"/>
    <tableColumn id="9793" xr3:uid="{1616ED5B-CE25-40C4-A8BE-53DF6284F65F}" name="Column9779"/>
    <tableColumn id="9794" xr3:uid="{C71F93A4-FC7B-43DC-904C-3495B121FBF0}" name="Column9780"/>
    <tableColumn id="9795" xr3:uid="{19040EC8-43C6-40A4-9BEF-773B77DEF522}" name="Column9781"/>
    <tableColumn id="9796" xr3:uid="{A8F59BB0-CB1F-4AE8-94E3-8395A4275AAA}" name="Column9782"/>
    <tableColumn id="9797" xr3:uid="{51D9DC43-209F-44FE-852B-E60F04096EA8}" name="Column9783"/>
    <tableColumn id="9798" xr3:uid="{F1C38743-DC16-4323-B92F-3D22A8681DAA}" name="Column9784"/>
    <tableColumn id="9799" xr3:uid="{764C385C-5983-4597-A4A7-93D26987E618}" name="Column9785"/>
    <tableColumn id="9800" xr3:uid="{4F4B7860-B2EB-4BFD-B972-9698E04CE7CA}" name="Column9786"/>
    <tableColumn id="9801" xr3:uid="{F6CDD7D2-CDD7-4E1E-A76D-A86576DD958E}" name="Column9787"/>
    <tableColumn id="9802" xr3:uid="{C5962881-33A3-4EB3-AAC8-583C3A5EE07E}" name="Column9788"/>
    <tableColumn id="9803" xr3:uid="{089CC5BC-9E0F-4003-8689-F78D1754768F}" name="Column9789"/>
    <tableColumn id="9804" xr3:uid="{152E3250-0535-4641-AFEE-D6A2FD8734E5}" name="Column9790"/>
    <tableColumn id="9805" xr3:uid="{027A6BF8-D351-480B-90E3-2B45EC871F73}" name="Column9791"/>
    <tableColumn id="9806" xr3:uid="{3033DD00-3770-4E33-83BD-ECF385B8BA13}" name="Column9792"/>
    <tableColumn id="9807" xr3:uid="{E6F6F33E-82B9-4F58-B10A-72FF7FE5DECA}" name="Column9793"/>
    <tableColumn id="9808" xr3:uid="{AA96B20A-2941-4FD3-BDDF-5BFD055835FF}" name="Column9794"/>
    <tableColumn id="9809" xr3:uid="{94976AE4-A8ED-4E5E-968E-EE75DAABEFD2}" name="Column9795"/>
    <tableColumn id="9810" xr3:uid="{4D539EC6-C24F-478F-8992-0C41F362A505}" name="Column9796"/>
    <tableColumn id="9811" xr3:uid="{2C208C79-6961-4471-A061-10205997958B}" name="Column9797"/>
    <tableColumn id="9812" xr3:uid="{369105F4-8A84-4CE9-9F35-82D468478E13}" name="Column9798"/>
    <tableColumn id="9813" xr3:uid="{20824586-3CAF-47CC-B397-32FEFF7F9700}" name="Column9799"/>
    <tableColumn id="9814" xr3:uid="{9CB8B05F-1EB5-4664-9553-67E28B6423C0}" name="Column9800"/>
    <tableColumn id="9815" xr3:uid="{093283CD-EA5D-4676-AFF7-4042ABE9CC3F}" name="Column9801"/>
    <tableColumn id="9816" xr3:uid="{CBF3629D-EE41-4CBC-95BD-F9E39510AFA2}" name="Column9802"/>
    <tableColumn id="9817" xr3:uid="{5078E667-FCD6-4078-88EC-3CEF8992B564}" name="Column9803"/>
    <tableColumn id="9818" xr3:uid="{10D4AF01-0B40-4586-9260-25ED1F006CB6}" name="Column9804"/>
    <tableColumn id="9819" xr3:uid="{46378B6D-3128-4FC8-AF79-408BD799C2AF}" name="Column9805"/>
    <tableColumn id="9820" xr3:uid="{187C7B83-DCE7-4A55-A51A-7CC2DDBCD024}" name="Column9806"/>
    <tableColumn id="9821" xr3:uid="{2921BBE1-410E-4345-82B1-B22CB28D20BF}" name="Column9807"/>
    <tableColumn id="9822" xr3:uid="{F1F26E42-27D8-4DE7-B975-87309350231A}" name="Column9808"/>
    <tableColumn id="9823" xr3:uid="{B703034D-C9AD-4A4E-B859-66693241D3F9}" name="Column9809"/>
    <tableColumn id="9824" xr3:uid="{03E324A5-B22E-4528-96FB-D3903D5BA3F8}" name="Column9810"/>
    <tableColumn id="9825" xr3:uid="{582C041E-1CDC-4D07-837B-C084B4BE5C60}" name="Column9811"/>
    <tableColumn id="9826" xr3:uid="{A28CC6F5-9770-4165-A38C-9AC7E89626C9}" name="Column9812"/>
    <tableColumn id="9827" xr3:uid="{F05E0B28-F89E-4103-A62C-655A84E3D187}" name="Column9813"/>
    <tableColumn id="9828" xr3:uid="{64B7F1C8-C053-40B9-B258-395DB13FD7E2}" name="Column9814"/>
    <tableColumn id="9829" xr3:uid="{B2D09CEB-48C1-471C-8E7F-FD6D1B984233}" name="Column9815"/>
    <tableColumn id="9830" xr3:uid="{9A71BE7B-2F2D-4852-956C-92D91C6064DF}" name="Column9816"/>
    <tableColumn id="9831" xr3:uid="{009ED9E1-8490-4B12-BD7C-01088A974EE1}" name="Column9817"/>
    <tableColumn id="9832" xr3:uid="{D7D3AE11-00B2-4056-A683-051B03949C07}" name="Column9818"/>
    <tableColumn id="9833" xr3:uid="{EDB310CE-93DC-4CE2-AEE2-F8E6194437F1}" name="Column9819"/>
    <tableColumn id="9834" xr3:uid="{2F833228-59A7-4857-9E92-592783921AAD}" name="Column9820"/>
    <tableColumn id="9835" xr3:uid="{4C1D5DD8-0B3B-4E93-8772-C971B5AD0D3F}" name="Column9821"/>
    <tableColumn id="9836" xr3:uid="{1644C1B4-F296-4847-9F0B-921D7184EBF5}" name="Column9822"/>
    <tableColumn id="9837" xr3:uid="{6AC8B46B-E410-4983-9D9F-702B94677B62}" name="Column9823"/>
    <tableColumn id="9838" xr3:uid="{917615AD-8EA2-4800-80CC-5D02DA57D2A6}" name="Column9824"/>
    <tableColumn id="9839" xr3:uid="{90B8D8D5-3C8E-4E8B-A37F-7617532ED1B0}" name="Column9825"/>
    <tableColumn id="9840" xr3:uid="{C12E1777-6B3B-4D59-A906-6B4D5361868E}" name="Column9826"/>
    <tableColumn id="9841" xr3:uid="{A8149F65-5B53-4255-90B3-A98B60F0894F}" name="Column9827"/>
    <tableColumn id="9842" xr3:uid="{404602F8-7F8C-4F67-89DA-36E6127B113D}" name="Column9828"/>
    <tableColumn id="9843" xr3:uid="{1341B841-13C9-4CAD-B915-CDE2A62DD4B9}" name="Column9829"/>
    <tableColumn id="9844" xr3:uid="{C8F7BEDE-D3F8-4BB8-A9E9-502C3C8D4C65}" name="Column9830"/>
    <tableColumn id="9845" xr3:uid="{8AD6BE04-D496-4B93-B090-47F89390CF59}" name="Column9831"/>
    <tableColumn id="9846" xr3:uid="{A0DA5C7A-4661-48E1-A5F5-CDB402CFC0D8}" name="Column9832"/>
    <tableColumn id="9847" xr3:uid="{452C85B6-301B-4404-BA91-7C28516B6A66}" name="Column9833"/>
    <tableColumn id="9848" xr3:uid="{D6D83C6A-C341-49FD-8BE2-E723100BBB0D}" name="Column9834"/>
    <tableColumn id="9849" xr3:uid="{EE341C26-5EAF-41DA-BEE2-DF7FF2901474}" name="Column9835"/>
    <tableColumn id="9850" xr3:uid="{A6D03FD9-AAD3-45A7-B9B1-0D6C153C2464}" name="Column9836"/>
    <tableColumn id="9851" xr3:uid="{4E9839DB-87FE-462E-8BC8-5252FA7AC804}" name="Column9837"/>
    <tableColumn id="9852" xr3:uid="{1E6BD40C-BDC0-4C6D-8999-021409523320}" name="Column9838"/>
    <tableColumn id="9853" xr3:uid="{0D70D5D5-6FB9-4482-886C-2BABC54D2AC6}" name="Column9839"/>
    <tableColumn id="9854" xr3:uid="{6BFA5F37-427D-4CF8-A61B-7C8A203DBB2C}" name="Column9840"/>
    <tableColumn id="9855" xr3:uid="{44EC5CE1-75FC-467D-BA79-F65D4ADFFFE1}" name="Column9841"/>
    <tableColumn id="9856" xr3:uid="{3AE3F9D8-17B1-43D1-A36F-F54AC68B05FE}" name="Column9842"/>
    <tableColumn id="9857" xr3:uid="{C5E8F55D-DBEB-46F4-A3B7-F1D7E9782A1C}" name="Column9843"/>
    <tableColumn id="9858" xr3:uid="{2B017381-756F-4CEA-92EB-92EADC101010}" name="Column9844"/>
    <tableColumn id="9859" xr3:uid="{8B884867-D62E-4536-B5C3-C6B008EF9F06}" name="Column9845"/>
    <tableColumn id="9860" xr3:uid="{40BE2B71-27C5-4E07-A882-B32DEC52D35A}" name="Column9846"/>
    <tableColumn id="9861" xr3:uid="{15F8C969-389F-4E12-B539-981263367E80}" name="Column9847"/>
    <tableColumn id="9862" xr3:uid="{2B8E526E-A3D2-431A-B285-804F252FF4BB}" name="Column9848"/>
    <tableColumn id="9863" xr3:uid="{9CE15D1C-5357-4114-8264-40E492EC711A}" name="Column9849"/>
    <tableColumn id="9864" xr3:uid="{EF6D4FCC-BE32-480C-8E5E-8653CDE0416A}" name="Column9850"/>
    <tableColumn id="9865" xr3:uid="{8E7B6DEE-9CBA-4B5F-B239-3359F2010F95}" name="Column9851"/>
    <tableColumn id="9866" xr3:uid="{2EA072B6-C451-4343-9CE5-E5CF435C8B5D}" name="Column9852"/>
    <tableColumn id="9867" xr3:uid="{FB1660CF-28E2-4067-9D3C-A7E03475EA8E}" name="Column9853"/>
    <tableColumn id="9868" xr3:uid="{6E1370F4-1F7C-46F8-B9F0-938D5A813713}" name="Column9854"/>
    <tableColumn id="9869" xr3:uid="{8965D4B7-61BD-4DA8-BA47-16A5A1905951}" name="Column9855"/>
    <tableColumn id="9870" xr3:uid="{9930818E-C60B-4BC2-AFBC-C134781F1276}" name="Column9856"/>
    <tableColumn id="9871" xr3:uid="{88E6EDBE-BFA6-4BA1-9F17-8BE406D3DA44}" name="Column9857"/>
    <tableColumn id="9872" xr3:uid="{CE8C8C76-B68F-49B8-8AEF-447C0887DBF3}" name="Column9858"/>
    <tableColumn id="9873" xr3:uid="{C9F5799B-B0B6-4231-94EE-AACA863EF94D}" name="Column9859"/>
    <tableColumn id="9874" xr3:uid="{B0E01ED5-84AB-4252-BEB7-A98B9DB705A1}" name="Column9860"/>
    <tableColumn id="9875" xr3:uid="{CAC99A15-7789-444D-B01C-292159D09528}" name="Column9861"/>
    <tableColumn id="9876" xr3:uid="{47E62EAF-EEA2-475E-915D-A203FCE7D2F0}" name="Column9862"/>
    <tableColumn id="9877" xr3:uid="{89EFF0A6-46EA-49A3-BEA3-CCD3DA26DB2C}" name="Column9863"/>
    <tableColumn id="9878" xr3:uid="{72632B68-43AA-49F7-A61B-41B58074FCDD}" name="Column9864"/>
    <tableColumn id="9879" xr3:uid="{F70BCBA9-8DEA-4782-8489-5B801ED6B709}" name="Column9865"/>
    <tableColumn id="9880" xr3:uid="{70CC1FC0-3F7D-4C45-ADE9-464AB2CF57CB}" name="Column9866"/>
    <tableColumn id="9881" xr3:uid="{7166F2AF-201C-4A9A-B8BE-9A803ECB5D8E}" name="Column9867"/>
    <tableColumn id="9882" xr3:uid="{5B78DCED-2204-492B-AE62-D00A228C2947}" name="Column9868"/>
    <tableColumn id="9883" xr3:uid="{78BD2DB1-80AF-4C4D-BD14-126FBE6BBFAB}" name="Column9869"/>
    <tableColumn id="9884" xr3:uid="{F945489F-FE7F-4FB6-B076-356544BFF722}" name="Column9870"/>
    <tableColumn id="9885" xr3:uid="{75F93A86-A955-40C8-92F0-6F4DD22DCB69}" name="Column9871"/>
    <tableColumn id="9886" xr3:uid="{8FD3C9B4-2A2A-43DF-A775-D8CD39A9266A}" name="Column9872"/>
    <tableColumn id="9887" xr3:uid="{2A2561D5-CC40-4C1A-BEBA-2BE1E3BBCA1B}" name="Column9873"/>
    <tableColumn id="9888" xr3:uid="{BCAF0A96-DA03-43F5-B1DC-86DFAEF3EDA9}" name="Column9874"/>
    <tableColumn id="9889" xr3:uid="{F055AF08-F932-48A6-8169-01F3AA597781}" name="Column9875"/>
    <tableColumn id="9890" xr3:uid="{FBBF1B10-4C85-400F-8ABC-0384CEFD4DC6}" name="Column9876"/>
    <tableColumn id="9891" xr3:uid="{D820B796-8B38-4496-AA94-9143B72AB1D4}" name="Column9877"/>
    <tableColumn id="9892" xr3:uid="{436EF644-FB1C-4737-98E9-5C6F3EB9CFCC}" name="Column9878"/>
    <tableColumn id="9893" xr3:uid="{B954E837-B8F8-42D5-BF85-92FBB266E910}" name="Column9879"/>
    <tableColumn id="9894" xr3:uid="{F58C9AD7-FBEB-4323-8AA5-FEDE1D13E751}" name="Column9880"/>
    <tableColumn id="9895" xr3:uid="{1650DC31-8520-4B44-ACA6-EF23149FC49F}" name="Column9881"/>
    <tableColumn id="9896" xr3:uid="{150D9710-FB2A-4CEC-8EE0-1DCD87147DA7}" name="Column9882"/>
    <tableColumn id="9897" xr3:uid="{064396CA-A096-4A60-86A4-52E5B3830F39}" name="Column9883"/>
    <tableColumn id="9898" xr3:uid="{793F439D-D7C3-4AEF-8DE6-66C2E1B6C15D}" name="Column9884"/>
    <tableColumn id="9899" xr3:uid="{FCD580BC-7D7E-4A42-859A-52E5C8DF2D35}" name="Column9885"/>
    <tableColumn id="9900" xr3:uid="{7489FAA0-1810-4C23-936B-C810F2F51CD6}" name="Column9886"/>
    <tableColumn id="9901" xr3:uid="{8234596E-E7CB-4C1D-8CCE-F2900DF18928}" name="Column9887"/>
    <tableColumn id="9902" xr3:uid="{8A839FFE-6F7A-49D9-A8CD-01EFC98E5C7A}" name="Column9888"/>
    <tableColumn id="9903" xr3:uid="{2D5638F5-EE71-4818-AADC-005059E21DDF}" name="Column9889"/>
    <tableColumn id="9904" xr3:uid="{D618ED1A-74EE-4010-BEB7-02A1256868B4}" name="Column9890"/>
    <tableColumn id="9905" xr3:uid="{38BEBF5F-FFBE-4DDF-A6F7-78825AF6063B}" name="Column9891"/>
    <tableColumn id="9906" xr3:uid="{83CE2B88-E850-4324-95A9-B6D698AB7D1D}" name="Column9892"/>
    <tableColumn id="9907" xr3:uid="{D6E3650B-2CBB-4225-A7B4-BF469CB7076B}" name="Column9893"/>
    <tableColumn id="9908" xr3:uid="{F47BECC1-5403-4767-924E-80DB2153AE0A}" name="Column9894"/>
    <tableColumn id="9909" xr3:uid="{A83C7952-8A4D-4E8D-A9F5-513DF58C3FE4}" name="Column9895"/>
    <tableColumn id="9910" xr3:uid="{780E5C09-92AF-4663-8948-8E7708DB21F4}" name="Column9896"/>
    <tableColumn id="9911" xr3:uid="{2873F68A-6992-424E-B62C-D8FC1A6B04A2}" name="Column9897"/>
    <tableColumn id="9912" xr3:uid="{C505A22B-323C-464F-B630-A76F98E2CF97}" name="Column9898"/>
    <tableColumn id="9913" xr3:uid="{0AB3C3D0-C6E7-4F62-8CA8-550B2C7DF143}" name="Column9899"/>
    <tableColumn id="9914" xr3:uid="{24B7D969-5BFA-46BC-868A-0D7F307E34C1}" name="Column9900"/>
    <tableColumn id="9915" xr3:uid="{2926D8CA-B000-4B0D-8FEF-1AB7C3C4D071}" name="Column9901"/>
    <tableColumn id="9916" xr3:uid="{71B13163-3ADC-41F1-B2F1-7B57A00CC1A0}" name="Column9902"/>
    <tableColumn id="9917" xr3:uid="{019BD66E-7E18-4AA7-A785-02041FC00A8A}" name="Column9903"/>
    <tableColumn id="9918" xr3:uid="{AC452C5F-0B7D-4F14-BCCD-491B4EAB1A14}" name="Column9904"/>
    <tableColumn id="9919" xr3:uid="{B869DA27-5052-441A-9381-B90E20B11E9D}" name="Column9905"/>
    <tableColumn id="9920" xr3:uid="{7A32BAC7-E2C3-4026-8F48-9272DB882453}" name="Column9906"/>
    <tableColumn id="9921" xr3:uid="{C196D2BC-7647-4DD1-AB9D-D3918C28E887}" name="Column9907"/>
    <tableColumn id="9922" xr3:uid="{D341805C-ABF8-4D6A-BBF3-B13C84840243}" name="Column9908"/>
    <tableColumn id="9923" xr3:uid="{B431CD85-9754-4E2C-B509-533BBCA7223A}" name="Column9909"/>
    <tableColumn id="9924" xr3:uid="{CD49689E-E742-4B29-9E37-7E7874F67541}" name="Column9910"/>
    <tableColumn id="9925" xr3:uid="{E2640FE8-9B2D-4420-B50E-FC733D3CDF76}" name="Column9911"/>
    <tableColumn id="9926" xr3:uid="{40A0513B-13FC-4CB5-9DD5-EF8C9D3116AD}" name="Column9912"/>
    <tableColumn id="9927" xr3:uid="{FA4BA674-3E16-4026-92A0-D22DD30C2D75}" name="Column9913"/>
    <tableColumn id="9928" xr3:uid="{AD4AB4AF-5822-49FC-A4DA-DC2ECF57D7C2}" name="Column9914"/>
    <tableColumn id="9929" xr3:uid="{37CA0CE8-9CF0-4ECC-AB06-76159CCF2CBA}" name="Column9915"/>
    <tableColumn id="9930" xr3:uid="{B88BA33F-DE89-4C0D-8149-0165A397D6FA}" name="Column9916"/>
    <tableColumn id="9931" xr3:uid="{6828743B-5299-485A-90B7-17CB7B39273A}" name="Column9917"/>
    <tableColumn id="9932" xr3:uid="{7B5CD387-88B0-4818-B733-3FD8DADC9244}" name="Column9918"/>
    <tableColumn id="9933" xr3:uid="{D95C48C2-B880-441C-86AC-10F1026BA6E5}" name="Column9919"/>
    <tableColumn id="9934" xr3:uid="{08C59653-79D3-4787-BC23-505D1DFA2CE3}" name="Column9920"/>
    <tableColumn id="9935" xr3:uid="{EC1D7747-60AB-4B2C-A92C-BBA8BBAE3E8E}" name="Column9921"/>
    <tableColumn id="9936" xr3:uid="{2AC860C5-8E3C-47AA-B990-4BDC72FB0F86}" name="Column9922"/>
    <tableColumn id="9937" xr3:uid="{AA861547-B8B3-45E7-AEE0-4BE1960B7D5E}" name="Column9923"/>
    <tableColumn id="9938" xr3:uid="{8AA313CA-4EFC-40B7-A953-5FC930F2AE64}" name="Column9924"/>
    <tableColumn id="9939" xr3:uid="{A5DCE075-D295-482E-8220-1A5CFC9FF478}" name="Column9925"/>
    <tableColumn id="9940" xr3:uid="{551C4D59-D83D-4575-AE05-5E5003EC8C3D}" name="Column9926"/>
    <tableColumn id="9941" xr3:uid="{99F0B7A7-76CB-4DDA-8556-948F3F25AC9C}" name="Column9927"/>
    <tableColumn id="9942" xr3:uid="{811CA230-E01F-42BE-8E14-AFD94E48D763}" name="Column9928"/>
    <tableColumn id="9943" xr3:uid="{AA03DAA0-4503-404F-8183-BDC0324FB4AF}" name="Column9929"/>
    <tableColumn id="9944" xr3:uid="{03170668-3439-4F4D-B327-6EEC8FAB319F}" name="Column9930"/>
    <tableColumn id="9945" xr3:uid="{C00A8FB7-B281-40DF-9244-42D0438449ED}" name="Column9931"/>
    <tableColumn id="9946" xr3:uid="{695BDF65-F336-4521-A3BD-B851CBFA6777}" name="Column9932"/>
    <tableColumn id="9947" xr3:uid="{017EA995-8F3C-4439-B43B-8139DE9A93C2}" name="Column9933"/>
    <tableColumn id="9948" xr3:uid="{68ECD8A4-F842-4D43-B096-A1BBC7BE0F4C}" name="Column9934"/>
    <tableColumn id="9949" xr3:uid="{72FD0C35-4672-4640-9BA0-B4ABD8E8012F}" name="Column9935"/>
    <tableColumn id="9950" xr3:uid="{D889DC1E-F9A8-43BD-863A-2F50E896A418}" name="Column9936"/>
    <tableColumn id="9951" xr3:uid="{B13794FB-7461-457A-9CF9-9D849A4ECD3A}" name="Column9937"/>
    <tableColumn id="9952" xr3:uid="{BA58D229-15E7-4162-902E-6D7D8E1C4133}" name="Column9938"/>
    <tableColumn id="9953" xr3:uid="{8F603B24-D38A-4A85-893B-D5C9164F257F}" name="Column9939"/>
    <tableColumn id="9954" xr3:uid="{94416693-77E2-4150-8943-EDB06346CA05}" name="Column9940"/>
    <tableColumn id="9955" xr3:uid="{8EEC0F3F-8BB9-4D8C-8BD1-5F671D7C0A43}" name="Column9941"/>
    <tableColumn id="9956" xr3:uid="{504D9CA9-0BE9-4951-B0B9-E54C2DA0F4F8}" name="Column9942"/>
    <tableColumn id="9957" xr3:uid="{617E9B1B-DD53-4262-8144-E8D63A611FB0}" name="Column9943"/>
    <tableColumn id="9958" xr3:uid="{4FA6ED4B-9D3C-451A-A134-4CA0D1F4CE84}" name="Column9944"/>
    <tableColumn id="9959" xr3:uid="{E0EF682D-5618-42F2-ADAE-F04821C1236C}" name="Column9945"/>
    <tableColumn id="9960" xr3:uid="{F9C26DFB-678D-4187-85DE-709764953EE6}" name="Column9946"/>
    <tableColumn id="9961" xr3:uid="{6F34310F-6EA1-46B1-A57E-4FCB8CB972E4}" name="Column9947"/>
    <tableColumn id="9962" xr3:uid="{535976B9-1472-4C75-A39B-11F1E92702A8}" name="Column9948"/>
    <tableColumn id="9963" xr3:uid="{F6BD156E-D399-4C7B-8078-97ABA5BE6FF7}" name="Column9949"/>
    <tableColumn id="9964" xr3:uid="{EC7A3078-EDFF-4E68-B141-ECF5BAE47CEA}" name="Column9950"/>
    <tableColumn id="9965" xr3:uid="{03FC86FB-D2CD-40CE-831D-696E1637A17D}" name="Column9951"/>
    <tableColumn id="9966" xr3:uid="{53C6C7E5-02D7-4101-B5FE-6CD09100CDA5}" name="Column9952"/>
    <tableColumn id="9967" xr3:uid="{601B768D-722B-4A3B-8C86-681066257FFB}" name="Column9953"/>
    <tableColumn id="9968" xr3:uid="{AF417488-D9B4-43C2-8C8B-E0CC6A06239B}" name="Column9954"/>
    <tableColumn id="9969" xr3:uid="{844C04E6-AE68-4E96-B5AC-53AED94BCAA2}" name="Column9955"/>
    <tableColumn id="9970" xr3:uid="{751D3C77-D2BC-4142-852C-D046767C9CF2}" name="Column9956"/>
    <tableColumn id="9971" xr3:uid="{583A54F6-F369-4622-8794-B283C8D6D63E}" name="Column9957"/>
    <tableColumn id="9972" xr3:uid="{20492364-8B3C-4AB6-B1BD-449BDA34B9EE}" name="Column9958"/>
    <tableColumn id="9973" xr3:uid="{7E693523-E020-4917-97CA-0EFD85C00871}" name="Column9959"/>
    <tableColumn id="9974" xr3:uid="{9A994D4D-A152-4A89-B208-F73EA8217893}" name="Column9960"/>
    <tableColumn id="9975" xr3:uid="{F05FD7CB-8B2E-4829-B6B9-26288715BF6B}" name="Column9961"/>
    <tableColumn id="9976" xr3:uid="{A9CDFB7E-17A6-46F4-ABFC-D27FBB9BFA93}" name="Column9962"/>
    <tableColumn id="9977" xr3:uid="{D2A01A7E-8003-4491-9D6A-01707B5B224E}" name="Column9963"/>
    <tableColumn id="9978" xr3:uid="{50746ACB-8B17-40F9-B94D-B3B69A37C736}" name="Column9964"/>
    <tableColumn id="9979" xr3:uid="{9FB0300B-79B5-4258-AF7D-1ADF2058CF48}" name="Column9965"/>
    <tableColumn id="9980" xr3:uid="{E47D5586-EF40-4704-A13E-2AFA05586A85}" name="Column9966"/>
    <tableColumn id="9981" xr3:uid="{A5258406-A8B2-4312-AF88-9DAEE1F5D9C3}" name="Column9967"/>
    <tableColumn id="9982" xr3:uid="{FF5D56EE-AC23-4F19-8356-E422C1C003F4}" name="Column9968"/>
    <tableColumn id="9983" xr3:uid="{5CB5FA9C-5399-4E71-86B2-5E642D41CD75}" name="Column9969"/>
    <tableColumn id="9984" xr3:uid="{46EFC2FC-2F75-4485-B656-49597A26C6BD}" name="Column9970"/>
    <tableColumn id="9985" xr3:uid="{5D438366-151C-4033-9A87-6662853E8354}" name="Column9971"/>
    <tableColumn id="9986" xr3:uid="{CD49FB30-963A-45FF-843F-EBBD7ABF34CE}" name="Column9972"/>
    <tableColumn id="9987" xr3:uid="{3B8F5B1A-0AED-45B1-ADD3-EA26CE6B308F}" name="Column9973"/>
    <tableColumn id="9988" xr3:uid="{6E68A93A-B994-466A-89B7-D7FECDEA6FF4}" name="Column9974"/>
    <tableColumn id="9989" xr3:uid="{3703B9AF-D7AB-4D7F-A4C4-08753E5D9CAD}" name="Column9975"/>
    <tableColumn id="9990" xr3:uid="{20366EB2-167F-4E9C-81AB-3AB364FD9CF6}" name="Column9976"/>
    <tableColumn id="9991" xr3:uid="{E22F3E73-2C1B-41DD-9CCA-FC4BA86474D6}" name="Column9977"/>
    <tableColumn id="9992" xr3:uid="{ABE646DB-7E90-4C34-9A35-C2AB66CFACD6}" name="Column9978"/>
    <tableColumn id="9993" xr3:uid="{86CC87E5-219D-4627-BB89-DE5D8B8A94E9}" name="Column9979"/>
    <tableColumn id="9994" xr3:uid="{FF4098F4-1839-4A31-8CC7-955D74BCB354}" name="Column9980"/>
    <tableColumn id="9995" xr3:uid="{F622726E-700C-479D-8C95-AA3F91DE9EEC}" name="Column9981"/>
    <tableColumn id="9996" xr3:uid="{4B927CE0-B42B-4FF6-8307-CBB84E2C7AF0}" name="Column9982"/>
    <tableColumn id="9997" xr3:uid="{5B704F6E-7C21-485C-87B7-5F76D0893850}" name="Column9983"/>
    <tableColumn id="9998" xr3:uid="{D705DE43-BDBB-4B9F-9207-CD97577258E5}" name="Column9984"/>
    <tableColumn id="9999" xr3:uid="{561988DF-71BB-4387-ACBA-C9404CAC333C}" name="Column9985"/>
    <tableColumn id="10000" xr3:uid="{3A804198-E9E7-4B36-81D3-B4C6BCE6E81A}" name="Column9986"/>
    <tableColumn id="10001" xr3:uid="{D6D2979A-F7BD-440E-9A4E-99A84FF0995E}" name="Column9987"/>
    <tableColumn id="10002" xr3:uid="{2CF9DE00-B8F3-460C-957D-B4E069E4B4EE}" name="Column9988"/>
    <tableColumn id="10003" xr3:uid="{20E083C9-EF56-4E3B-9B25-7D8630B8D018}" name="Column9989"/>
    <tableColumn id="10004" xr3:uid="{91E4F579-DADD-42E3-AA95-BA611EF31BAE}" name="Column9990"/>
    <tableColumn id="10005" xr3:uid="{540C96C8-F2B0-4C8C-AB46-F4D27CDFF022}" name="Column9991"/>
    <tableColumn id="10006" xr3:uid="{B5257354-DE92-43F6-B850-9DC1F80A33A0}" name="Column9992"/>
    <tableColumn id="10007" xr3:uid="{6384D69F-5149-46DB-9BEE-7CAE159A0619}" name="Column9993"/>
    <tableColumn id="10008" xr3:uid="{B9854579-A1CB-46CF-9EBA-42166410425B}" name="Column9994"/>
    <tableColumn id="10009" xr3:uid="{3A835C2A-ECD2-4B06-A45A-030DCFAAFB67}" name="Column9995"/>
    <tableColumn id="10010" xr3:uid="{16467CAD-797B-4679-96B2-27446215FA10}" name="Column9996"/>
    <tableColumn id="10011" xr3:uid="{47676B29-FE42-4ADC-BC45-41E37F9E275C}" name="Column9997"/>
    <tableColumn id="10012" xr3:uid="{44288B24-1253-4E63-AA78-74242EFBDE57}" name="Column9998"/>
    <tableColumn id="10013" xr3:uid="{31BB960A-0D45-48D4-8DD9-8B6F258D60F4}" name="Column9999"/>
    <tableColumn id="10014" xr3:uid="{7E2E1876-842B-45F8-9BC1-58850ADD81C9}" name="Column10000"/>
    <tableColumn id="10015" xr3:uid="{83ABFFEE-C025-4C90-899D-C72C10A9815D}" name="Column10001"/>
    <tableColumn id="10016" xr3:uid="{FF13545F-AE66-457C-9741-7AC94220CD9B}" name="Column10002"/>
    <tableColumn id="10017" xr3:uid="{CF37E989-3699-42B4-95EB-CF414356770A}" name="Column10003"/>
    <tableColumn id="10018" xr3:uid="{8AD4187D-32DA-4E8E-BABC-D00FE1F41E4A}" name="Column10004"/>
    <tableColumn id="10019" xr3:uid="{CBE58252-1399-493D-931C-59D3D77A19BB}" name="Column10005"/>
    <tableColumn id="10020" xr3:uid="{F652C9C0-08F6-4752-842A-453F2AC2ED9D}" name="Column10006"/>
    <tableColumn id="10021" xr3:uid="{8EBDB0C4-FBC6-4F90-A81B-9A6F9ECFB505}" name="Column10007"/>
    <tableColumn id="10022" xr3:uid="{2394D996-C3F3-4297-BAD2-BD09EC0E37A8}" name="Column10008"/>
    <tableColumn id="10023" xr3:uid="{BE800E31-8F33-4AE8-BF82-27D11E274E31}" name="Column10009"/>
    <tableColumn id="10024" xr3:uid="{77EA031C-6406-4C7A-BA9F-FB8156D5E27E}" name="Column10010"/>
    <tableColumn id="10025" xr3:uid="{1E7C40FF-8898-4C7A-BFE0-8ACF213ED2D2}" name="Column10011"/>
    <tableColumn id="10026" xr3:uid="{01D200E8-6B54-41DA-AD38-8963895A7C8D}" name="Column10012"/>
    <tableColumn id="10027" xr3:uid="{94CA2129-AE23-451E-B546-E57A7D221192}" name="Column10013"/>
    <tableColumn id="10028" xr3:uid="{717325C1-3301-4AA5-9AC5-2DF3AE78689B}" name="Column10014"/>
    <tableColumn id="10029" xr3:uid="{3B76A0CA-9E45-44E7-A607-DC2C96A7EF65}" name="Column10015"/>
    <tableColumn id="10030" xr3:uid="{462171E4-C648-4101-A980-97BAD4AF2960}" name="Column10016"/>
    <tableColumn id="10031" xr3:uid="{CF64C704-B475-44EE-BA64-1B85E55C79EA}" name="Column10017"/>
    <tableColumn id="10032" xr3:uid="{97C0F045-82B9-42C0-845E-8844126F0B1E}" name="Column10018"/>
    <tableColumn id="10033" xr3:uid="{ED5D47CD-B90F-4F16-BAD0-DEEBFD7A3730}" name="Column10019"/>
    <tableColumn id="10034" xr3:uid="{39056A11-C01D-47A9-A341-F036A99391A0}" name="Column10020"/>
    <tableColumn id="10035" xr3:uid="{BFFB1E5F-4E7C-4DB7-8F68-F19B48F35F75}" name="Column10021"/>
    <tableColumn id="10036" xr3:uid="{FDEABEBC-5CB4-4560-A6B6-421711460E84}" name="Column10022"/>
    <tableColumn id="10037" xr3:uid="{6D4514E2-EEBA-4996-83FB-3782143B969F}" name="Column10023"/>
    <tableColumn id="10038" xr3:uid="{1A4C386B-3292-4C47-A1FC-96DAB2C5B425}" name="Column10024"/>
    <tableColumn id="10039" xr3:uid="{F074CD6A-3AF6-43C6-8105-02AFA2AEF75A}" name="Column10025"/>
    <tableColumn id="10040" xr3:uid="{F8634579-6BFE-48D9-8C2C-BB7130307DCF}" name="Column10026"/>
    <tableColumn id="10041" xr3:uid="{38F2D8A8-012D-424D-990F-EAB08DC1BACA}" name="Column10027"/>
    <tableColumn id="10042" xr3:uid="{5D0B0EA2-379C-4C2E-84CB-443969A7C718}" name="Column10028"/>
    <tableColumn id="10043" xr3:uid="{EA2E525F-0217-4B82-B930-72BCCDCD2B8E}" name="Column10029"/>
    <tableColumn id="10044" xr3:uid="{CDA64D69-17CD-42BF-8435-2978546FC30E}" name="Column10030"/>
    <tableColumn id="10045" xr3:uid="{3C3C4039-32FC-427C-9FC1-D3ACA45B1EA2}" name="Column10031"/>
    <tableColumn id="10046" xr3:uid="{19F47A18-5AF4-4412-97A6-BA6119426513}" name="Column10032"/>
    <tableColumn id="10047" xr3:uid="{04080B23-729F-4C3A-84BB-2D34C66BC367}" name="Column10033"/>
    <tableColumn id="10048" xr3:uid="{2529BC33-FDE1-4BEF-B92A-5F2EBC2616AA}" name="Column10034"/>
    <tableColumn id="10049" xr3:uid="{D84ACC92-55F7-4213-8AA9-3312C30507FF}" name="Column10035"/>
    <tableColumn id="10050" xr3:uid="{993A3FB9-9A45-4535-9B41-2CB2E6C01BE3}" name="Column10036"/>
    <tableColumn id="10051" xr3:uid="{10563E25-D78C-4AE4-A3AE-868BD7210701}" name="Column10037"/>
    <tableColumn id="10052" xr3:uid="{7637984A-DE99-47B8-B24B-BF9A1C33656E}" name="Column10038"/>
    <tableColumn id="10053" xr3:uid="{1FBAD9FE-B144-46AF-8372-DCCAA0B83DB5}" name="Column10039"/>
    <tableColumn id="10054" xr3:uid="{88A7BA95-2533-4CEB-A60F-4816B7A3850E}" name="Column10040"/>
    <tableColumn id="10055" xr3:uid="{74227F73-62B3-4E22-8940-821C6BE09E49}" name="Column10041"/>
    <tableColumn id="10056" xr3:uid="{D8AF08E0-0DEE-44CC-BD70-7E2F7C2B4244}" name="Column10042"/>
    <tableColumn id="10057" xr3:uid="{D5C789D6-9B81-4D34-96CD-7EDC7E12D364}" name="Column10043"/>
    <tableColumn id="10058" xr3:uid="{C3149C18-2218-49EB-A9ED-BF0BAD027BC5}" name="Column10044"/>
    <tableColumn id="10059" xr3:uid="{31774B31-601C-44F3-96CD-806FE1CDDB23}" name="Column10045"/>
    <tableColumn id="10060" xr3:uid="{21BA660E-51BF-4C24-81B8-5950DE5FDB63}" name="Column10046"/>
    <tableColumn id="10061" xr3:uid="{9ED16C57-094B-48DA-A314-FCFF46238ECB}" name="Column10047"/>
    <tableColumn id="10062" xr3:uid="{A79AAC83-A4B4-4CA2-BC24-52CC2EFB3218}" name="Column10048"/>
    <tableColumn id="10063" xr3:uid="{3AFECC8C-2675-4D31-BB64-CEC02AE91AB2}" name="Column10049"/>
    <tableColumn id="10064" xr3:uid="{4D471341-9FE7-4BD0-AF84-D42616F1D166}" name="Column10050"/>
    <tableColumn id="10065" xr3:uid="{F96B8158-DF0B-496D-A3AB-2D076F13DDC0}" name="Column10051"/>
    <tableColumn id="10066" xr3:uid="{BFC7F283-91C6-4F35-8E88-D07C063DD717}" name="Column10052"/>
    <tableColumn id="10067" xr3:uid="{F36A044C-DBE6-4FC9-AE25-CFA8BB4E96C3}" name="Column10053"/>
    <tableColumn id="10068" xr3:uid="{CD088CC9-EED8-4760-95C4-F7F86FACD8B6}" name="Column10054"/>
    <tableColumn id="10069" xr3:uid="{4F94DB15-9E67-43F6-971C-4B6628D23FCE}" name="Column10055"/>
    <tableColumn id="10070" xr3:uid="{72AE1766-25C1-432C-9053-A496DC40480C}" name="Column10056"/>
    <tableColumn id="10071" xr3:uid="{810FD61F-449A-4E0A-999C-87D7C396C34F}" name="Column10057"/>
    <tableColumn id="10072" xr3:uid="{DE0046C4-B7DF-469C-B644-D9BD3E448D2C}" name="Column10058"/>
    <tableColumn id="10073" xr3:uid="{55D0534F-3B4A-43E4-B8E4-76661BBE7FCB}" name="Column10059"/>
    <tableColumn id="10074" xr3:uid="{559FB473-9AE0-40F4-928D-3CD67226DEB5}" name="Column10060"/>
    <tableColumn id="10075" xr3:uid="{D5D6F63F-30FD-4393-BF47-BF4101654120}" name="Column10061"/>
    <tableColumn id="10076" xr3:uid="{614429B6-DD24-4C78-A94F-7C179E91B77E}" name="Column10062"/>
    <tableColumn id="10077" xr3:uid="{AEDE6B26-243C-4F45-B6BC-4824811DD609}" name="Column10063"/>
    <tableColumn id="10078" xr3:uid="{EBDC369F-F3B0-4C57-B753-4E694CD89308}" name="Column10064"/>
    <tableColumn id="10079" xr3:uid="{20D30734-6AB7-4659-923D-2F03B1307C9D}" name="Column10065"/>
    <tableColumn id="10080" xr3:uid="{469E4BE6-1486-4031-9D5D-85FB288DEAE7}" name="Column10066"/>
    <tableColumn id="10081" xr3:uid="{BAB2D2C3-94B2-4754-B4BB-363C53CBE070}" name="Column10067"/>
    <tableColumn id="10082" xr3:uid="{3694FBD8-2F9A-475B-AAF9-8A0718AB2AB8}" name="Column10068"/>
    <tableColumn id="10083" xr3:uid="{8CE75A57-8199-4F0C-B8C7-B43C4A713BFB}" name="Column10069"/>
    <tableColumn id="10084" xr3:uid="{4A85B299-4490-4400-ADD0-FC98D5931201}" name="Column10070"/>
    <tableColumn id="10085" xr3:uid="{75EFE00E-4DBF-4992-9DAE-AE83225EAAE3}" name="Column10071"/>
    <tableColumn id="10086" xr3:uid="{166496E5-5E83-4199-AB0C-C09539E306EE}" name="Column10072"/>
    <tableColumn id="10087" xr3:uid="{E30C6131-41C9-4DFC-A345-5AE39ADFB2AC}" name="Column10073"/>
    <tableColumn id="10088" xr3:uid="{CAD34A53-9CE8-4861-A09B-ECB8FE5D3FDB}" name="Column10074"/>
    <tableColumn id="10089" xr3:uid="{F14B0798-9DA6-4523-A120-97AD7FFDD30F}" name="Column10075"/>
    <tableColumn id="10090" xr3:uid="{1FE4FAFB-C1D2-4FBC-97A5-14CD6DE23F4F}" name="Column10076"/>
    <tableColumn id="10091" xr3:uid="{5600A7DE-9FBA-4D9F-AB62-E288EAC2E892}" name="Column10077"/>
    <tableColumn id="10092" xr3:uid="{7088672D-F2D5-4B0F-8589-BECE3D5127B8}" name="Column10078"/>
    <tableColumn id="10093" xr3:uid="{C27F76A1-B5F0-49F2-B835-F00FF376A584}" name="Column10079"/>
    <tableColumn id="10094" xr3:uid="{59CD0F9B-F6A0-4884-B349-10A81305CFF8}" name="Column10080"/>
    <tableColumn id="10095" xr3:uid="{3E8E438C-BF9F-4C07-840D-8AA4E1455127}" name="Column10081"/>
    <tableColumn id="10096" xr3:uid="{91E4A389-3083-4383-9F9E-BB3F62A28946}" name="Column10082"/>
    <tableColumn id="10097" xr3:uid="{DE4CAD73-4F86-4FEA-A50F-363F635555D8}" name="Column10083"/>
    <tableColumn id="10098" xr3:uid="{40B55FEA-5429-403E-8261-38BF262AA0A7}" name="Column10084"/>
    <tableColumn id="10099" xr3:uid="{2A0B2B9B-A85D-4444-B3E4-93445285A90C}" name="Column10085"/>
    <tableColumn id="10100" xr3:uid="{757767C1-673F-49BD-AD3F-6E7413E21D43}" name="Column10086"/>
    <tableColumn id="10101" xr3:uid="{BC9788C7-9248-4A3B-B07D-F9FAFD712FEE}" name="Column10087"/>
    <tableColumn id="10102" xr3:uid="{B4B0F644-6425-46DB-911A-94883BE99319}" name="Column10088"/>
    <tableColumn id="10103" xr3:uid="{9CEB26CC-132B-45C7-B095-1B2D83B59D9B}" name="Column10089"/>
    <tableColumn id="10104" xr3:uid="{9C8CBB22-E947-4988-A3AF-59622C2C6A40}" name="Column10090"/>
    <tableColumn id="10105" xr3:uid="{31BDAF57-8930-4E72-A410-7A9BAE7D9FA4}" name="Column10091"/>
    <tableColumn id="10106" xr3:uid="{8DF80F0E-9BF1-42B5-9892-82CAFB69409C}" name="Column10092"/>
    <tableColumn id="10107" xr3:uid="{E5BFFD76-0B77-401C-9463-0AA2016CA10B}" name="Column10093"/>
    <tableColumn id="10108" xr3:uid="{846FBF62-03C0-4A4A-A9A8-4E71246CB5E3}" name="Column10094"/>
    <tableColumn id="10109" xr3:uid="{D66DCD1E-BAB0-434D-A65B-3F560FB82DBA}" name="Column10095"/>
    <tableColumn id="10110" xr3:uid="{39001ACF-B669-4204-87D6-600EA7B459E0}" name="Column10096"/>
    <tableColumn id="10111" xr3:uid="{221998AC-1FBB-4807-8F48-D8B18D0A98D1}" name="Column10097"/>
    <tableColumn id="10112" xr3:uid="{1FFABB25-9E99-4BD9-82F3-A9525824DEE7}" name="Column10098"/>
    <tableColumn id="10113" xr3:uid="{8E7116E3-D68A-4EA6-B770-44F620C655B7}" name="Column10099"/>
    <tableColumn id="10114" xr3:uid="{C8EDDA9B-D39D-4B49-916A-48D1EC23F8F6}" name="Column10100"/>
    <tableColumn id="10115" xr3:uid="{7AF1FF09-36BD-494E-8930-6CCD4003D9F4}" name="Column10101"/>
    <tableColumn id="10116" xr3:uid="{275CB2AA-C81D-4D1A-9578-B045FAA0962D}" name="Column10102"/>
    <tableColumn id="10117" xr3:uid="{703FEBFC-01CE-4C3B-B867-809DCFF35389}" name="Column10103"/>
    <tableColumn id="10118" xr3:uid="{A821308F-1E52-4788-B51A-9E609C869FCB}" name="Column10104"/>
    <tableColumn id="10119" xr3:uid="{6D5DCF3C-C79A-4DF2-B1FB-298251240E0F}" name="Column10105"/>
    <tableColumn id="10120" xr3:uid="{28C60C0F-15E9-4288-BC66-32ADF0BDEF93}" name="Column10106"/>
    <tableColumn id="10121" xr3:uid="{93B7F6B4-740A-4E5C-913A-DE888E7FB3FB}" name="Column10107"/>
    <tableColumn id="10122" xr3:uid="{D4D18CC7-B977-45B6-805F-AC0DB516A009}" name="Column10108"/>
    <tableColumn id="10123" xr3:uid="{65839DD0-D5A9-4CE0-9936-6557CEF31074}" name="Column10109"/>
    <tableColumn id="10124" xr3:uid="{12AED3DC-C347-4993-B9A8-945F7F27CFB9}" name="Column10110"/>
    <tableColumn id="10125" xr3:uid="{94512288-4444-49F0-9E82-08E1D74DCDA3}" name="Column10111"/>
    <tableColumn id="10126" xr3:uid="{0D334F03-5564-444F-A633-F9DAEC412D19}" name="Column10112"/>
    <tableColumn id="10127" xr3:uid="{B0D0D820-0427-4742-A4F0-A81FAB19FDB3}" name="Column10113"/>
    <tableColumn id="10128" xr3:uid="{B4E1387F-DF30-40CA-872B-717B13653008}" name="Column10114"/>
    <tableColumn id="10129" xr3:uid="{D3CFBB89-2C75-4EF2-B673-5311AC0E8028}" name="Column10115"/>
    <tableColumn id="10130" xr3:uid="{90094527-2873-4A46-ACC1-C7734061D1A9}" name="Column10116"/>
    <tableColumn id="10131" xr3:uid="{255B5270-C851-43A3-8355-7FDEDCF9339B}" name="Column10117"/>
    <tableColumn id="10132" xr3:uid="{1194075F-C253-453F-B8B5-88F0F6619F01}" name="Column10118"/>
    <tableColumn id="10133" xr3:uid="{205614A6-E2AB-4397-BB69-036EA9048FEE}" name="Column10119"/>
    <tableColumn id="10134" xr3:uid="{9D357482-297D-4203-99C1-0A2D7954B89B}" name="Column10120"/>
    <tableColumn id="10135" xr3:uid="{5B23F9AA-E955-4895-AFB5-B8063D277DC4}" name="Column10121"/>
    <tableColumn id="10136" xr3:uid="{278C40A2-82FC-4B55-8514-8CDCDD6979B9}" name="Column10122"/>
    <tableColumn id="10137" xr3:uid="{D7455722-5933-41B4-80B9-0DDE1B062B99}" name="Column10123"/>
    <tableColumn id="10138" xr3:uid="{4E9ACE23-0FD6-40BE-83B3-A7CB1DD73CF8}" name="Column10124"/>
    <tableColumn id="10139" xr3:uid="{2F6EDAC2-CC06-4549-A372-806FC9DF6235}" name="Column10125"/>
    <tableColumn id="10140" xr3:uid="{88EADF0E-6189-4243-9E09-66F199BA28E2}" name="Column10126"/>
    <tableColumn id="10141" xr3:uid="{0DE97E99-F7D5-46E1-BDC7-E86DBCB1EC50}" name="Column10127"/>
    <tableColumn id="10142" xr3:uid="{5E4D6B07-3D15-4A5F-8F3C-0A5298F5B282}" name="Column10128"/>
    <tableColumn id="10143" xr3:uid="{7EC06DDE-D0B0-400E-B9B6-8A26D81C05AD}" name="Column10129"/>
    <tableColumn id="10144" xr3:uid="{5C14B67B-146A-488D-9A00-40F3F3F8EE16}" name="Column10130"/>
    <tableColumn id="10145" xr3:uid="{F50BC6D3-B5F0-4478-A10C-A4DC20EC4361}" name="Column10131"/>
    <tableColumn id="10146" xr3:uid="{C606BDB4-A9DA-4BA6-B40E-6D00A43682C9}" name="Column10132"/>
    <tableColumn id="10147" xr3:uid="{FE4782F9-12FD-4873-9D26-3AF1F56F013D}" name="Column10133"/>
    <tableColumn id="10148" xr3:uid="{7C4328F8-1E40-4FCC-98B1-9B5C37E6BD51}" name="Column10134"/>
    <tableColumn id="10149" xr3:uid="{DBDFBAEE-E77D-45E3-94BF-27D46254D70D}" name="Column10135"/>
    <tableColumn id="10150" xr3:uid="{417C76C3-3443-40EC-9A8C-87BA8CB7B296}" name="Column10136"/>
    <tableColumn id="10151" xr3:uid="{C87D1A13-786A-4E94-8564-E3517111E528}" name="Column10137"/>
    <tableColumn id="10152" xr3:uid="{DFB74FC9-DFE3-4013-B681-CD15C7107040}" name="Column10138"/>
    <tableColumn id="10153" xr3:uid="{A7273F65-65A6-4537-A762-9DBF655D52AD}" name="Column10139"/>
    <tableColumn id="10154" xr3:uid="{9C57E5A8-B36B-4AFF-AEE9-DAF5D3290D61}" name="Column10140"/>
    <tableColumn id="10155" xr3:uid="{552DC2AD-8A0A-4036-AC79-8849328A87EE}" name="Column10141"/>
    <tableColumn id="10156" xr3:uid="{08578EB2-826B-4910-9C12-47E773D7A628}" name="Column10142"/>
    <tableColumn id="10157" xr3:uid="{B3438CAC-3CEB-47B3-9418-DC8C8F168543}" name="Column10143"/>
    <tableColumn id="10158" xr3:uid="{817AEB7E-8E0D-4713-8AAC-2B600DCFAECF}" name="Column10144"/>
    <tableColumn id="10159" xr3:uid="{F51329E5-0C8A-4D9E-85C1-9E24418D86EB}" name="Column10145"/>
    <tableColumn id="10160" xr3:uid="{A19500E3-ACCF-4C12-A9C6-C588A2713303}" name="Column10146"/>
    <tableColumn id="10161" xr3:uid="{AAB8204E-5DD8-4BD4-AC5B-D0E06C281F89}" name="Column10147"/>
    <tableColumn id="10162" xr3:uid="{E4341F41-4776-4757-87BF-FEC6A32FB190}" name="Column10148"/>
    <tableColumn id="10163" xr3:uid="{571FCBE4-8FF7-4D97-A4D6-1149F8350B17}" name="Column10149"/>
    <tableColumn id="10164" xr3:uid="{4CA7E965-FA46-415E-AC8B-CCA89C485EF8}" name="Column10150"/>
    <tableColumn id="10165" xr3:uid="{E4A1188B-9B84-4AC1-8026-1378E71DFA0B}" name="Column10151"/>
    <tableColumn id="10166" xr3:uid="{40809A08-D9ED-4CEB-A3A7-4E7C5D6F03B6}" name="Column10152"/>
    <tableColumn id="10167" xr3:uid="{69A83570-C0F3-4CA2-AE39-D6FA0A417347}" name="Column10153"/>
    <tableColumn id="10168" xr3:uid="{93B28CC2-EF64-4430-A731-18EF341B7C19}" name="Column10154"/>
    <tableColumn id="10169" xr3:uid="{A689DC24-3801-468B-9594-BFBCF0A0FA07}" name="Column10155"/>
    <tableColumn id="10170" xr3:uid="{E31B125C-624B-41EC-8AF3-1375F689F813}" name="Column10156"/>
    <tableColumn id="10171" xr3:uid="{903E8D01-6D85-40ED-81ED-1D78DF1FCD99}" name="Column10157"/>
    <tableColumn id="10172" xr3:uid="{32DF65BA-DDAA-4A87-90E2-3A2E13C503D9}" name="Column10158"/>
    <tableColumn id="10173" xr3:uid="{5EF4F519-3F3F-4872-87A8-8395E49E82A1}" name="Column10159"/>
    <tableColumn id="10174" xr3:uid="{14152199-EB3C-4A7B-857C-1587F28B9C49}" name="Column10160"/>
    <tableColumn id="10175" xr3:uid="{44DE979B-B0DA-4D15-B90D-1994D6ECB446}" name="Column10161"/>
    <tableColumn id="10176" xr3:uid="{96A92D8D-D4CA-4252-B8B7-962011C2851C}" name="Column10162"/>
    <tableColumn id="10177" xr3:uid="{5B951272-9505-424C-B15F-29CFF8209CE0}" name="Column10163"/>
    <tableColumn id="10178" xr3:uid="{27E13DBB-7DB4-4C85-A8DC-BFCFBE170D5E}" name="Column10164"/>
    <tableColumn id="10179" xr3:uid="{28CC5F07-BD6A-43A5-81C4-A7C4B1EEF36A}" name="Column10165"/>
    <tableColumn id="10180" xr3:uid="{009E00B8-3C4B-46E7-83AD-ACA7AD19C591}" name="Column10166"/>
    <tableColumn id="10181" xr3:uid="{CDD1E7AA-CEA4-4CF7-BE63-2036169AB564}" name="Column10167"/>
    <tableColumn id="10182" xr3:uid="{AC147463-A473-4723-AA30-1F1DC17B1937}" name="Column10168"/>
    <tableColumn id="10183" xr3:uid="{36CB5D47-9477-46C0-AEE3-8676D4B8F6B6}" name="Column10169"/>
    <tableColumn id="10184" xr3:uid="{67FC80D1-A5E3-4E7F-B69E-8FA8E1BC5334}" name="Column10170"/>
    <tableColumn id="10185" xr3:uid="{ADC3874C-DB60-4D90-A4C0-1F8426CE2531}" name="Column10171"/>
    <tableColumn id="10186" xr3:uid="{E8B754E4-E54C-448A-9DD6-7F575D0C4166}" name="Column10172"/>
    <tableColumn id="10187" xr3:uid="{A1EB957B-B5AB-4A35-AAE2-50930C4FD0A0}" name="Column10173"/>
    <tableColumn id="10188" xr3:uid="{2B9D5AF0-DC4D-430C-A185-840AC3E02EE6}" name="Column10174"/>
    <tableColumn id="10189" xr3:uid="{F59C7C9E-05DE-43D7-BE6F-6043FC7A7362}" name="Column10175"/>
    <tableColumn id="10190" xr3:uid="{F5E1D9BD-8C7F-45D6-AE8A-0D49468A44BD}" name="Column10176"/>
    <tableColumn id="10191" xr3:uid="{FE9B3FF4-C827-4CEB-8EC1-327BEF597A5A}" name="Column10177"/>
    <tableColumn id="10192" xr3:uid="{0D267995-257D-4153-970C-5D98C734B437}" name="Column10178"/>
    <tableColumn id="10193" xr3:uid="{A71C7BEA-826F-4F1E-A4C4-2E2AF474CB3E}" name="Column10179"/>
    <tableColumn id="10194" xr3:uid="{014B49A7-BA68-4EA3-B087-4C0403D614C7}" name="Column10180"/>
    <tableColumn id="10195" xr3:uid="{C2A99ECB-59EC-44AD-B35B-89CD2005DF53}" name="Column10181"/>
    <tableColumn id="10196" xr3:uid="{B4B0B871-66DB-40DE-BB79-1A007F8F11DF}" name="Column10182"/>
    <tableColumn id="10197" xr3:uid="{4B9F4E09-2DE7-43F6-AA35-783082D92D4C}" name="Column10183"/>
    <tableColumn id="10198" xr3:uid="{2B4B0733-3D39-405F-906B-9E45ACC5C9CB}" name="Column10184"/>
    <tableColumn id="10199" xr3:uid="{1ED05403-0575-424C-8F9B-2B72C91EA9CB}" name="Column10185"/>
    <tableColumn id="10200" xr3:uid="{BB800CC3-5986-4FB2-8DB0-50F54A757DAC}" name="Column10186"/>
    <tableColumn id="10201" xr3:uid="{35E6179A-4FF9-445D-934B-F5DA8F7E9D10}" name="Column10187"/>
    <tableColumn id="10202" xr3:uid="{4161D38C-29C1-4F0A-B6B4-7AC05E6FF38D}" name="Column10188"/>
    <tableColumn id="10203" xr3:uid="{5944B1A8-7FBD-4765-854C-BCF135FB8EE8}" name="Column10189"/>
    <tableColumn id="10204" xr3:uid="{9864E8B9-FE32-4672-8DB7-D1C9E61383AC}" name="Column10190"/>
    <tableColumn id="10205" xr3:uid="{3E63B762-2787-4E31-94EE-F16E40879CA0}" name="Column10191"/>
    <tableColumn id="10206" xr3:uid="{42CA078D-85DC-4631-BC43-1C383164A201}" name="Column10192"/>
    <tableColumn id="10207" xr3:uid="{C554CD0D-1993-4A7E-B9F7-462D118365BD}" name="Column10193"/>
    <tableColumn id="10208" xr3:uid="{408CA987-381E-42D1-8674-0378468A1103}" name="Column10194"/>
    <tableColumn id="10209" xr3:uid="{5FC5C6C2-D5B9-4FEF-90F7-9C2042B16D5D}" name="Column10195"/>
    <tableColumn id="10210" xr3:uid="{787FFEC2-860A-4B43-89E2-78AEC2DC236E}" name="Column10196"/>
    <tableColumn id="10211" xr3:uid="{72257B3F-45FE-4D76-86EE-D2636A01A432}" name="Column10197"/>
    <tableColumn id="10212" xr3:uid="{F68FFCA8-5BD4-4B20-9CB8-7AEC606E1B2F}" name="Column10198"/>
    <tableColumn id="10213" xr3:uid="{B9B27F7A-7C6A-4009-A0B6-6700970C2632}" name="Column10199"/>
    <tableColumn id="10214" xr3:uid="{648BD598-B64B-46A1-A066-CBE6448F734F}" name="Column10200"/>
    <tableColumn id="10215" xr3:uid="{22C8E446-36C8-4946-9E0C-8C132F68F827}" name="Column10201"/>
    <tableColumn id="10216" xr3:uid="{1E73D023-FAEF-42F7-A0CB-FE2353B0D046}" name="Column10202"/>
    <tableColumn id="10217" xr3:uid="{72D60460-419B-4BD5-9293-95279C52D952}" name="Column10203"/>
    <tableColumn id="10218" xr3:uid="{FAB455C4-0383-4827-B897-2D5B8A29146F}" name="Column10204"/>
    <tableColumn id="10219" xr3:uid="{9A031F41-BD87-406A-99F0-39BA48E6282D}" name="Column10205"/>
    <tableColumn id="10220" xr3:uid="{D30C9EB7-7953-4E19-AEB2-29D06E2B87AE}" name="Column10206"/>
    <tableColumn id="10221" xr3:uid="{0E43ED69-F937-4C3A-AAEF-AF1066B05499}" name="Column10207"/>
    <tableColumn id="10222" xr3:uid="{FFEB6EA9-AEAD-45B6-98EA-F64222E0D32E}" name="Column10208"/>
    <tableColumn id="10223" xr3:uid="{B329F34A-886E-4A36-8D77-F383CC6049DC}" name="Column10209"/>
    <tableColumn id="10224" xr3:uid="{011890FC-9766-4559-B536-244A2ECA8FC4}" name="Column10210"/>
    <tableColumn id="10225" xr3:uid="{B1DC1188-8EA1-4F9C-B80D-EE6FBE476765}" name="Column10211"/>
    <tableColumn id="10226" xr3:uid="{C5A89286-371C-4341-A642-61592CB13B20}" name="Column10212"/>
    <tableColumn id="10227" xr3:uid="{6A0DB3B4-38D2-40D3-A333-30037D29B1B0}" name="Column10213"/>
    <tableColumn id="10228" xr3:uid="{C2CF6D46-7183-46C2-8A74-F8D1E88DAAAB}" name="Column10214"/>
    <tableColumn id="10229" xr3:uid="{39FA6EA8-7903-4D2D-BAEE-E01E354CCF14}" name="Column10215"/>
    <tableColumn id="10230" xr3:uid="{83BA0151-BBF0-46C5-8016-68164663C100}" name="Column10216"/>
    <tableColumn id="10231" xr3:uid="{25CA8A02-B0D6-42D2-9C48-EAE1E7648577}" name="Column10217"/>
    <tableColumn id="10232" xr3:uid="{D130E970-3A0D-4B45-8F2C-3D553D6713AB}" name="Column10218"/>
    <tableColumn id="10233" xr3:uid="{7B4652CC-0C35-42EC-ABEF-C2A4E9B177CA}" name="Column10219"/>
    <tableColumn id="10234" xr3:uid="{FB92FC1F-F81C-42C1-BC19-76CED04FC9DF}" name="Column10220"/>
    <tableColumn id="10235" xr3:uid="{857D2568-EBAF-429E-AC4A-57839542F5F6}" name="Column10221"/>
    <tableColumn id="10236" xr3:uid="{20CC13EB-C3DD-4FFC-B56A-8154752C1ED5}" name="Column10222"/>
    <tableColumn id="10237" xr3:uid="{39898ED3-E122-4EC0-B040-47C2F73CE9DA}" name="Column10223"/>
    <tableColumn id="10238" xr3:uid="{553B18A0-8B4F-4823-8A84-B0E36F142917}" name="Column10224"/>
    <tableColumn id="10239" xr3:uid="{1C81B3CA-E3AB-4217-AFAC-B69317C2E130}" name="Column10225"/>
    <tableColumn id="10240" xr3:uid="{DC87A5A5-994D-40F9-9031-DD3CC043FC50}" name="Column10226"/>
    <tableColumn id="10241" xr3:uid="{E5F863E2-111E-4DBA-9745-D43EF19A7661}" name="Column10227"/>
    <tableColumn id="10242" xr3:uid="{5C8911DA-C7FE-44A0-8864-8ED05066E22E}" name="Column10228"/>
    <tableColumn id="10243" xr3:uid="{B51B21FE-1572-44DD-9D48-B3EE65380FA6}" name="Column10229"/>
    <tableColumn id="10244" xr3:uid="{9691A936-667A-44FE-B125-37E66C1562EA}" name="Column10230"/>
    <tableColumn id="10245" xr3:uid="{C8925EBD-5FCD-4CEF-8144-73B3CB440CDC}" name="Column10231"/>
    <tableColumn id="10246" xr3:uid="{78E1F434-A09E-459B-8C57-3397CE2FD1CC}" name="Column10232"/>
    <tableColumn id="10247" xr3:uid="{AE9871F5-99E9-487B-B990-66C304950049}" name="Column10233"/>
    <tableColumn id="10248" xr3:uid="{9C4D33F3-459F-45D1-B450-59B781990F3A}" name="Column10234"/>
    <tableColumn id="10249" xr3:uid="{ADF6C674-C120-4147-A4CD-7E1E3CA5CD80}" name="Column10235"/>
    <tableColumn id="10250" xr3:uid="{E7F3ED62-5B3F-4EC4-8E96-D933636A226D}" name="Column10236"/>
    <tableColumn id="10251" xr3:uid="{1D4E410E-42F5-481A-B69F-38EDDE433E84}" name="Column10237"/>
    <tableColumn id="10252" xr3:uid="{566BCE3C-4CAF-4B31-8FF4-EA3DF49D3D64}" name="Column10238"/>
    <tableColumn id="10253" xr3:uid="{D58D507D-8248-4CC0-9C19-3A3C8192111E}" name="Column10239"/>
    <tableColumn id="10254" xr3:uid="{1EAD6B52-94C4-4A53-9170-3ACE305A5E7B}" name="Column10240"/>
    <tableColumn id="10255" xr3:uid="{B8EB2485-079B-412F-8E6E-A4AFA5181E88}" name="Column10241"/>
    <tableColumn id="10256" xr3:uid="{C0012011-CA7A-414A-B01E-0341920F4972}" name="Column10242"/>
    <tableColumn id="10257" xr3:uid="{B4C4C7E3-DB4F-41B8-9457-FA2C0374C222}" name="Column10243"/>
    <tableColumn id="10258" xr3:uid="{5F48C616-A267-40AE-B600-47178D661E49}" name="Column10244"/>
    <tableColumn id="10259" xr3:uid="{360D1248-4E6E-459F-9161-B3E681268071}" name="Column10245"/>
    <tableColumn id="10260" xr3:uid="{45B6560D-B510-4AF5-942D-15DA656A16BD}" name="Column10246"/>
    <tableColumn id="10261" xr3:uid="{0B379A8B-1B86-40C2-83B4-A87CF2A3FB8E}" name="Column10247"/>
    <tableColumn id="10262" xr3:uid="{E6FB249A-D520-4D56-B109-713AB55D35F8}" name="Column10248"/>
    <tableColumn id="10263" xr3:uid="{F6413F39-1A67-4FDD-8965-DDA38170291A}" name="Column10249"/>
    <tableColumn id="10264" xr3:uid="{1FC127BA-4CF9-4A96-8F39-2796F8BFBFEF}" name="Column10250"/>
    <tableColumn id="10265" xr3:uid="{CB35B12E-E55B-4E2E-A207-508B2AE82842}" name="Column10251"/>
    <tableColumn id="10266" xr3:uid="{26084F7B-977C-402B-9C6D-55C114FD688D}" name="Column10252"/>
    <tableColumn id="10267" xr3:uid="{81E7C9F3-9D77-40DC-8CA8-6E2557B76E41}" name="Column10253"/>
    <tableColumn id="10268" xr3:uid="{6A54889D-B1B8-4B97-BD46-9E4B2DDBAE40}" name="Column10254"/>
    <tableColumn id="10269" xr3:uid="{5D97DC52-597F-4FF1-B7B5-2939FE5F3596}" name="Column10255"/>
    <tableColumn id="10270" xr3:uid="{FF617E20-EE46-4443-B10A-245B841DB1C0}" name="Column10256"/>
    <tableColumn id="10271" xr3:uid="{75C31336-2574-4685-ACE6-B4353C764B37}" name="Column10257"/>
    <tableColumn id="10272" xr3:uid="{1F636058-F0A9-4D4E-8374-2D902CED9A2F}" name="Column10258"/>
    <tableColumn id="10273" xr3:uid="{3D662417-734D-49C1-B886-E5D164D458B7}" name="Column10259"/>
    <tableColumn id="10274" xr3:uid="{121A8C6C-AC82-470F-A84C-F1F20787B062}" name="Column10260"/>
    <tableColumn id="10275" xr3:uid="{8DB73575-0872-488B-995F-A01BBDB2BC49}" name="Column10261"/>
    <tableColumn id="10276" xr3:uid="{E2C0A455-AD41-45D1-A583-9B7D08C80AD8}" name="Column10262"/>
    <tableColumn id="10277" xr3:uid="{3434A099-E3A0-452B-8092-ABCD7F1B0BAA}" name="Column10263"/>
    <tableColumn id="10278" xr3:uid="{13C32B6B-6EBA-4FF2-908C-0E24A0C786B4}" name="Column10264"/>
    <tableColumn id="10279" xr3:uid="{646CEA6E-A3BC-48EF-B086-AC6354B2C40E}" name="Column10265"/>
    <tableColumn id="10280" xr3:uid="{E97D43A5-5452-4462-B45A-A08BBAAC0038}" name="Column10266"/>
    <tableColumn id="10281" xr3:uid="{BFA5771D-275D-444D-97B1-41F5D329C827}" name="Column10267"/>
    <tableColumn id="10282" xr3:uid="{533D844D-54B7-4D4E-B0E9-E07F0572FD0D}" name="Column10268"/>
    <tableColumn id="10283" xr3:uid="{BC9CA9E3-8ABA-4F82-99C8-F01849675BE9}" name="Column10269"/>
    <tableColumn id="10284" xr3:uid="{BCF831C9-EA8C-44FC-A18B-A9FCF3EC19E9}" name="Column10270"/>
    <tableColumn id="10285" xr3:uid="{2B592939-5E4E-4A04-8D27-CDF32C1EE334}" name="Column10271"/>
    <tableColumn id="10286" xr3:uid="{7EE5C0DB-2F5A-434D-8BFD-E77B3E1A4252}" name="Column10272"/>
    <tableColumn id="10287" xr3:uid="{8136F1EF-3F5F-42C1-9F1A-1B9A2B793FEC}" name="Column10273"/>
    <tableColumn id="10288" xr3:uid="{6B918048-14B5-47EF-9771-142A6BD54491}" name="Column10274"/>
    <tableColumn id="10289" xr3:uid="{486270F1-348B-4632-A004-D060E7710480}" name="Column10275"/>
    <tableColumn id="10290" xr3:uid="{3D639085-CD7A-4CFE-B150-A556FB9C5655}" name="Column10276"/>
    <tableColumn id="10291" xr3:uid="{F044AFDD-554F-48F0-878C-5BA04A281839}" name="Column10277"/>
    <tableColumn id="10292" xr3:uid="{33CEE584-B920-4267-A4D5-13C78CC57ED3}" name="Column10278"/>
    <tableColumn id="10293" xr3:uid="{B4BD189C-9EB5-480D-B2A9-49689FDC4713}" name="Column10279"/>
    <tableColumn id="10294" xr3:uid="{0ECBA765-0D60-4823-A4D6-90C7F4487C88}" name="Column10280"/>
    <tableColumn id="10295" xr3:uid="{DCF77ABD-50CC-4B22-96EE-2C6501E11369}" name="Column10281"/>
    <tableColumn id="10296" xr3:uid="{54F2F9F6-5F5C-42EB-A607-64A8FFDE449C}" name="Column10282"/>
    <tableColumn id="10297" xr3:uid="{59883BB6-3367-4925-BF2C-EA71141AF5DB}" name="Column10283"/>
    <tableColumn id="10298" xr3:uid="{CC15E5DB-F88E-4C6B-93F6-91F585C2BD7A}" name="Column10284"/>
    <tableColumn id="10299" xr3:uid="{A2686D8C-8EA6-4C19-8FC8-3C3E34796250}" name="Column10285"/>
    <tableColumn id="10300" xr3:uid="{49B32D90-8925-4AE3-8BF5-BD474C6E73BC}" name="Column10286"/>
    <tableColumn id="10301" xr3:uid="{38B99F6B-E5B3-4327-9CC1-7659239ADD75}" name="Column10287"/>
    <tableColumn id="10302" xr3:uid="{3E162E49-631C-4192-95BE-D32F00C56D11}" name="Column10288"/>
    <tableColumn id="10303" xr3:uid="{4D1E1983-7D04-4658-8451-0C91BBDDE95A}" name="Column10289"/>
    <tableColumn id="10304" xr3:uid="{42324C19-23A0-48F3-A049-F7DF6BC7E7D0}" name="Column10290"/>
    <tableColumn id="10305" xr3:uid="{89266E10-DB01-482D-958E-21F81B455FCD}" name="Column10291"/>
    <tableColumn id="10306" xr3:uid="{73D8C631-2826-4A8C-B087-ED9CCA2F03EC}" name="Column10292"/>
    <tableColumn id="10307" xr3:uid="{6C5E3778-058E-4843-90D5-5263E8ED5B33}" name="Column10293"/>
    <tableColumn id="10308" xr3:uid="{19305B97-7A94-4D64-9397-072C817F6015}" name="Column10294"/>
    <tableColumn id="10309" xr3:uid="{75B9240B-2352-4DBC-A876-A5B17A727E7B}" name="Column10295"/>
    <tableColumn id="10310" xr3:uid="{8741FF9F-2393-497C-978B-7E859DF5A10E}" name="Column10296"/>
    <tableColumn id="10311" xr3:uid="{6F46590F-0A9C-488D-9D75-FA930F9A5FF6}" name="Column10297"/>
    <tableColumn id="10312" xr3:uid="{5475101C-6908-480F-9DF2-24C943CC0372}" name="Column10298"/>
    <tableColumn id="10313" xr3:uid="{90125691-C066-4DB7-AD15-62A7490781B9}" name="Column10299"/>
    <tableColumn id="10314" xr3:uid="{27059C05-CA25-41AE-AB30-3CDEEEE78D76}" name="Column10300"/>
    <tableColumn id="10315" xr3:uid="{520C82D8-5EA2-4A81-9F67-AB8F3ACC7238}" name="Column10301"/>
    <tableColumn id="10316" xr3:uid="{E7242865-4A4B-4A08-8E93-876D0F779B7C}" name="Column10302"/>
    <tableColumn id="10317" xr3:uid="{79FD9BB9-682A-4680-8155-D90F75317029}" name="Column10303"/>
    <tableColumn id="10318" xr3:uid="{8D90EFDC-FD96-454B-A0E7-D81415DAA9FE}" name="Column10304"/>
    <tableColumn id="10319" xr3:uid="{E211058C-30F6-449B-BEAC-1DF0A733C7AC}" name="Column10305"/>
    <tableColumn id="10320" xr3:uid="{9AE17D5B-35B9-43D8-9B48-D78D444A88CE}" name="Column10306"/>
    <tableColumn id="10321" xr3:uid="{91609669-77BB-4390-AE95-BF9043D79141}" name="Column10307"/>
    <tableColumn id="10322" xr3:uid="{63D13D62-9C69-4F71-9AAA-DD0EA062913F}" name="Column10308"/>
    <tableColumn id="10323" xr3:uid="{EFE4822F-BFD4-4CCE-B52A-59FB5EBBF3FE}" name="Column10309"/>
    <tableColumn id="10324" xr3:uid="{BD7F913D-70AB-44F3-894F-1E24E46208D6}" name="Column10310"/>
    <tableColumn id="10325" xr3:uid="{B8D2540D-352F-4851-B54B-411FA8D1D894}" name="Column10311"/>
    <tableColumn id="10326" xr3:uid="{4F8489FC-51B4-4C22-82E4-5CE650426F86}" name="Column10312"/>
    <tableColumn id="10327" xr3:uid="{E547B247-DF82-46E7-A623-618D9F4F3CB1}" name="Column10313"/>
    <tableColumn id="10328" xr3:uid="{7DD889F4-5CFC-423C-88B0-EEF4E5515C1C}" name="Column10314"/>
    <tableColumn id="10329" xr3:uid="{E029D1FB-1F17-4831-9C2C-7ABCF5B327B9}" name="Column10315"/>
    <tableColumn id="10330" xr3:uid="{8E20F3C4-F9FB-41FE-9AA6-5900D86A5F79}" name="Column10316"/>
    <tableColumn id="10331" xr3:uid="{6AF3E049-90F1-4D43-8A53-2DB61872FC83}" name="Column10317"/>
    <tableColumn id="10332" xr3:uid="{FDF392C3-AD47-4C46-85CB-EAC5456212F9}" name="Column10318"/>
    <tableColumn id="10333" xr3:uid="{D85343C4-14B7-45C4-91E1-7918DA97876D}" name="Column10319"/>
    <tableColumn id="10334" xr3:uid="{1920A80A-A238-4DAD-86A0-814023648631}" name="Column10320"/>
    <tableColumn id="10335" xr3:uid="{E819EF3F-FB91-4DA2-8489-7E84EEBABC86}" name="Column10321"/>
    <tableColumn id="10336" xr3:uid="{06AFE330-5B73-4F7C-8569-396421558D7F}" name="Column10322"/>
    <tableColumn id="10337" xr3:uid="{97E2339B-E82B-4B63-9DB0-5C6415B49395}" name="Column10323"/>
    <tableColumn id="10338" xr3:uid="{27B7087C-6F4A-489C-8EDB-720C0B7CFF1A}" name="Column10324"/>
    <tableColumn id="10339" xr3:uid="{B6E04B5C-4293-426F-83ED-947DC7C7DBC2}" name="Column10325"/>
    <tableColumn id="10340" xr3:uid="{AD9B2F96-B8EE-4D2C-B5C3-84A58D56D3B0}" name="Column10326"/>
    <tableColumn id="10341" xr3:uid="{27FC229A-303F-427D-9282-F393C9B1043F}" name="Column10327"/>
    <tableColumn id="10342" xr3:uid="{3F73E0BA-34AA-417A-98A4-E82A936390EE}" name="Column10328"/>
    <tableColumn id="10343" xr3:uid="{54FE7565-CFAB-4FEC-9323-C9BE165646C1}" name="Column10329"/>
    <tableColumn id="10344" xr3:uid="{D8220B27-4B87-4B21-B189-A2F68142C001}" name="Column10330"/>
    <tableColumn id="10345" xr3:uid="{8DFFD31D-3D9E-4859-9577-F0159F8BFE62}" name="Column10331"/>
    <tableColumn id="10346" xr3:uid="{80D59B5D-BECC-45AE-9F66-A40EE9F84FAA}" name="Column10332"/>
    <tableColumn id="10347" xr3:uid="{F7C2196C-23CA-4BD5-9420-0FE45D03030F}" name="Column10333"/>
    <tableColumn id="10348" xr3:uid="{4AD4C17D-D292-4259-99D5-8CEC523E9559}" name="Column10334"/>
    <tableColumn id="10349" xr3:uid="{A1A88540-16B2-4AF3-9A00-15FAB1AE2FE1}" name="Column10335"/>
    <tableColumn id="10350" xr3:uid="{708D9299-AA5B-4FE2-B23C-039AD59F1154}" name="Column10336"/>
    <tableColumn id="10351" xr3:uid="{56E99EDF-7E3C-45C0-A2C7-1104BF3AF5A8}" name="Column10337"/>
    <tableColumn id="10352" xr3:uid="{C40B9C34-A17D-414B-9F79-A8AC60E88599}" name="Column10338"/>
    <tableColumn id="10353" xr3:uid="{02CA8873-D1C0-4356-90C6-20CB6B359EC6}" name="Column10339"/>
    <tableColumn id="10354" xr3:uid="{82A3D0C9-35C3-423D-9F71-709FE0D3DB45}" name="Column10340"/>
    <tableColumn id="10355" xr3:uid="{9E87A7AC-0780-4712-9453-6ABB19DB1AA6}" name="Column10341"/>
    <tableColumn id="10356" xr3:uid="{42754930-6FD4-4E84-BD4B-DEE51CBB3F49}" name="Column10342"/>
    <tableColumn id="10357" xr3:uid="{93C1070A-D7C0-42A4-A0AD-9B9F1BD056DB}" name="Column10343"/>
    <tableColumn id="10358" xr3:uid="{E8477749-426F-4EE2-9ABA-06F5741F5E7A}" name="Column10344"/>
    <tableColumn id="10359" xr3:uid="{D6980703-A844-44A9-820C-E11B563EDA5C}" name="Column10345"/>
    <tableColumn id="10360" xr3:uid="{5549BEE1-C013-43E4-BF37-4418FB510D51}" name="Column10346"/>
    <tableColumn id="10361" xr3:uid="{FB52079F-69DD-4F19-B475-42C9B41C22EB}" name="Column10347"/>
    <tableColumn id="10362" xr3:uid="{2B0E1D83-82A6-4C4E-8A2F-BECF425A17A0}" name="Column10348"/>
    <tableColumn id="10363" xr3:uid="{F8F5B6C6-4F5F-4C25-9D30-92F3B5D8F2F8}" name="Column10349"/>
    <tableColumn id="10364" xr3:uid="{8594B08E-04A1-4325-A63A-50AD7F4A5561}" name="Column10350"/>
    <tableColumn id="10365" xr3:uid="{A8FD473B-7A48-4E18-829B-BE209D19DA5F}" name="Column10351"/>
    <tableColumn id="10366" xr3:uid="{CD4C723E-D494-4F83-95C8-503449DEEAE5}" name="Column10352"/>
    <tableColumn id="10367" xr3:uid="{400F5389-81FC-43E8-96BE-F43AA9447A67}" name="Column10353"/>
    <tableColumn id="10368" xr3:uid="{67E1A5BE-C71B-435D-AB23-F87136AD6486}" name="Column10354"/>
    <tableColumn id="10369" xr3:uid="{C0AC1060-9C8D-410C-A412-2973CDFA3240}" name="Column10355"/>
    <tableColumn id="10370" xr3:uid="{11DE619E-2F29-4832-B96E-98A5F2B663AF}" name="Column10356"/>
    <tableColumn id="10371" xr3:uid="{3FD88F60-0DA5-4804-AA90-5A6190791DF1}" name="Column10357"/>
    <tableColumn id="10372" xr3:uid="{00ADDE60-42F1-40E2-A64F-441B4DF04677}" name="Column10358"/>
    <tableColumn id="10373" xr3:uid="{42C960C7-FE16-47BF-8D1C-13674A8B982B}" name="Column10359"/>
    <tableColumn id="10374" xr3:uid="{FB5ED1EF-B0D7-42C7-9238-07D05F42179D}" name="Column10360"/>
    <tableColumn id="10375" xr3:uid="{A844CB30-9EB0-45C4-9C90-9AE43148B2BC}" name="Column10361"/>
    <tableColumn id="10376" xr3:uid="{C36EDFBE-0277-46E8-884C-965AACFA7D1D}" name="Column10362"/>
    <tableColumn id="10377" xr3:uid="{60C850A6-168E-4FD7-8822-80EB033B0CFB}" name="Column10363"/>
    <tableColumn id="10378" xr3:uid="{7923102C-B715-4DF8-A2B2-3CF2DB616F1B}" name="Column10364"/>
    <tableColumn id="10379" xr3:uid="{930D9AE2-912F-4A4E-B48F-0B75B20DB20C}" name="Column10365"/>
    <tableColumn id="10380" xr3:uid="{7BA587E0-E4B7-47DD-BE28-4B473520654C}" name="Column10366"/>
    <tableColumn id="10381" xr3:uid="{81EBF81B-6288-48D6-832D-64C327F9FE5C}" name="Column10367"/>
    <tableColumn id="10382" xr3:uid="{9D06324D-6C46-4AC0-BB38-F02463AFAE48}" name="Column10368"/>
    <tableColumn id="10383" xr3:uid="{27C06300-0EE7-4103-83D5-78D5D4F1CF51}" name="Column10369"/>
    <tableColumn id="10384" xr3:uid="{82E17945-154B-457F-822B-0AD65FBAC04A}" name="Column10370"/>
    <tableColumn id="10385" xr3:uid="{2F385CE9-8F88-438A-8E0E-102D826BAFD9}" name="Column10371"/>
    <tableColumn id="10386" xr3:uid="{933BD90A-F594-4CEC-A5C3-C5C8863BC79E}" name="Column10372"/>
    <tableColumn id="10387" xr3:uid="{263D6EA4-C0ED-49E3-8835-33B3E3B62A59}" name="Column10373"/>
    <tableColumn id="10388" xr3:uid="{9AC25A6D-DCF9-4262-B9B4-1CA318551B3F}" name="Column10374"/>
    <tableColumn id="10389" xr3:uid="{91F2DC8F-EB7C-4E31-BD44-CFF960F7831E}" name="Column10375"/>
    <tableColumn id="10390" xr3:uid="{B651C640-121F-4E9A-8842-0CF5B4A51073}" name="Column10376"/>
    <tableColumn id="10391" xr3:uid="{08810AA1-8A90-4E07-8CFE-78A34607EA42}" name="Column10377"/>
    <tableColumn id="10392" xr3:uid="{3D84F5FB-99FB-4448-BB47-3DC00E0839B0}" name="Column10378"/>
    <tableColumn id="10393" xr3:uid="{1041D433-800F-48DD-98FA-9DCA402A186C}" name="Column10379"/>
    <tableColumn id="10394" xr3:uid="{E5082EF4-5D5C-4B52-88C1-AB56E8CED6E1}" name="Column10380"/>
    <tableColumn id="10395" xr3:uid="{7E314288-7181-4561-AE68-544070B1BD61}" name="Column10381"/>
    <tableColumn id="10396" xr3:uid="{E480B69E-973B-46FC-98BF-3BEEE0E5F224}" name="Column10382"/>
    <tableColumn id="10397" xr3:uid="{32301CFB-80AD-4E2E-86E7-26CFCB422C0B}" name="Column10383"/>
    <tableColumn id="10398" xr3:uid="{B7D08164-6821-4453-9701-41C2A979C07B}" name="Column10384"/>
    <tableColumn id="10399" xr3:uid="{AD5365CA-B8B9-4628-B3F0-65DCC394631D}" name="Column10385"/>
    <tableColumn id="10400" xr3:uid="{D134A862-31D0-4C38-9F73-E09EBAABBDBF}" name="Column10386"/>
    <tableColumn id="10401" xr3:uid="{4E2BA550-2EEF-4846-9EFE-57B3CAD215E3}" name="Column10387"/>
    <tableColumn id="10402" xr3:uid="{55BB36C8-1AC5-4969-8F23-3D22C29DF8E5}" name="Column10388"/>
    <tableColumn id="10403" xr3:uid="{96C7965D-7F8C-42C0-B141-6DA23F2B6B29}" name="Column10389"/>
    <tableColumn id="10404" xr3:uid="{8B80E0B3-8D25-4832-ACB5-ECDE07C9887C}" name="Column10390"/>
    <tableColumn id="10405" xr3:uid="{C153A452-B1A9-4795-96DF-CB92EFA17E8B}" name="Column10391"/>
    <tableColumn id="10406" xr3:uid="{9A655D20-3031-4AFC-9B4F-1EA30C9317EA}" name="Column10392"/>
    <tableColumn id="10407" xr3:uid="{67C18796-3F91-46D5-9A08-D225265FD4C9}" name="Column10393"/>
    <tableColumn id="10408" xr3:uid="{41966A6E-FC96-43D1-9794-C251370EF8D6}" name="Column10394"/>
    <tableColumn id="10409" xr3:uid="{C492EA51-B802-48CA-8528-0DA4B3C7EA60}" name="Column10395"/>
    <tableColumn id="10410" xr3:uid="{3C7EBC5B-C0D5-4BBB-A0BE-88321C576D76}" name="Column10396"/>
    <tableColumn id="10411" xr3:uid="{727078C8-6AE6-4D84-9B2C-CB410ACFE410}" name="Column10397"/>
    <tableColumn id="10412" xr3:uid="{475A83A2-DC07-4E1C-91A5-4FE396D29FBC}" name="Column10398"/>
    <tableColumn id="10413" xr3:uid="{0851BF99-9564-4016-A817-6772B09D5C80}" name="Column10399"/>
    <tableColumn id="10414" xr3:uid="{0BDBEC77-059E-49E2-AEBB-37B16D35D7F5}" name="Column10400"/>
    <tableColumn id="10415" xr3:uid="{29E88D11-FCE4-4138-BBF4-D08F21A79760}" name="Column10401"/>
    <tableColumn id="10416" xr3:uid="{AAC6C71D-EFC7-45D1-9544-72BE870B1AC5}" name="Column10402"/>
    <tableColumn id="10417" xr3:uid="{B526AE7F-8141-45F9-B886-CEC7221A888B}" name="Column10403"/>
    <tableColumn id="10418" xr3:uid="{3664D6EF-074B-4AC3-B35D-8D233F0C8FBA}" name="Column10404"/>
    <tableColumn id="10419" xr3:uid="{7FFCF106-9E4F-40C2-A720-B51B529340F0}" name="Column10405"/>
    <tableColumn id="10420" xr3:uid="{3F1DFE3A-F4C4-4B97-8A84-EA4F86D8E32D}" name="Column10406"/>
    <tableColumn id="10421" xr3:uid="{19982AE3-5BB7-4CDA-9C42-F7C7BB91E3CA}" name="Column10407"/>
    <tableColumn id="10422" xr3:uid="{1CF4E496-3383-45E9-914F-8CAA2E759FC5}" name="Column10408"/>
    <tableColumn id="10423" xr3:uid="{4A6AC8E2-9BE3-4888-91D0-D49547666471}" name="Column10409"/>
    <tableColumn id="10424" xr3:uid="{6C5C05BB-2FF4-4701-81FA-DCB54384CDDB}" name="Column10410"/>
    <tableColumn id="10425" xr3:uid="{C3BB98F3-3824-470B-AAF5-F4FDB80CAE56}" name="Column10411"/>
    <tableColumn id="10426" xr3:uid="{C5EBACF7-0BCE-4069-8B68-4E8D47841423}" name="Column10412"/>
    <tableColumn id="10427" xr3:uid="{AD00A341-F227-451E-9743-CAD89ECE4FDF}" name="Column10413"/>
    <tableColumn id="10428" xr3:uid="{45BB7791-1C6D-4DAA-B098-B0E94B1B391D}" name="Column10414"/>
    <tableColumn id="10429" xr3:uid="{D6C5F762-D0C7-452B-BCA6-59C817BAD037}" name="Column10415"/>
    <tableColumn id="10430" xr3:uid="{22CC73D5-D552-4648-AB8B-253754A0B4D9}" name="Column10416"/>
    <tableColumn id="10431" xr3:uid="{04A2D5D4-73C8-4E7D-ABCF-E292E24A9B76}" name="Column10417"/>
    <tableColumn id="10432" xr3:uid="{BC7CE834-ACEE-41B8-93A2-F7AC5EEECB13}" name="Column10418"/>
    <tableColumn id="10433" xr3:uid="{D69D7BF1-73EE-46F6-B1D0-3780FA71C7B2}" name="Column10419"/>
    <tableColumn id="10434" xr3:uid="{D5C5E1BF-F497-48AE-94FB-28BD2A288416}" name="Column10420"/>
    <tableColumn id="10435" xr3:uid="{98CA17CF-0406-4220-B55B-F85AC9912C0B}" name="Column10421"/>
    <tableColumn id="10436" xr3:uid="{4098D2BC-B829-444C-A7E2-7ED098E34C47}" name="Column10422"/>
    <tableColumn id="10437" xr3:uid="{17D142D9-FA5B-49A5-98A0-C2A4A813CDAA}" name="Column10423"/>
    <tableColumn id="10438" xr3:uid="{A14455F8-F3AA-427E-B6E6-2F136870A7D6}" name="Column10424"/>
    <tableColumn id="10439" xr3:uid="{6295CCB4-274A-4164-8B0D-02F94264D878}" name="Column10425"/>
    <tableColumn id="10440" xr3:uid="{B0AD4369-F976-44F8-BDC9-31B4DBE70CD4}" name="Column10426"/>
    <tableColumn id="10441" xr3:uid="{9B7C6E3A-0F61-4F5D-8201-A7DDB7123D7C}" name="Column10427"/>
    <tableColumn id="10442" xr3:uid="{C2B1C715-FAFE-47C0-B275-C89B15E54490}" name="Column10428"/>
    <tableColumn id="10443" xr3:uid="{10A11FDD-CAD2-4C7C-AE46-00BC380ED67A}" name="Column10429"/>
    <tableColumn id="10444" xr3:uid="{5FF767A5-1CC2-4B54-B4E3-75ACB412CA10}" name="Column10430"/>
    <tableColumn id="10445" xr3:uid="{979D18AF-191E-458F-996E-64D8B95EFEF3}" name="Column10431"/>
    <tableColumn id="10446" xr3:uid="{E04648BC-B860-43DD-8559-80879D0B7405}" name="Column10432"/>
    <tableColumn id="10447" xr3:uid="{201FB49D-4658-4B87-907B-42050A858FA3}" name="Column10433"/>
    <tableColumn id="10448" xr3:uid="{5432E8F4-85FC-4C3C-B2B3-F30225E581CC}" name="Column10434"/>
    <tableColumn id="10449" xr3:uid="{262EBF96-32D8-4219-92CB-877FD92030F3}" name="Column10435"/>
    <tableColumn id="10450" xr3:uid="{94D15510-0C8C-494F-ABE0-BACBBFDA784D}" name="Column10436"/>
    <tableColumn id="10451" xr3:uid="{8D1C6772-5B62-4253-9A2E-412D3463D9C4}" name="Column10437"/>
    <tableColumn id="10452" xr3:uid="{C276DC2C-D5DE-4509-B5F9-BF59D58249BF}" name="Column10438"/>
    <tableColumn id="10453" xr3:uid="{30730DD3-829F-431C-B6C9-3A3CFECB0EA8}" name="Column10439"/>
    <tableColumn id="10454" xr3:uid="{69356A71-BFCA-4B2C-97A8-04DF3EB5E651}" name="Column10440"/>
    <tableColumn id="10455" xr3:uid="{44ED5787-451C-42A0-9266-EC0D6BE0071B}" name="Column10441"/>
    <tableColumn id="10456" xr3:uid="{883715F3-AF4B-4F23-8672-54B2A5C4FE15}" name="Column10442"/>
    <tableColumn id="10457" xr3:uid="{9A1CCD3E-0346-44E6-9336-A250C0B0F147}" name="Column10443"/>
    <tableColumn id="10458" xr3:uid="{ADE17AFD-80C0-4DEE-9EFB-87DDAA0AE762}" name="Column10444"/>
    <tableColumn id="10459" xr3:uid="{CFC07E26-3A01-46B8-9E65-90CBE227EEC6}" name="Column10445"/>
    <tableColumn id="10460" xr3:uid="{2353F49F-5A2E-4F96-9F39-C35BC597081E}" name="Column10446"/>
    <tableColumn id="10461" xr3:uid="{C9D9335D-D419-4A5C-B03D-A2B370A4CCA6}" name="Column10447"/>
    <tableColumn id="10462" xr3:uid="{94185CB6-D8EC-4388-8A38-6742AA2CB015}" name="Column10448"/>
    <tableColumn id="10463" xr3:uid="{64BA05C3-AAC7-4B60-8682-3C749D227755}" name="Column10449"/>
    <tableColumn id="10464" xr3:uid="{85A28AC0-A4D4-4464-860C-EC19A6A5DA37}" name="Column10450"/>
    <tableColumn id="10465" xr3:uid="{64AA160A-E8D8-4FD9-A85C-F3F4227B4E75}" name="Column10451"/>
    <tableColumn id="10466" xr3:uid="{C802F2C0-31ED-4DCD-A4E1-E8AECC9BCBA9}" name="Column10452"/>
    <tableColumn id="10467" xr3:uid="{ECBBC715-D056-4395-983D-7EA21BCD9DFF}" name="Column10453"/>
    <tableColumn id="10468" xr3:uid="{A8BB2C0D-F7DA-4135-A78F-727AEA57131B}" name="Column10454"/>
    <tableColumn id="10469" xr3:uid="{0A7C5533-618D-4877-8373-A7A697EA7AA5}" name="Column10455"/>
    <tableColumn id="10470" xr3:uid="{EF3084E0-EC47-4BE7-8386-6A58C3B081C3}" name="Column10456"/>
    <tableColumn id="10471" xr3:uid="{B346020B-D4E5-49CF-9C8F-E943A45BE25B}" name="Column10457"/>
    <tableColumn id="10472" xr3:uid="{41F76BC5-58BA-4D80-AED2-4B8C1BA256BF}" name="Column10458"/>
    <tableColumn id="10473" xr3:uid="{1303A317-64D3-4923-AE1F-E55CC99353FA}" name="Column10459"/>
    <tableColumn id="10474" xr3:uid="{DDA9788C-2B70-4627-8D42-1C8C9281135B}" name="Column10460"/>
    <tableColumn id="10475" xr3:uid="{6D042986-FFAB-4002-8EE5-5FEBF0C43F21}" name="Column10461"/>
    <tableColumn id="10476" xr3:uid="{ABD6AE9B-8306-42FF-A37C-7D9BA090EB78}" name="Column10462"/>
    <tableColumn id="10477" xr3:uid="{D2C0AC4C-610B-42C6-AED6-993A8141416F}" name="Column10463"/>
    <tableColumn id="10478" xr3:uid="{EA505733-3708-41FD-A60F-6D48B6D535B8}" name="Column10464"/>
    <tableColumn id="10479" xr3:uid="{840F9DC3-5F18-41D7-B86B-AF136D42A06D}" name="Column10465"/>
    <tableColumn id="10480" xr3:uid="{DBE73BF1-E494-4DA5-9407-A8AE485D86A5}" name="Column10466"/>
    <tableColumn id="10481" xr3:uid="{569F5E98-6021-454A-A0E1-68F44790100B}" name="Column10467"/>
    <tableColumn id="10482" xr3:uid="{4FF3AD6F-2A9F-49CC-856C-0F74A42A4579}" name="Column10468"/>
    <tableColumn id="10483" xr3:uid="{F19D0A41-58D8-4F42-96EC-45F84DA1BFAB}" name="Column10469"/>
    <tableColumn id="10484" xr3:uid="{9982A33E-3F74-4C3C-94BE-2152C889EFA4}" name="Column10470"/>
    <tableColumn id="10485" xr3:uid="{749DF9B1-1142-494D-959E-395DDD290303}" name="Column10471"/>
    <tableColumn id="10486" xr3:uid="{1820E8A2-0366-4164-BA18-F0FB7A685A81}" name="Column10472"/>
    <tableColumn id="10487" xr3:uid="{5E85419D-C5CE-454F-AEB8-8A582E8B3AB9}" name="Column10473"/>
    <tableColumn id="10488" xr3:uid="{B2D6FA48-BB9C-4468-BD95-F72C94D70226}" name="Column10474"/>
    <tableColumn id="10489" xr3:uid="{311C64B2-944A-4AA8-8027-0D4380FF14D3}" name="Column10475"/>
    <tableColumn id="10490" xr3:uid="{9938FC9D-F9B9-46C6-A384-05C16305CA4E}" name="Column10476"/>
    <tableColumn id="10491" xr3:uid="{9C9FE7D8-2291-4BCC-AEDE-A45E015D3730}" name="Column10477"/>
    <tableColumn id="10492" xr3:uid="{FFEEC1A7-194D-4456-8604-56788DBC09F0}" name="Column10478"/>
    <tableColumn id="10493" xr3:uid="{30A105C7-31A6-4207-BA2E-44DF5CC35E88}" name="Column10479"/>
    <tableColumn id="10494" xr3:uid="{44424B15-EE21-4347-AEDA-8005D96D31B7}" name="Column10480"/>
    <tableColumn id="10495" xr3:uid="{C5F3362C-8650-4D15-9C84-0A37D4C541EE}" name="Column10481"/>
    <tableColumn id="10496" xr3:uid="{31459AA3-F78C-421A-9B8B-EC663F5FFD37}" name="Column10482"/>
    <tableColumn id="10497" xr3:uid="{BBE24095-0088-4FF0-9D49-E3AA99771E31}" name="Column10483"/>
    <tableColumn id="10498" xr3:uid="{C06A8E9D-94FD-491D-82AC-A42B819240E7}" name="Column10484"/>
    <tableColumn id="10499" xr3:uid="{D6C39383-6094-4A5B-B21F-989B02F6375B}" name="Column10485"/>
    <tableColumn id="10500" xr3:uid="{3EAF34AD-4CA9-45ED-B139-4A856D321DF6}" name="Column10486"/>
    <tableColumn id="10501" xr3:uid="{8EE4B5D4-B0E0-4FA3-91FB-516B738FE629}" name="Column10487"/>
    <tableColumn id="10502" xr3:uid="{28E913CC-8F05-4C59-A08A-D5F47083B0C9}" name="Column10488"/>
    <tableColumn id="10503" xr3:uid="{3C08A287-CCFF-439E-A2F3-B3EFE19D7C4F}" name="Column10489"/>
    <tableColumn id="10504" xr3:uid="{08FA3E67-57B4-49E8-9E58-9ABD99C612A3}" name="Column10490"/>
    <tableColumn id="10505" xr3:uid="{8516408C-927E-4B9F-BFC6-5046BB356CDB}" name="Column10491"/>
    <tableColumn id="10506" xr3:uid="{08CAD40E-2A4E-4516-B716-F12C99D12D42}" name="Column10492"/>
    <tableColumn id="10507" xr3:uid="{90F3488F-F5AC-412A-880B-59B7840EB80D}" name="Column10493"/>
    <tableColumn id="10508" xr3:uid="{77188FB5-DFC3-4CAC-8BC4-923B73B6F432}" name="Column10494"/>
    <tableColumn id="10509" xr3:uid="{BEE6E4FE-C6E1-45E7-A7D8-66DCA6A73DF1}" name="Column10495"/>
    <tableColumn id="10510" xr3:uid="{5F931A3A-341D-4A06-AEB1-ACCB0D72448E}" name="Column10496"/>
    <tableColumn id="10511" xr3:uid="{FE40C73B-8A2A-4FAE-987A-998594EB88DF}" name="Column10497"/>
    <tableColumn id="10512" xr3:uid="{D8F460A9-1CC4-429D-9241-5226C16FA3FB}" name="Column10498"/>
    <tableColumn id="10513" xr3:uid="{7824E32C-F146-4858-8783-92471F4C3C02}" name="Column10499"/>
    <tableColumn id="10514" xr3:uid="{D4D415B1-AEDA-4FF7-A7A1-F1E092F6DC2C}" name="Column10500"/>
    <tableColumn id="10515" xr3:uid="{AEBFB3B1-90B7-42EC-97ED-708A5F04587C}" name="Column10501"/>
    <tableColumn id="10516" xr3:uid="{B5C0A051-642B-44A5-81A6-32DDCE78F96B}" name="Column10502"/>
    <tableColumn id="10517" xr3:uid="{E55089ED-CDA2-4333-A193-5676932A61DC}" name="Column10503"/>
    <tableColumn id="10518" xr3:uid="{24BB8D12-AFA6-4DE4-86DA-B4533240ABEA}" name="Column10504"/>
    <tableColumn id="10519" xr3:uid="{8D5908CD-5F2C-4FDC-8CE3-01515F95423B}" name="Column10505"/>
    <tableColumn id="10520" xr3:uid="{E49EB434-55C3-449E-A73A-22C57A153790}" name="Column10506"/>
    <tableColumn id="10521" xr3:uid="{2CFBD146-E5BD-4A14-B9EA-00646B023334}" name="Column10507"/>
    <tableColumn id="10522" xr3:uid="{BA37B897-D771-4910-B2E6-D7ACB892CCC0}" name="Column10508"/>
    <tableColumn id="10523" xr3:uid="{A5B38129-2625-4A81-A96E-79F6C38E1681}" name="Column10509"/>
    <tableColumn id="10524" xr3:uid="{497DEF2E-F11B-4449-BB7D-30825A3142AA}" name="Column10510"/>
    <tableColumn id="10525" xr3:uid="{923CBD13-F7FC-4F73-BCE2-7CAEAF419B8C}" name="Column10511"/>
    <tableColumn id="10526" xr3:uid="{D2BD439F-7224-4219-B337-3DE526CB1800}" name="Column10512"/>
    <tableColumn id="10527" xr3:uid="{FB02F0B5-CF8C-42C3-B268-F5538E6FCCC5}" name="Column10513"/>
    <tableColumn id="10528" xr3:uid="{97146884-C110-4FC7-97D2-2D3744A09F98}" name="Column10514"/>
    <tableColumn id="10529" xr3:uid="{4426F5A0-12CF-40CB-81B2-FE9AE8C51541}" name="Column10515"/>
    <tableColumn id="10530" xr3:uid="{8A4AF009-F1F1-4E56-80B7-FF500FC790C2}" name="Column10516"/>
    <tableColumn id="10531" xr3:uid="{F9B36200-1688-4226-8AA8-2944A73FC004}" name="Column10517"/>
    <tableColumn id="10532" xr3:uid="{51561042-6721-4004-BDC4-39D39AC265DE}" name="Column10518"/>
    <tableColumn id="10533" xr3:uid="{0B66CF4D-DE44-4C5E-9D82-AC36A15AC430}" name="Column10519"/>
    <tableColumn id="10534" xr3:uid="{0E0CEF7A-E536-4152-9FBC-DADB20DFA069}" name="Column10520"/>
    <tableColumn id="10535" xr3:uid="{98AB6BE4-2534-4B01-9454-073ED718F5F5}" name="Column10521"/>
    <tableColumn id="10536" xr3:uid="{5B266FFA-40D1-4CF9-A301-36AB271B568E}" name="Column10522"/>
    <tableColumn id="10537" xr3:uid="{0F352932-90E7-4153-BBB1-56FAFC83E0B3}" name="Column10523"/>
    <tableColumn id="10538" xr3:uid="{29F66D94-D592-47E7-A98C-942CE3500B5A}" name="Column10524"/>
    <tableColumn id="10539" xr3:uid="{8E0A094C-8A8E-4FD3-9758-AC9E17AB5D68}" name="Column10525"/>
    <tableColumn id="10540" xr3:uid="{54BA1E07-18D2-4905-B489-6DA0CDE74487}" name="Column10526"/>
    <tableColumn id="10541" xr3:uid="{8728D4F6-510E-43E3-A896-939E9D639AD2}" name="Column10527"/>
    <tableColumn id="10542" xr3:uid="{193F2C96-AE09-4D23-AF85-20326DD65BBD}" name="Column10528"/>
    <tableColumn id="10543" xr3:uid="{BCFE0D0B-AF63-4722-88E2-8763D7F30B75}" name="Column10529"/>
    <tableColumn id="10544" xr3:uid="{6A016FAC-DF81-4F86-BE99-E9B5F531AABC}" name="Column10530"/>
    <tableColumn id="10545" xr3:uid="{09F80498-717D-434B-8CBB-4A42AB5D2032}" name="Column10531"/>
    <tableColumn id="10546" xr3:uid="{2C1BF97F-D03E-4234-ADF3-0E5B4CD3786D}" name="Column10532"/>
    <tableColumn id="10547" xr3:uid="{3352DBF8-8F59-4135-B874-BCCA5EBDA06B}" name="Column10533"/>
    <tableColumn id="10548" xr3:uid="{7B57A9D2-22CC-4B7A-8168-A5154F72D4CB}" name="Column10534"/>
    <tableColumn id="10549" xr3:uid="{4E85FCFB-643E-4DBC-AF78-2951A3BEE1CB}" name="Column10535"/>
    <tableColumn id="10550" xr3:uid="{7EFC441F-6438-4830-AE14-DD22CCC6E0DC}" name="Column10536"/>
    <tableColumn id="10551" xr3:uid="{6FC3FA32-C1DB-40D5-A29B-8E615236EE8A}" name="Column10537"/>
    <tableColumn id="10552" xr3:uid="{EA2C6C3B-CAB9-4255-95A8-4F6B1950F6EA}" name="Column10538"/>
    <tableColumn id="10553" xr3:uid="{5CC947FE-7165-434D-A87D-6EFDC34961C0}" name="Column10539"/>
    <tableColumn id="10554" xr3:uid="{F0721663-6C1B-4A10-91F6-B8EFE68121EF}" name="Column10540"/>
    <tableColumn id="10555" xr3:uid="{15CA5F60-1FCC-423D-B944-7092BA76BC31}" name="Column10541"/>
    <tableColumn id="10556" xr3:uid="{61298D46-A86C-4DB9-ADEF-C2EBF90019B0}" name="Column10542"/>
    <tableColumn id="10557" xr3:uid="{5AC4B33D-5918-497B-B3BB-B5BBC25CBD54}" name="Column10543"/>
    <tableColumn id="10558" xr3:uid="{411BAA46-D804-4D2F-9A36-B13FC7DFCF54}" name="Column10544"/>
    <tableColumn id="10559" xr3:uid="{A839C640-56A1-4101-B94D-D419C8EE45B8}" name="Column10545"/>
    <tableColumn id="10560" xr3:uid="{14787180-81D0-441B-93FE-FA73E49BE4A0}" name="Column10546"/>
    <tableColumn id="10561" xr3:uid="{25930F12-3487-4712-8C3D-B236386D2138}" name="Column10547"/>
    <tableColumn id="10562" xr3:uid="{863C38D9-56EF-420E-B49B-B7DF5EF76ED2}" name="Column10548"/>
    <tableColumn id="10563" xr3:uid="{A142416E-04AF-4EC2-92E7-12E38C9F61E6}" name="Column10549"/>
    <tableColumn id="10564" xr3:uid="{2053F135-E7BC-44AC-9FA0-48527E6F1323}" name="Column10550"/>
    <tableColumn id="10565" xr3:uid="{82C0F78E-D701-4DB1-A5F9-4D87666D5A86}" name="Column10551"/>
    <tableColumn id="10566" xr3:uid="{30AE1AAD-DD64-403B-8EC8-AE47A28FB7CB}" name="Column10552"/>
    <tableColumn id="10567" xr3:uid="{14B434F9-F6DF-4C17-BAAD-9954BFE91203}" name="Column10553"/>
    <tableColumn id="10568" xr3:uid="{709F2867-2539-4FDE-8986-034621D759A1}" name="Column10554"/>
    <tableColumn id="10569" xr3:uid="{B9549244-3F85-4AC3-B8B8-FF4E96C65D21}" name="Column10555"/>
    <tableColumn id="10570" xr3:uid="{418BC7BF-87E6-4360-B5E2-B5A67FA1ABE7}" name="Column10556"/>
    <tableColumn id="10571" xr3:uid="{4CBFC043-46F3-4456-B712-7C578CA49CC3}" name="Column10557"/>
    <tableColumn id="10572" xr3:uid="{2AB4ACA2-56AE-4A83-82E3-CB0189445413}" name="Column10558"/>
    <tableColumn id="10573" xr3:uid="{420D56BD-34A4-4C3A-88A1-6251C049FEFC}" name="Column10559"/>
    <tableColumn id="10574" xr3:uid="{68C8E38C-D0DE-4541-AD1E-53892E74C069}" name="Column10560"/>
    <tableColumn id="10575" xr3:uid="{4AD3D01F-77FD-44B8-9C1E-49A56AB5A2AA}" name="Column10561"/>
    <tableColumn id="10576" xr3:uid="{D93EBB48-61D8-44D7-88A2-44D9427D0768}" name="Column10562"/>
    <tableColumn id="10577" xr3:uid="{DB513FCC-1A75-4A81-89D3-0DC691059EDF}" name="Column10563"/>
    <tableColumn id="10578" xr3:uid="{8A994066-EC14-429E-A604-9BE986624CD2}" name="Column10564"/>
    <tableColumn id="10579" xr3:uid="{6F3E61CA-750F-436E-9CE3-7D58FC92F494}" name="Column10565"/>
    <tableColumn id="10580" xr3:uid="{DBCDD0B4-6F84-45B6-A828-76D9CDD7A32C}" name="Column10566"/>
    <tableColumn id="10581" xr3:uid="{27075100-0533-470C-AA71-A33EFA704546}" name="Column10567"/>
    <tableColumn id="10582" xr3:uid="{D7702735-4AFD-4B87-80C1-BCF255452DAD}" name="Column10568"/>
    <tableColumn id="10583" xr3:uid="{4C4A6EB7-FEA8-4DF3-9216-103D3164D5C7}" name="Column10569"/>
    <tableColumn id="10584" xr3:uid="{EFD8C1EC-B303-426D-AF0B-3BF420495479}" name="Column10570"/>
    <tableColumn id="10585" xr3:uid="{5AE5594A-821A-488A-BD70-347AB51E4C80}" name="Column10571"/>
    <tableColumn id="10586" xr3:uid="{18CF4CA0-C49A-4376-BEA0-662B124952E3}" name="Column10572"/>
    <tableColumn id="10587" xr3:uid="{336B0A92-9DF5-4D6D-95F3-2366C064BBC1}" name="Column10573"/>
    <tableColumn id="10588" xr3:uid="{69539601-C760-4306-8053-92C4736D1598}" name="Column10574"/>
    <tableColumn id="10589" xr3:uid="{C3BFE4F1-386F-4310-B94F-81584AE37C7B}" name="Column10575"/>
    <tableColumn id="10590" xr3:uid="{8BA8DA4B-6AE5-417E-BFBE-FCFF3E0037EB}" name="Column10576"/>
    <tableColumn id="10591" xr3:uid="{DAF205B7-7BF9-42FD-819A-C3E75E229316}" name="Column10577"/>
    <tableColumn id="10592" xr3:uid="{0387361B-E177-4C0D-9E41-E2A716E0D510}" name="Column10578"/>
    <tableColumn id="10593" xr3:uid="{45F357DA-A05A-4B7A-8449-21597B14A94B}" name="Column10579"/>
    <tableColumn id="10594" xr3:uid="{1024D3E6-22DF-4DB1-876F-6B4239905F51}" name="Column10580"/>
    <tableColumn id="10595" xr3:uid="{AE31BE3E-5EE8-4E27-A50A-751005E61859}" name="Column10581"/>
    <tableColumn id="10596" xr3:uid="{E06C9E2D-568C-4684-B95E-5CA90B1B54F0}" name="Column10582"/>
    <tableColumn id="10597" xr3:uid="{1C84F416-2903-4A24-B3D7-8E157335BFFA}" name="Column10583"/>
    <tableColumn id="10598" xr3:uid="{46FCC430-6D3A-42F6-AA21-0A6BC7EDE3D6}" name="Column10584"/>
    <tableColumn id="10599" xr3:uid="{B4E0343E-77F7-4B18-B463-6AA9573C1B8A}" name="Column10585"/>
    <tableColumn id="10600" xr3:uid="{034272EC-FB98-4EAB-BC82-F4D8C8192441}" name="Column10586"/>
    <tableColumn id="10601" xr3:uid="{0D6B9D0E-BAE2-4256-88C3-5EF964DA02B4}" name="Column10587"/>
    <tableColumn id="10602" xr3:uid="{7E11ED30-E219-4C28-BAD4-6DA050CDE333}" name="Column10588"/>
    <tableColumn id="10603" xr3:uid="{605A0220-B298-460B-8526-ADA32F23FAD0}" name="Column10589"/>
    <tableColumn id="10604" xr3:uid="{D0A45498-F5BB-4D1F-8D8F-668D8435E7BE}" name="Column10590"/>
    <tableColumn id="10605" xr3:uid="{6025EAA5-52DB-4DAE-B084-170998283CFC}" name="Column10591"/>
    <tableColumn id="10606" xr3:uid="{9CD17771-1E9D-4E03-9593-7F2466CF2D9A}" name="Column10592"/>
    <tableColumn id="10607" xr3:uid="{A19C47AA-11E8-41A6-A82C-036A3EA55004}" name="Column10593"/>
    <tableColumn id="10608" xr3:uid="{4B1619A4-6F6C-4D4B-86EA-E2383E81D52B}" name="Column10594"/>
    <tableColumn id="10609" xr3:uid="{628BA273-FDC5-4558-BC32-09C71A563AF0}" name="Column10595"/>
    <tableColumn id="10610" xr3:uid="{8698ACE8-C489-448D-966E-583C604D42FE}" name="Column10596"/>
    <tableColumn id="10611" xr3:uid="{EDE9E9CF-46A9-4DD6-A6EF-EB527925404A}" name="Column10597"/>
    <tableColumn id="10612" xr3:uid="{18B7BEBA-5538-4B61-AB98-3EADED40E4AB}" name="Column10598"/>
    <tableColumn id="10613" xr3:uid="{536D3A45-667E-45AF-B401-5B237D49933C}" name="Column10599"/>
    <tableColumn id="10614" xr3:uid="{FDCF6D6A-FC7D-4753-B677-3EAE6D6377BC}" name="Column10600"/>
    <tableColumn id="10615" xr3:uid="{67A9DAF9-F598-4581-B9F3-B7AB55BDE140}" name="Column10601"/>
    <tableColumn id="10616" xr3:uid="{0B75AB5E-B15E-472E-87F8-F289F435AA2F}" name="Column10602"/>
    <tableColumn id="10617" xr3:uid="{DC5AD806-D83D-4283-AB7F-B3CC1A6DEFBC}" name="Column10603"/>
    <tableColumn id="10618" xr3:uid="{94D6F239-0849-42EE-81A8-A9C7FC4FFBE6}" name="Column10604"/>
    <tableColumn id="10619" xr3:uid="{4850FD76-94FE-4261-8EE2-CD04711FF64D}" name="Column10605"/>
    <tableColumn id="10620" xr3:uid="{B693B8BF-9CA4-4876-BFA3-6B522F5F6370}" name="Column10606"/>
    <tableColumn id="10621" xr3:uid="{144DA565-4AF8-40F5-B9A5-5B8CC75F4E6D}" name="Column10607"/>
    <tableColumn id="10622" xr3:uid="{D9D1AFB0-155D-49AB-BE78-2D88235F64A4}" name="Column10608"/>
    <tableColumn id="10623" xr3:uid="{D584B9DC-0469-467D-B38A-DAF0A0F6ED98}" name="Column10609"/>
    <tableColumn id="10624" xr3:uid="{013CD865-DE5D-452F-9887-65249BEE0067}" name="Column10610"/>
    <tableColumn id="10625" xr3:uid="{B85CA00C-5751-46EE-AA9E-56D057612224}" name="Column10611"/>
    <tableColumn id="10626" xr3:uid="{27E940E0-8F1C-4057-A64A-FE212A8677AA}" name="Column10612"/>
    <tableColumn id="10627" xr3:uid="{409CBA9E-86E9-4E60-B54A-51801FB329E2}" name="Column10613"/>
    <tableColumn id="10628" xr3:uid="{AA1CE1E4-D511-4080-B58D-D6C3433C0153}" name="Column10614"/>
    <tableColumn id="10629" xr3:uid="{7EFB0DB6-7B9D-4042-8FEA-4831627A0724}" name="Column10615"/>
    <tableColumn id="10630" xr3:uid="{F06875A5-A165-4395-9F22-6845AF013FCE}" name="Column10616"/>
    <tableColumn id="10631" xr3:uid="{5211D07F-9E07-4462-96D6-5E224148105B}" name="Column10617"/>
    <tableColumn id="10632" xr3:uid="{6160F3EB-C2D9-4241-B4A4-4D3661A1FC84}" name="Column10618"/>
    <tableColumn id="10633" xr3:uid="{0EC60117-B95E-4E68-B1E2-B3EDE14E7B0B}" name="Column10619"/>
    <tableColumn id="10634" xr3:uid="{3EE95B31-E6D6-4529-8302-13DE0783B1F2}" name="Column10620"/>
    <tableColumn id="10635" xr3:uid="{480BFD24-892F-4FA5-A6BA-CC34AE7C7F53}" name="Column10621"/>
    <tableColumn id="10636" xr3:uid="{D9A27127-9D4B-4F20-8215-546D0B490802}" name="Column10622"/>
    <tableColumn id="10637" xr3:uid="{52FBB413-54E2-43A0-A0BD-80926855024A}" name="Column10623"/>
    <tableColumn id="10638" xr3:uid="{BD98E47D-E7F9-40EF-AC4E-1FEAE9558436}" name="Column10624"/>
    <tableColumn id="10639" xr3:uid="{653B2AA8-039D-4BB2-98E0-DE58E29F7C0C}" name="Column10625"/>
    <tableColumn id="10640" xr3:uid="{28FF2E45-5B3F-4C96-BFA5-90EC3DA90F9E}" name="Column10626"/>
    <tableColumn id="10641" xr3:uid="{E332C707-8875-4793-9742-17E63E929AE0}" name="Column10627"/>
    <tableColumn id="10642" xr3:uid="{A3A9E88C-CAF5-4655-A283-60D0382FE18C}" name="Column10628"/>
    <tableColumn id="10643" xr3:uid="{5A167038-B751-4BD7-AC17-12E0703E02BA}" name="Column10629"/>
    <tableColumn id="10644" xr3:uid="{B309F1A6-7B82-4B84-99E6-2A47435F3E8D}" name="Column10630"/>
    <tableColumn id="10645" xr3:uid="{1C3EC9E5-414D-44D5-A55F-0F95FBA65D1B}" name="Column10631"/>
    <tableColumn id="10646" xr3:uid="{DAA20253-F058-4CBA-BAC4-65A21B6551E9}" name="Column10632"/>
    <tableColumn id="10647" xr3:uid="{CF625C47-B019-4911-A569-60AFBD0F1015}" name="Column10633"/>
    <tableColumn id="10648" xr3:uid="{39775E53-23EF-4F06-8F5A-D6D6A95D39C2}" name="Column10634"/>
    <tableColumn id="10649" xr3:uid="{AF31D8DD-ED7B-4B6E-B683-DCE244C2C0F3}" name="Column10635"/>
    <tableColumn id="10650" xr3:uid="{B31EB5CB-794D-4A0A-8EE9-76F97066BCB4}" name="Column10636"/>
    <tableColumn id="10651" xr3:uid="{A7FAD1BA-CA94-46C8-87E9-7D399E7578C5}" name="Column10637"/>
    <tableColumn id="10652" xr3:uid="{8878703C-2DCA-49B4-93DD-8965A0F78F06}" name="Column10638"/>
    <tableColumn id="10653" xr3:uid="{DA81D8F8-55D7-4C5C-9311-F9DB50004B8B}" name="Column10639"/>
    <tableColumn id="10654" xr3:uid="{AD301290-5095-43AB-8D54-FFC718D572B0}" name="Column10640"/>
    <tableColumn id="10655" xr3:uid="{42036F00-E79D-46BB-8BC7-7337AE381EE9}" name="Column10641"/>
    <tableColumn id="10656" xr3:uid="{959781DF-6677-4A16-BDEF-DCD594CB2936}" name="Column10642"/>
    <tableColumn id="10657" xr3:uid="{9C026182-1FEC-41DD-B475-43E7F0ACBB33}" name="Column10643"/>
    <tableColumn id="10658" xr3:uid="{64808C62-0329-46A8-A3DE-63DA8A268E5D}" name="Column10644"/>
    <tableColumn id="10659" xr3:uid="{79E84FDD-B4BE-45FA-A41A-017DFE09BE98}" name="Column10645"/>
    <tableColumn id="10660" xr3:uid="{3508BC96-8B20-45BC-AFC1-CB7A3D673AE3}" name="Column10646"/>
    <tableColumn id="10661" xr3:uid="{821B0EC3-C238-4F19-BABD-A680C530D982}" name="Column10647"/>
    <tableColumn id="10662" xr3:uid="{DC1F2563-6E92-4CC2-A23A-2B91002FC525}" name="Column10648"/>
    <tableColumn id="10663" xr3:uid="{FFCFBE07-8DFD-4993-B1F8-29A9359B0831}" name="Column10649"/>
    <tableColumn id="10664" xr3:uid="{0C939FD6-AEAC-48E9-A236-F9D790983D4F}" name="Column10650"/>
    <tableColumn id="10665" xr3:uid="{92F33943-5422-411E-A2B7-A63B707462E6}" name="Column10651"/>
    <tableColumn id="10666" xr3:uid="{5D181C6C-85D7-4EC3-A9AF-736F5D3CDF41}" name="Column10652"/>
    <tableColumn id="10667" xr3:uid="{46E305FA-62A0-4241-9144-554FD299E80F}" name="Column10653"/>
    <tableColumn id="10668" xr3:uid="{1A17AB8E-CA8F-46A9-8621-8307D01033F9}" name="Column10654"/>
    <tableColumn id="10669" xr3:uid="{E9845180-2FCB-4F0B-AA12-8C1108E98E45}" name="Column10655"/>
    <tableColumn id="10670" xr3:uid="{5FACD8B6-C2C5-4EAF-A279-5E8ED8C7BF1A}" name="Column10656"/>
    <tableColumn id="10671" xr3:uid="{1C8F8B66-2533-456C-80D3-CD689A9D18AF}" name="Column10657"/>
    <tableColumn id="10672" xr3:uid="{95A76728-AA9A-4E7C-BB32-6BD3687BA66C}" name="Column10658"/>
    <tableColumn id="10673" xr3:uid="{F37B03DD-3E2B-4544-BEAB-30B70834C983}" name="Column10659"/>
    <tableColumn id="10674" xr3:uid="{F361922E-4A0B-4CB4-BF93-121E482FE981}" name="Column10660"/>
    <tableColumn id="10675" xr3:uid="{A36F3D9F-D33E-4D72-9C2C-09442752746A}" name="Column10661"/>
    <tableColumn id="10676" xr3:uid="{07C9C8C0-1647-42BA-B3D3-54DB713ED76B}" name="Column10662"/>
    <tableColumn id="10677" xr3:uid="{4212C2C8-82FD-4325-BC43-FC7861EA599E}" name="Column10663"/>
    <tableColumn id="10678" xr3:uid="{567F2E5B-C914-4E2B-B35E-E5F98C3AEE30}" name="Column10664"/>
    <tableColumn id="10679" xr3:uid="{322C3F06-FBB5-4A7A-8D30-80F10BD214E9}" name="Column10665"/>
    <tableColumn id="10680" xr3:uid="{A17E2E09-A7D1-45AB-BAF1-9608E329B00F}" name="Column10666"/>
    <tableColumn id="10681" xr3:uid="{2203D8C5-CE75-474C-B350-6C8F28A2E41E}" name="Column10667"/>
    <tableColumn id="10682" xr3:uid="{60574991-51D6-48D5-9B8C-6CE6F3185D8D}" name="Column10668"/>
    <tableColumn id="10683" xr3:uid="{7A2062D6-4388-4537-9FA5-287097C048C6}" name="Column10669"/>
    <tableColumn id="10684" xr3:uid="{481BEAE7-F5E7-4D78-BE86-44B5162BD4B0}" name="Column10670"/>
    <tableColumn id="10685" xr3:uid="{A13EB797-454C-46AC-9BDE-6BA49B1D268D}" name="Column10671"/>
    <tableColumn id="10686" xr3:uid="{EC06C21B-8AD1-4C34-9C65-342693BB8A1E}" name="Column10672"/>
    <tableColumn id="10687" xr3:uid="{A9AE01DF-D9DA-4EBA-AE75-6D6EF74B5CB3}" name="Column10673"/>
    <tableColumn id="10688" xr3:uid="{63C8206C-A597-4BC1-B591-FE0EC9877802}" name="Column10674"/>
    <tableColumn id="10689" xr3:uid="{B0206731-3B1A-4A85-A04F-30E28214F5DB}" name="Column10675"/>
    <tableColumn id="10690" xr3:uid="{8DFB5501-9876-498C-97AC-C62739C436F4}" name="Column10676"/>
    <tableColumn id="10691" xr3:uid="{7BF3D416-6462-49B0-9276-692ECC9790C8}" name="Column10677"/>
    <tableColumn id="10692" xr3:uid="{221D9498-DC18-4995-90F2-6591CF148262}" name="Column10678"/>
    <tableColumn id="10693" xr3:uid="{AC00563A-E476-475B-87E4-E3C9521BD7A5}" name="Column10679"/>
    <tableColumn id="10694" xr3:uid="{14055BBA-F8D4-42F7-8A00-E4CC72E935C3}" name="Column10680"/>
    <tableColumn id="10695" xr3:uid="{BB56DE43-D0BF-4206-839F-C60EE07C9273}" name="Column10681"/>
    <tableColumn id="10696" xr3:uid="{B3CD3675-34AE-441F-900D-9B4C2C867B5E}" name="Column10682"/>
    <tableColumn id="10697" xr3:uid="{70DFE03B-6796-49A6-A735-3D4FF3B14687}" name="Column10683"/>
    <tableColumn id="10698" xr3:uid="{67FB5B75-DA90-4D4E-A94C-8ED99CC9EE8F}" name="Column10684"/>
    <tableColumn id="10699" xr3:uid="{DF911EE4-AA3D-4DB8-AAF3-401AFB6C4FDF}" name="Column10685"/>
    <tableColumn id="10700" xr3:uid="{D6780102-E7E0-4510-803C-7DAF1C224A8C}" name="Column10686"/>
    <tableColumn id="10701" xr3:uid="{B5D5DC3C-A123-4EFE-9A29-8ADCB6ACBCAE}" name="Column10687"/>
    <tableColumn id="10702" xr3:uid="{6065CC18-2DB0-4910-8D8F-347A25D07AFF}" name="Column10688"/>
    <tableColumn id="10703" xr3:uid="{2D6B7147-6016-4978-B6EC-1BBB5AC19E15}" name="Column10689"/>
    <tableColumn id="10704" xr3:uid="{8626FE1F-C0EF-423E-982C-7FF6EAB37215}" name="Column10690"/>
    <tableColumn id="10705" xr3:uid="{47B3FA5B-AABF-497E-A290-6FF1558B768F}" name="Column10691"/>
    <tableColumn id="10706" xr3:uid="{34908CD3-14C7-4C29-B73C-99DBC5B87B6D}" name="Column10692"/>
    <tableColumn id="10707" xr3:uid="{5E0084A2-70A7-4C8D-BBCA-D4FE0F0FC590}" name="Column10693"/>
    <tableColumn id="10708" xr3:uid="{8AB293FB-7FC7-448C-9482-1EB8D24C5771}" name="Column10694"/>
    <tableColumn id="10709" xr3:uid="{8D31E526-C8A1-46A2-97FF-5FEAD7B52C93}" name="Column10695"/>
    <tableColumn id="10710" xr3:uid="{0BE3C52B-4D1B-4AB9-B7AF-20A8C6D39132}" name="Column10696"/>
    <tableColumn id="10711" xr3:uid="{5A14D802-B1E1-45D6-A2B5-C8BA7D5D54F1}" name="Column10697"/>
    <tableColumn id="10712" xr3:uid="{D837E31A-8C28-42B1-AE4E-C8669DD1B156}" name="Column10698"/>
    <tableColumn id="10713" xr3:uid="{F381CB2A-F4D0-48AB-8539-509ED2A2B1E5}" name="Column10699"/>
    <tableColumn id="10714" xr3:uid="{50301EF2-E61B-4A07-879D-1369C6BC14E5}" name="Column10700"/>
    <tableColumn id="10715" xr3:uid="{5CC06D9E-286E-4DA9-8EE3-3ED8B1C44C8C}" name="Column10701"/>
    <tableColumn id="10716" xr3:uid="{F521820D-6DA6-4D9D-9CAD-5557C4305674}" name="Column10702"/>
    <tableColumn id="10717" xr3:uid="{35922E9F-CFD4-4DDC-A3D4-09526DD29541}" name="Column10703"/>
    <tableColumn id="10718" xr3:uid="{784309E9-9D03-47B2-9785-D68440BA8271}" name="Column10704"/>
    <tableColumn id="10719" xr3:uid="{3ADAB1BF-31C7-45FB-AD78-FF493615C998}" name="Column10705"/>
    <tableColumn id="10720" xr3:uid="{BEDCEA18-8178-49A3-BDAD-54D7A204145B}" name="Column10706"/>
    <tableColumn id="10721" xr3:uid="{BA61C079-64B5-40C6-9ABD-A0E91EEB9B3D}" name="Column10707"/>
    <tableColumn id="10722" xr3:uid="{0A0FBE3C-52EB-4180-AF45-24F14962EDE6}" name="Column10708"/>
    <tableColumn id="10723" xr3:uid="{231855CB-5A98-4853-9B55-EDF9FF00E8B5}" name="Column10709"/>
    <tableColumn id="10724" xr3:uid="{0E13F871-0B08-442C-A38F-E8B41E91E593}" name="Column10710"/>
    <tableColumn id="10725" xr3:uid="{C0A497A3-A25A-4737-BA7A-351802BDF53B}" name="Column10711"/>
    <tableColumn id="10726" xr3:uid="{60BB3722-0B73-483F-B2E1-73F96AD81749}" name="Column10712"/>
    <tableColumn id="10727" xr3:uid="{5961743D-6A2B-4CC8-923A-5318B454B25B}" name="Column10713"/>
    <tableColumn id="10728" xr3:uid="{E9DC3A24-8680-4286-BDCE-93F3B65DE832}" name="Column10714"/>
    <tableColumn id="10729" xr3:uid="{E4130B3D-AD1F-4AB1-81F5-3DFCF2237616}" name="Column10715"/>
    <tableColumn id="10730" xr3:uid="{78AD6279-747C-460B-A0DE-77A9CADD622D}" name="Column10716"/>
    <tableColumn id="10731" xr3:uid="{E3D159B7-4207-418C-8EBE-BB2D98521925}" name="Column10717"/>
    <tableColumn id="10732" xr3:uid="{A8F876A7-51F2-4798-AABC-012802915FB6}" name="Column10718"/>
    <tableColumn id="10733" xr3:uid="{6BA015CE-9032-4C9A-BD3D-7AA14636DB01}" name="Column10719"/>
    <tableColumn id="10734" xr3:uid="{17786FDF-94C9-4E91-A226-AD2938862D3B}" name="Column10720"/>
    <tableColumn id="10735" xr3:uid="{A8F034EE-A499-407D-B1FE-23AD29BF657E}" name="Column10721"/>
    <tableColumn id="10736" xr3:uid="{924AE2E4-2EBB-4F15-ACF4-CE3852F213FD}" name="Column10722"/>
    <tableColumn id="10737" xr3:uid="{EB36CB19-9D64-4E68-AF93-5B82CB114B07}" name="Column10723"/>
    <tableColumn id="10738" xr3:uid="{D8456471-339E-4F49-8070-D3415C6E1428}" name="Column10724"/>
    <tableColumn id="10739" xr3:uid="{75BDF109-76CD-49F0-9048-1C1C987C3925}" name="Column10725"/>
    <tableColumn id="10740" xr3:uid="{3AA970B0-CB3F-43A6-9805-7C8636B262B9}" name="Column10726"/>
    <tableColumn id="10741" xr3:uid="{615B2243-E097-49B5-B7E2-256C425E94FD}" name="Column10727"/>
    <tableColumn id="10742" xr3:uid="{736E05D8-F11E-4CC5-98C0-71D12641625D}" name="Column10728"/>
    <tableColumn id="10743" xr3:uid="{520EDE2C-60B9-4EAF-AA67-07954DE04140}" name="Column10729"/>
    <tableColumn id="10744" xr3:uid="{4360E3C2-85FB-48AA-8D8C-B2FEAE7DBCE0}" name="Column10730"/>
    <tableColumn id="10745" xr3:uid="{091D031B-EE58-45B2-B6A8-E3EB99BA1FFF}" name="Column10731"/>
    <tableColumn id="10746" xr3:uid="{5EB793CB-ED3B-411F-A004-1A3009AEB95E}" name="Column10732"/>
    <tableColumn id="10747" xr3:uid="{EA54AEF7-27FD-4323-A3AE-7806D377C374}" name="Column10733"/>
    <tableColumn id="10748" xr3:uid="{6E4A347A-F23B-4F71-B96F-231FC90A0CD7}" name="Column10734"/>
    <tableColumn id="10749" xr3:uid="{BCD2B4B2-CFD8-422A-9951-041BDAAE920C}" name="Column10735"/>
    <tableColumn id="10750" xr3:uid="{FEACB364-9D08-4275-A70F-48FD3D6A18DB}" name="Column10736"/>
    <tableColumn id="10751" xr3:uid="{E080A1BC-110E-4A47-8776-C9B28F0465B6}" name="Column10737"/>
    <tableColumn id="10752" xr3:uid="{EC3009E9-79A9-436A-AEE2-453B52D20063}" name="Column10738"/>
    <tableColumn id="10753" xr3:uid="{F6D23FB0-AE1B-4B9A-87EA-B2A04607A244}" name="Column10739"/>
    <tableColumn id="10754" xr3:uid="{79FB4F86-51D0-498B-BD7E-0B4C73D6A0C2}" name="Column10740"/>
    <tableColumn id="10755" xr3:uid="{21A10E18-DEA0-4E3F-8678-4760805701DC}" name="Column10741"/>
    <tableColumn id="10756" xr3:uid="{16A20AB2-551C-4EA0-905A-3DF655AD34B9}" name="Column10742"/>
    <tableColumn id="10757" xr3:uid="{5A3AD520-119F-46F0-BF1E-763FE410CAA8}" name="Column10743"/>
    <tableColumn id="10758" xr3:uid="{B7DF0925-1B8F-45CE-85CE-B45221B72445}" name="Column10744"/>
    <tableColumn id="10759" xr3:uid="{0DE95B64-08D7-4248-AB5E-8597EDD599CC}" name="Column10745"/>
    <tableColumn id="10760" xr3:uid="{7454DB53-6638-4195-B221-D4E9C8655816}" name="Column10746"/>
    <tableColumn id="10761" xr3:uid="{08BB56A8-447F-47CB-A3AA-79795BD69C29}" name="Column10747"/>
    <tableColumn id="10762" xr3:uid="{DFB5F877-D743-4125-98AD-EDFE270F00A9}" name="Column10748"/>
    <tableColumn id="10763" xr3:uid="{0A922AC2-DA10-4258-BF66-EA11C174DD96}" name="Column10749"/>
    <tableColumn id="10764" xr3:uid="{B0DC01F5-DADE-4115-8298-BB3EAFEA4FB8}" name="Column10750"/>
    <tableColumn id="10765" xr3:uid="{1C2113CE-913E-4815-ADC7-E26F606014AC}" name="Column10751"/>
    <tableColumn id="10766" xr3:uid="{A6EE57A6-5EB7-466B-87ED-F8E1FD7DD3F7}" name="Column10752"/>
    <tableColumn id="10767" xr3:uid="{BA05A211-97A0-4CBE-9419-DB0B4F4627DF}" name="Column10753"/>
    <tableColumn id="10768" xr3:uid="{20BED109-B13B-4D03-A137-B85781AD0583}" name="Column10754"/>
    <tableColumn id="10769" xr3:uid="{B2A7A74B-EDA4-4616-8DBE-A4B6633F25E9}" name="Column10755"/>
    <tableColumn id="10770" xr3:uid="{EBA5DE0E-1BA8-4C11-B223-89F077ECB8A1}" name="Column10756"/>
    <tableColumn id="10771" xr3:uid="{40F1B3D9-A41D-4D6D-B776-B1DF642F5AFF}" name="Column10757"/>
    <tableColumn id="10772" xr3:uid="{9640048B-53FD-478B-B5A2-1FF03402EF13}" name="Column10758"/>
    <tableColumn id="10773" xr3:uid="{D808E263-7411-481C-B48C-C8C5CB2C2403}" name="Column10759"/>
    <tableColumn id="10774" xr3:uid="{6DD35ED2-F5F8-42A1-BC82-E04EF78564C4}" name="Column10760"/>
    <tableColumn id="10775" xr3:uid="{D2ABC186-FEAA-40AA-A3AF-DB85F6F1C177}" name="Column10761"/>
    <tableColumn id="10776" xr3:uid="{6D75AC0A-B372-45E2-970D-2645256EBCDA}" name="Column10762"/>
    <tableColumn id="10777" xr3:uid="{4DC8B80B-D77F-4582-937D-DC52C087A079}" name="Column10763"/>
    <tableColumn id="10778" xr3:uid="{30A2D46B-1591-4A6C-B2AE-46547A0DA625}" name="Column10764"/>
    <tableColumn id="10779" xr3:uid="{171065B9-2BAA-4682-B716-B3F88C5FB40B}" name="Column10765"/>
    <tableColumn id="10780" xr3:uid="{17E663E6-F0E3-4EE8-874D-B87B9FCC366C}" name="Column10766"/>
    <tableColumn id="10781" xr3:uid="{96135B5B-4CD0-4B68-A46C-076AC897527C}" name="Column10767"/>
    <tableColumn id="10782" xr3:uid="{615E0598-676F-4CD8-A26A-6254A3594DFE}" name="Column10768"/>
    <tableColumn id="10783" xr3:uid="{FAA7FF2A-960D-4994-A8BB-4206A0D89C21}" name="Column10769"/>
    <tableColumn id="10784" xr3:uid="{1557A177-7400-4779-9A73-3EF90F4AB870}" name="Column10770"/>
    <tableColumn id="10785" xr3:uid="{DCD46ADC-D19C-453C-ABBE-D25742D81B34}" name="Column10771"/>
    <tableColumn id="10786" xr3:uid="{A22E6590-2FD4-4658-8A19-1A9502F2C091}" name="Column10772"/>
    <tableColumn id="10787" xr3:uid="{7E3DAC72-A686-4F7A-8451-01CA8F317A2A}" name="Column10773"/>
    <tableColumn id="10788" xr3:uid="{ADDE0789-C630-4F5E-9618-4FCC1B85F19F}" name="Column10774"/>
    <tableColumn id="10789" xr3:uid="{E2150941-EB4F-4ECD-9E63-16D808F7B978}" name="Column10775"/>
    <tableColumn id="10790" xr3:uid="{3BB8CA00-8DEC-45BD-86B6-D4E24EF59428}" name="Column10776"/>
    <tableColumn id="10791" xr3:uid="{09B1571C-697D-43E2-8CA7-4812551D2159}" name="Column10777"/>
    <tableColumn id="10792" xr3:uid="{04B83366-1EA8-4C66-ABAD-1C334E276C8D}" name="Column10778"/>
    <tableColumn id="10793" xr3:uid="{16DDEEC8-AFF4-422A-84F1-EF646EEA4590}" name="Column10779"/>
    <tableColumn id="10794" xr3:uid="{B1B51DC3-FB2F-436D-8D2C-36D9330C94AC}" name="Column10780"/>
    <tableColumn id="10795" xr3:uid="{B35C96EF-A5BE-4794-B06B-8C21F9B48855}" name="Column10781"/>
    <tableColumn id="10796" xr3:uid="{3D756DA6-9BF2-458B-8ACF-61211AF1A6B5}" name="Column10782"/>
    <tableColumn id="10797" xr3:uid="{2559DE20-C239-4615-82B6-6C2278BC57F8}" name="Column10783"/>
    <tableColumn id="10798" xr3:uid="{F1EA4D37-01A5-4BD2-8943-1204CDF6462D}" name="Column10784"/>
    <tableColumn id="10799" xr3:uid="{7EA116DD-33AB-41BC-97BF-369E237D45EB}" name="Column10785"/>
    <tableColumn id="10800" xr3:uid="{48EE6ED6-C0E6-4837-8604-02CAB60A1B22}" name="Column10786"/>
    <tableColumn id="10801" xr3:uid="{7F9BF504-745D-4DE2-B95D-012296289814}" name="Column10787"/>
    <tableColumn id="10802" xr3:uid="{978CD99F-8275-4EFE-A9D2-8F9C846232A5}" name="Column10788"/>
    <tableColumn id="10803" xr3:uid="{076C238E-C794-4D77-A6E2-537EB2623DA4}" name="Column10789"/>
    <tableColumn id="10804" xr3:uid="{95D3DF73-8B00-4966-8A6A-E818B3E35089}" name="Column10790"/>
    <tableColumn id="10805" xr3:uid="{C52C2151-2A51-473C-95AA-F02FFDA45055}" name="Column10791"/>
    <tableColumn id="10806" xr3:uid="{7D671C1F-3060-4C34-8C55-54256CCA7969}" name="Column10792"/>
    <tableColumn id="10807" xr3:uid="{032F06FA-DFC7-4E3F-9C9B-438C0985E714}" name="Column10793"/>
    <tableColumn id="10808" xr3:uid="{CC9ED025-0A9B-4351-9E2C-D627B98C3527}" name="Column10794"/>
    <tableColumn id="10809" xr3:uid="{3B9F681D-559D-46F9-B90B-BF86260BBBF6}" name="Column10795"/>
    <tableColumn id="10810" xr3:uid="{D4980B42-5D8F-433C-8E87-0E8A1EE98580}" name="Column10796"/>
    <tableColumn id="10811" xr3:uid="{8F9C60D5-0A54-409B-B526-6B11B86897C9}" name="Column10797"/>
    <tableColumn id="10812" xr3:uid="{7ACDA206-5125-401F-90AD-67A45FABC2E7}" name="Column10798"/>
    <tableColumn id="10813" xr3:uid="{F3C26DFD-AA07-4EE0-BBB2-90DD69FE7BDD}" name="Column10799"/>
    <tableColumn id="10814" xr3:uid="{480842A6-BF59-40C1-97FF-703BBE8F5E1F}" name="Column10800"/>
    <tableColumn id="10815" xr3:uid="{4B11F8D3-89DF-4857-B35C-228EAC14C3B3}" name="Column10801"/>
    <tableColumn id="10816" xr3:uid="{12C1F529-68DA-454D-A557-9A6DEF926D76}" name="Column10802"/>
    <tableColumn id="10817" xr3:uid="{7351B716-D99A-435B-95CC-BD7E873AF660}" name="Column10803"/>
    <tableColumn id="10818" xr3:uid="{764BE410-FFFB-4BCA-B014-33A3A0FEEBD4}" name="Column10804"/>
    <tableColumn id="10819" xr3:uid="{0C953AE7-0B39-4E11-A504-E4AF27C10B3E}" name="Column10805"/>
    <tableColumn id="10820" xr3:uid="{70D459EA-FA31-4CFF-80D7-854AA07DB935}" name="Column10806"/>
    <tableColumn id="10821" xr3:uid="{47E88459-CE28-447C-8F1D-FCC7D076C6AB}" name="Column10807"/>
    <tableColumn id="10822" xr3:uid="{BCD8A6E7-9F22-4E6C-8F56-73960F7329DF}" name="Column10808"/>
    <tableColumn id="10823" xr3:uid="{4E28F5D8-9F88-463D-A519-AF140FE42CAA}" name="Column10809"/>
    <tableColumn id="10824" xr3:uid="{552226A8-56B5-4E45-824D-F62F51111FB8}" name="Column10810"/>
    <tableColumn id="10825" xr3:uid="{58EE9C72-DA06-40B9-9922-6F3EBC5AE489}" name="Column10811"/>
    <tableColumn id="10826" xr3:uid="{58416A3B-7EA2-4868-B086-4B57BB319BE1}" name="Column10812"/>
    <tableColumn id="10827" xr3:uid="{0E780CDA-28B4-425A-B556-EF035716623E}" name="Column10813"/>
    <tableColumn id="10828" xr3:uid="{7CD3DFBE-9E89-4DBE-83A5-90563790AA3D}" name="Column10814"/>
    <tableColumn id="10829" xr3:uid="{FE458A8D-870C-4588-B17F-DA231B5B4DAA}" name="Column10815"/>
    <tableColumn id="10830" xr3:uid="{0593EB4B-D5DE-4A4B-824E-6F963DE87CA1}" name="Column10816"/>
    <tableColumn id="10831" xr3:uid="{F1B0BDA8-5611-406C-80CE-4605749CEFD6}" name="Column10817"/>
    <tableColumn id="10832" xr3:uid="{53C3F33E-3A69-40C0-A2DC-DA1BAC923E4C}" name="Column10818"/>
    <tableColumn id="10833" xr3:uid="{C886856C-E135-4DAC-A642-D75728F9CD95}" name="Column10819"/>
    <tableColumn id="10834" xr3:uid="{C25EAE08-6998-4CEC-B43C-3AAF7D4DB9EE}" name="Column10820"/>
    <tableColumn id="10835" xr3:uid="{78E0AB23-CE54-49A0-B696-70EC07ADFCC6}" name="Column10821"/>
    <tableColumn id="10836" xr3:uid="{0A557C80-03C4-4A13-B0F0-B70B24A47EBE}" name="Column10822"/>
    <tableColumn id="10837" xr3:uid="{17295C2B-D824-4861-9939-CA5BD9987FB8}" name="Column10823"/>
    <tableColumn id="10838" xr3:uid="{9564221B-2334-4010-846B-65C5249FE59A}" name="Column10824"/>
    <tableColumn id="10839" xr3:uid="{B9D97D3A-EF6D-435F-A274-DC6D9EF42C55}" name="Column10825"/>
    <tableColumn id="10840" xr3:uid="{F4952BEA-A20F-4C08-B122-52CA7C06C961}" name="Column10826"/>
    <tableColumn id="10841" xr3:uid="{BC2FC79C-C6B3-4234-BEF8-3E3AFD495E34}" name="Column10827"/>
    <tableColumn id="10842" xr3:uid="{9D27E3AE-0A0F-4354-9867-1E4E76150E57}" name="Column10828"/>
    <tableColumn id="10843" xr3:uid="{3BDF5010-C3F1-4ABE-BCE7-F63E249BEEA3}" name="Column10829"/>
    <tableColumn id="10844" xr3:uid="{CAEC2ADE-5D34-4EA5-89D3-7901457C2D61}" name="Column10830"/>
    <tableColumn id="10845" xr3:uid="{CC6180AB-A88F-45DC-81DB-C0D8616E96B4}" name="Column10831"/>
    <tableColumn id="10846" xr3:uid="{011F6871-8EC7-480F-9AF9-C259B5E45B4F}" name="Column10832"/>
    <tableColumn id="10847" xr3:uid="{BE42BD80-05BD-42C3-B4D2-94A8FBD4BEB4}" name="Column10833"/>
    <tableColumn id="10848" xr3:uid="{2C82BC24-FB6B-469F-871B-05772F75352C}" name="Column10834"/>
    <tableColumn id="10849" xr3:uid="{903BAF34-6A18-48CB-86BD-7F7E020C34E8}" name="Column10835"/>
    <tableColumn id="10850" xr3:uid="{E1FEBFF7-66BA-482D-BA31-B463C84674F0}" name="Column10836"/>
    <tableColumn id="10851" xr3:uid="{6D483CDA-3D16-4B1D-AE3E-4F29FA274AF6}" name="Column10837"/>
    <tableColumn id="10852" xr3:uid="{2F38EBA3-91E4-4E16-8C99-B4D96F4C2520}" name="Column10838"/>
    <tableColumn id="10853" xr3:uid="{56C3D9E5-FACD-44A4-A43B-7357B92C6ADA}" name="Column10839"/>
    <tableColumn id="10854" xr3:uid="{6DAFF35B-E652-4754-92CC-3CFAD7D885CE}" name="Column10840"/>
    <tableColumn id="10855" xr3:uid="{8A237804-3E28-46AE-A452-5D28DCD2AC78}" name="Column10841"/>
    <tableColumn id="10856" xr3:uid="{0793D1A8-145E-474C-94B1-AF07E26AFF04}" name="Column10842"/>
    <tableColumn id="10857" xr3:uid="{F6A66CD7-4EED-4073-899D-8644C6A3F3BF}" name="Column10843"/>
    <tableColumn id="10858" xr3:uid="{DF4B35E2-E135-47DA-83DC-8711EA0B3EEF}" name="Column10844"/>
    <tableColumn id="10859" xr3:uid="{85B5AD0D-C6A5-4CDE-8F15-7F5565CB8A81}" name="Column10845"/>
    <tableColumn id="10860" xr3:uid="{F3A27A8F-F981-44F8-AF8E-C2CB91906ADD}" name="Column10846"/>
    <tableColumn id="10861" xr3:uid="{E68A9A90-B1FB-4529-BA55-61E1F7C60BE1}" name="Column10847"/>
    <tableColumn id="10862" xr3:uid="{51050C75-C822-4637-9817-2DD3DD045699}" name="Column10848"/>
    <tableColumn id="10863" xr3:uid="{1A86DA5D-06BB-4629-9BDB-7263F193C746}" name="Column10849"/>
    <tableColumn id="10864" xr3:uid="{ED4C3508-17F0-4522-914E-F8AB2EF25923}" name="Column10850"/>
    <tableColumn id="10865" xr3:uid="{69D08576-4504-4C27-8B08-F26D924826E0}" name="Column10851"/>
    <tableColumn id="10866" xr3:uid="{22EE21F0-D7D5-4053-9F99-C34F9E190446}" name="Column10852"/>
    <tableColumn id="10867" xr3:uid="{26345C19-996A-4BF7-A8E1-3E9EAA504FA6}" name="Column10853"/>
    <tableColumn id="10868" xr3:uid="{6629D141-6A94-43C5-A7DB-94323CDA91C6}" name="Column10854"/>
    <tableColumn id="10869" xr3:uid="{6644EE77-57C6-452D-960B-AAD9F60AAE29}" name="Column10855"/>
    <tableColumn id="10870" xr3:uid="{FA5C5B45-5586-494C-9468-6437313BF244}" name="Column10856"/>
    <tableColumn id="10871" xr3:uid="{C78172FC-05FD-4384-BEA0-A8792A306614}" name="Column10857"/>
    <tableColumn id="10872" xr3:uid="{C8FB4ED1-48BE-4B04-B724-CF14ABF1C87B}" name="Column10858"/>
    <tableColumn id="10873" xr3:uid="{ECBD515C-6FF5-4F3E-9138-367067795C93}" name="Column10859"/>
    <tableColumn id="10874" xr3:uid="{EAFD8391-D383-4198-9C96-EE926DFF0CE5}" name="Column10860"/>
    <tableColumn id="10875" xr3:uid="{F231B53A-4D20-4BDD-8C05-C621B4449C62}" name="Column10861"/>
    <tableColumn id="10876" xr3:uid="{318C4BFE-3250-4BED-A359-10E3A8A07879}" name="Column10862"/>
    <tableColumn id="10877" xr3:uid="{55CC0B33-72E5-42A9-8808-5AAFC45A520A}" name="Column10863"/>
    <tableColumn id="10878" xr3:uid="{8050195E-BA4B-41AB-B0E6-7FCF507EFF18}" name="Column10864"/>
    <tableColumn id="10879" xr3:uid="{6D475B17-4FB7-4AF9-9B6E-6A4850E366A5}" name="Column10865"/>
    <tableColumn id="10880" xr3:uid="{6338CAD3-B433-4B62-BF8D-FD1EF70CCBB7}" name="Column10866"/>
    <tableColumn id="10881" xr3:uid="{E995BAC5-2A76-4F2E-8A22-EE4CBDBD075C}" name="Column10867"/>
    <tableColumn id="10882" xr3:uid="{9A1C3D9F-C29A-43D2-81CA-B69A1AC84C71}" name="Column10868"/>
    <tableColumn id="10883" xr3:uid="{A2A2F090-DBF1-4239-9D11-08F52549E2E5}" name="Column10869"/>
    <tableColumn id="10884" xr3:uid="{951BC18A-D9A1-408C-8479-682C8F79F3AE}" name="Column10870"/>
    <tableColumn id="10885" xr3:uid="{5907DCD1-E501-4FAF-8D09-8BBA64C1BE94}" name="Column10871"/>
    <tableColumn id="10886" xr3:uid="{EEBCAA03-1D2C-4A8C-8A51-58C27D3D7C5D}" name="Column10872"/>
    <tableColumn id="10887" xr3:uid="{3B396988-EBBB-489A-A759-726C880178A5}" name="Column10873"/>
    <tableColumn id="10888" xr3:uid="{674FAE18-01D3-4C31-BE82-C8EAD360EBC5}" name="Column10874"/>
    <tableColumn id="10889" xr3:uid="{842A18DC-5B94-475F-86E9-F6BCCB5DC9AF}" name="Column10875"/>
    <tableColumn id="10890" xr3:uid="{2E06E8BB-1402-4324-941E-124488284EAE}" name="Column10876"/>
    <tableColumn id="10891" xr3:uid="{CC5FAB01-E800-4AFF-8C12-AA1F772C7E9A}" name="Column10877"/>
    <tableColumn id="10892" xr3:uid="{5EE62D27-F8BA-409C-9539-3A8D608B428E}" name="Column10878"/>
    <tableColumn id="10893" xr3:uid="{212DF40D-7B30-4F8C-AB81-82AFD7683B47}" name="Column10879"/>
    <tableColumn id="10894" xr3:uid="{ABE11908-1EBA-4468-BAC3-8C8CDA8825E9}" name="Column10880"/>
    <tableColumn id="10895" xr3:uid="{D55DB469-B72E-4A62-A4F3-EB23400836B0}" name="Column10881"/>
    <tableColumn id="10896" xr3:uid="{B4097DEA-FF23-4086-A20A-F71D62CC1CF1}" name="Column10882"/>
    <tableColumn id="10897" xr3:uid="{ED5BDC72-A048-4CE8-AA67-B7DFEEC74391}" name="Column10883"/>
    <tableColumn id="10898" xr3:uid="{D3460F24-8E7C-4550-8ECE-7D2C8F1646AA}" name="Column10884"/>
    <tableColumn id="10899" xr3:uid="{94BD8D2D-F697-4E68-B07C-AC28D5E1E32B}" name="Column10885"/>
    <tableColumn id="10900" xr3:uid="{8526527D-A594-47FA-93B5-D128D1F4950B}" name="Column10886"/>
    <tableColumn id="10901" xr3:uid="{7DC906D5-F16F-490E-A790-EB16F22BB8F1}" name="Column10887"/>
    <tableColumn id="10902" xr3:uid="{EDAD98DA-BA6F-4AB1-A814-34981FC4B076}" name="Column10888"/>
    <tableColumn id="10903" xr3:uid="{6836E87B-024C-4B60-87B3-DF1E946502D6}" name="Column10889"/>
    <tableColumn id="10904" xr3:uid="{18B9F1F3-A177-4BE5-ACD0-2FB72048CE58}" name="Column10890"/>
    <tableColumn id="10905" xr3:uid="{40448BEE-A69E-4AB0-94C0-39AC484D71AA}" name="Column10891"/>
    <tableColumn id="10906" xr3:uid="{C73BB532-CCF8-4BE0-98E6-93CF40C75C3E}" name="Column10892"/>
    <tableColumn id="10907" xr3:uid="{0101374B-327C-42FE-8273-E9106E057A27}" name="Column10893"/>
    <tableColumn id="10908" xr3:uid="{05CF9BC1-32B1-4630-A7FA-8B7697B7514D}" name="Column10894"/>
    <tableColumn id="10909" xr3:uid="{2661EE2F-ADB7-45AF-8724-1A85874BEB99}" name="Column10895"/>
    <tableColumn id="10910" xr3:uid="{A2DAE22E-D3A0-4A69-8D40-01ECED24A571}" name="Column10896"/>
    <tableColumn id="10911" xr3:uid="{1D856B92-D07C-400D-A732-62ABD317A696}" name="Column10897"/>
    <tableColumn id="10912" xr3:uid="{9507871B-6388-4219-A232-0EC2D3C89272}" name="Column10898"/>
    <tableColumn id="10913" xr3:uid="{A183BD8D-3188-46BA-8329-E11952CFAE06}" name="Column10899"/>
    <tableColumn id="10914" xr3:uid="{598FFE25-863F-4561-9A57-C190AB2C71A8}" name="Column10900"/>
    <tableColumn id="10915" xr3:uid="{C7BDCF5D-06E0-435C-927C-32375DCE13AE}" name="Column10901"/>
    <tableColumn id="10916" xr3:uid="{C23D46A0-12EE-4558-ABA8-2CD6F851E2D2}" name="Column10902"/>
    <tableColumn id="10917" xr3:uid="{DEECF77A-864F-4207-9A94-3C6E78E19D0C}" name="Column10903"/>
    <tableColumn id="10918" xr3:uid="{A0BDB80B-008E-4D5C-9858-4696BB086B23}" name="Column10904"/>
    <tableColumn id="10919" xr3:uid="{A528852C-C03D-437E-9926-C5CE66F951ED}" name="Column10905"/>
    <tableColumn id="10920" xr3:uid="{63B47470-BB74-4C22-A9BC-B634200F2CE5}" name="Column10906"/>
    <tableColumn id="10921" xr3:uid="{837720A6-F110-4EF0-8F2D-F429DED263EE}" name="Column10907"/>
    <tableColumn id="10922" xr3:uid="{50B1872C-9F5B-4BA1-B151-46E57CF02BA5}" name="Column10908"/>
    <tableColumn id="10923" xr3:uid="{B5B7A1CF-6791-413F-80A5-DE562A89B869}" name="Column10909"/>
    <tableColumn id="10924" xr3:uid="{FA2DC1BA-E1BF-4DA5-8C1F-562C42691C76}" name="Column10910"/>
    <tableColumn id="10925" xr3:uid="{DEA20AD0-4F97-4AF9-9411-3AFFB56EA4AC}" name="Column10911"/>
    <tableColumn id="10926" xr3:uid="{DDC57D5F-3541-4EDA-8887-066E3D52FFBA}" name="Column10912"/>
    <tableColumn id="10927" xr3:uid="{44D99A8B-2F80-45C1-97F4-37C8F84E59E0}" name="Column10913"/>
    <tableColumn id="10928" xr3:uid="{E0F18995-14D8-4E74-AA12-148A9A05E501}" name="Column10914"/>
    <tableColumn id="10929" xr3:uid="{D398CA5D-A8C7-48DD-A51D-B36D134A0AAB}" name="Column10915"/>
    <tableColumn id="10930" xr3:uid="{490BC36B-3BF7-4C80-B9DA-BE32BCB1F5DA}" name="Column10916"/>
    <tableColumn id="10931" xr3:uid="{6B85CF61-8502-4279-ABCF-3E5F2CF746EF}" name="Column10917"/>
    <tableColumn id="10932" xr3:uid="{92DC63F3-D98D-4685-8FFC-9C4EDE65C6BE}" name="Column10918"/>
    <tableColumn id="10933" xr3:uid="{2FE40C35-C849-4336-B2A3-635FD0652257}" name="Column10919"/>
    <tableColumn id="10934" xr3:uid="{A6218AF8-0A55-4876-BDB4-0CED37453D2A}" name="Column10920"/>
    <tableColumn id="10935" xr3:uid="{ED64DC6F-BF00-4A8B-87AF-6A0CAE71E392}" name="Column10921"/>
    <tableColumn id="10936" xr3:uid="{CCCF0F2E-C82D-4750-86F8-202C12800D82}" name="Column10922"/>
    <tableColumn id="10937" xr3:uid="{81A0999D-200D-436A-8318-9C0AB29F4E15}" name="Column10923"/>
    <tableColumn id="10938" xr3:uid="{82C7DF52-C1E9-4C10-9970-C4D37FCEC43D}" name="Column10924"/>
    <tableColumn id="10939" xr3:uid="{51AC80B8-90BD-480E-B02D-6CB29BE8E81D}" name="Column10925"/>
    <tableColumn id="10940" xr3:uid="{1E9D47BE-8E61-4E8F-A94C-E9DBC68B4AF3}" name="Column10926"/>
    <tableColumn id="10941" xr3:uid="{8A57A075-6B1B-4FB8-81ED-5183503F960A}" name="Column10927"/>
    <tableColumn id="10942" xr3:uid="{1E357A1B-4205-4526-976B-F415148A53A8}" name="Column10928"/>
    <tableColumn id="10943" xr3:uid="{3A3A0FB2-6858-4B5A-B539-87A35AF23477}" name="Column10929"/>
    <tableColumn id="10944" xr3:uid="{715F9B0B-7484-43FC-9FB6-4AFF038E434C}" name="Column10930"/>
    <tableColumn id="10945" xr3:uid="{8161763D-0C24-489E-BD4E-6E5AB06D94FA}" name="Column10931"/>
    <tableColumn id="10946" xr3:uid="{F37CAD47-6D00-40F7-BA02-433AB290898A}" name="Column10932"/>
    <tableColumn id="10947" xr3:uid="{F26F8AFC-4DD9-475B-B914-1D922BBBC4CD}" name="Column10933"/>
    <tableColumn id="10948" xr3:uid="{0A8E276D-CCB6-402A-AFBD-6231A7349B6F}" name="Column10934"/>
    <tableColumn id="10949" xr3:uid="{70F97717-64D0-4E61-A198-86372EEA4E0C}" name="Column10935"/>
    <tableColumn id="10950" xr3:uid="{71E2BB6B-AE28-4866-A1D1-7A370E28251E}" name="Column10936"/>
    <tableColumn id="10951" xr3:uid="{46DB5190-8680-4E62-8171-F9B585FAD02C}" name="Column10937"/>
    <tableColumn id="10952" xr3:uid="{8EDF5F1C-F75D-437C-A559-00AD6AF95B29}" name="Column10938"/>
    <tableColumn id="10953" xr3:uid="{F6C18AA6-936F-4085-92DC-253B231419F6}" name="Column10939"/>
    <tableColumn id="10954" xr3:uid="{C487CA32-E287-4AF6-8915-85D46C0CBA41}" name="Column10940"/>
    <tableColumn id="10955" xr3:uid="{CD2A5471-EF18-48CB-9E17-FE848C722F8B}" name="Column10941"/>
    <tableColumn id="10956" xr3:uid="{BF306280-E308-42E5-B76D-6D02B5150CA5}" name="Column10942"/>
    <tableColumn id="10957" xr3:uid="{F766B41E-15DF-453B-AFEC-DA7445E520DC}" name="Column10943"/>
    <tableColumn id="10958" xr3:uid="{D4687374-960C-4170-A77E-6A68D38DFCF7}" name="Column10944"/>
    <tableColumn id="10959" xr3:uid="{4A7C469D-236B-4967-8A7E-3D6D62041362}" name="Column10945"/>
    <tableColumn id="10960" xr3:uid="{64D5AFEA-2B17-4B16-B6EC-5C55E9AA28A2}" name="Column10946"/>
    <tableColumn id="10961" xr3:uid="{A1813AC7-0E10-4339-B7A2-76091E96652C}" name="Column10947"/>
    <tableColumn id="10962" xr3:uid="{4708F95E-8431-43D0-BDF7-192A7F6CBE70}" name="Column10948"/>
    <tableColumn id="10963" xr3:uid="{C3D43805-2A8E-48C0-83A9-4DED7BF4CFF3}" name="Column10949"/>
    <tableColumn id="10964" xr3:uid="{38E3B29F-913C-41D7-B2D6-27B3B85C7C15}" name="Column10950"/>
    <tableColumn id="10965" xr3:uid="{EFEF208E-8D9F-4254-B7FE-DD7D47A08594}" name="Column10951"/>
    <tableColumn id="10966" xr3:uid="{74574F3D-D17B-4070-A78F-9412B098EEA4}" name="Column10952"/>
    <tableColumn id="10967" xr3:uid="{E6F3D288-FA9B-4BCD-BA97-A67B60B67199}" name="Column10953"/>
    <tableColumn id="10968" xr3:uid="{5E3F281C-B729-4A6C-AF0D-8F037130E243}" name="Column10954"/>
    <tableColumn id="10969" xr3:uid="{1F8ED5A8-30A1-4D94-B29C-F3EEA26FBA70}" name="Column10955"/>
    <tableColumn id="10970" xr3:uid="{B30BF7C7-4E97-4C6B-B84D-532010ED6DCF}" name="Column10956"/>
    <tableColumn id="10971" xr3:uid="{DFC46A04-9386-4945-8460-B7BD5D034180}" name="Column10957"/>
    <tableColumn id="10972" xr3:uid="{648F600C-5ADF-45D0-A33D-FDC3705E4410}" name="Column10958"/>
    <tableColumn id="10973" xr3:uid="{E542289C-700E-473E-8353-A9817CB421A5}" name="Column10959"/>
    <tableColumn id="10974" xr3:uid="{C3645286-15C8-44D0-8197-A294EB02150A}" name="Column10960"/>
    <tableColumn id="10975" xr3:uid="{B73105C7-C060-49C8-90AB-7E5F574D07EA}" name="Column10961"/>
    <tableColumn id="10976" xr3:uid="{8BF37985-FF25-47DE-906C-BC10C0FC6620}" name="Column10962"/>
    <tableColumn id="10977" xr3:uid="{DB323D89-E855-4349-B455-04CD62D37A45}" name="Column10963"/>
    <tableColumn id="10978" xr3:uid="{41BB5EC2-4C94-409C-9F1D-F6FC5CEEF1B0}" name="Column10964"/>
    <tableColumn id="10979" xr3:uid="{5487C766-D0B6-4CA8-A224-D0F8B6593230}" name="Column10965"/>
    <tableColumn id="10980" xr3:uid="{DD1E830C-6015-4934-9D53-0DB2293C0A4E}" name="Column10966"/>
    <tableColumn id="10981" xr3:uid="{0D2FB736-2BE4-47C7-8118-E5F9C4911DEF}" name="Column10967"/>
    <tableColumn id="10982" xr3:uid="{C1B53BC6-4A6E-4F13-8BA0-36858704E2BA}" name="Column10968"/>
    <tableColumn id="10983" xr3:uid="{925EB497-E390-49FB-AE35-D1AB43FB8719}" name="Column10969"/>
    <tableColumn id="10984" xr3:uid="{16E4F86C-7AA8-4C09-A011-0CBF3A679021}" name="Column10970"/>
    <tableColumn id="10985" xr3:uid="{097629F5-4C53-4091-B8B6-185E1FD137B1}" name="Column10971"/>
    <tableColumn id="10986" xr3:uid="{D929614E-6B16-4FF0-B693-752B6566F967}" name="Column10972"/>
    <tableColumn id="10987" xr3:uid="{1D112FC8-D00F-4DEB-A8F0-83929D75BF96}" name="Column10973"/>
    <tableColumn id="10988" xr3:uid="{CA1F34F1-3CBE-48A1-88DB-6FF931A429E4}" name="Column10974"/>
    <tableColumn id="10989" xr3:uid="{1650ED1A-7AC2-4C06-88D2-E3912569F0FB}" name="Column10975"/>
    <tableColumn id="10990" xr3:uid="{E941762E-3100-41BF-9A63-AB76A9345963}" name="Column10976"/>
    <tableColumn id="10991" xr3:uid="{0DD2E01E-641B-485F-81F6-7D1F4493A9D4}" name="Column10977"/>
    <tableColumn id="10992" xr3:uid="{D0BB15AF-1448-417A-9875-FA5F50424909}" name="Column10978"/>
    <tableColumn id="10993" xr3:uid="{4C583DD7-42D0-4785-AA64-D3E2D9B5277F}" name="Column10979"/>
    <tableColumn id="10994" xr3:uid="{8EED091F-B16D-4103-BDF0-AC7193154410}" name="Column10980"/>
    <tableColumn id="10995" xr3:uid="{8670F872-1501-483F-B1A6-2CBAB5015BE8}" name="Column10981"/>
    <tableColumn id="10996" xr3:uid="{5A07C245-5421-4565-B42A-B8F66E4A9D2C}" name="Column10982"/>
    <tableColumn id="10997" xr3:uid="{D0F17794-108C-4959-8F10-D35F258C1E06}" name="Column10983"/>
    <tableColumn id="10998" xr3:uid="{7E3016B0-591B-49F0-AB4F-1A588A7F755E}" name="Column10984"/>
    <tableColumn id="10999" xr3:uid="{24A5E67F-8714-4508-9548-E3849140203B}" name="Column10985"/>
    <tableColumn id="11000" xr3:uid="{9A3817DC-04A5-4FFA-95D0-F604E3FDC63B}" name="Column10986"/>
    <tableColumn id="11001" xr3:uid="{016F23F8-70DB-48C0-BD73-B98CC0538DD6}" name="Column10987"/>
    <tableColumn id="11002" xr3:uid="{B1067560-0F63-4118-9CF1-B0F8901A3C0E}" name="Column10988"/>
    <tableColumn id="11003" xr3:uid="{E781FC01-6BAF-471F-AC07-81027EF585EE}" name="Column10989"/>
    <tableColumn id="11004" xr3:uid="{F652DFB4-BEF5-4E31-85C2-96996194F1EC}" name="Column10990"/>
    <tableColumn id="11005" xr3:uid="{576E222A-F6FD-46C6-B8AD-9A8E489086F7}" name="Column10991"/>
    <tableColumn id="11006" xr3:uid="{2E2E90B0-EC47-4368-AAFB-8EEB6527640D}" name="Column10992"/>
    <tableColumn id="11007" xr3:uid="{858F94BB-82E8-4793-9174-EFE9D9EC82A7}" name="Column10993"/>
    <tableColumn id="11008" xr3:uid="{9F6C8FBF-2EF0-4004-86FC-126EAA6EBD9F}" name="Column10994"/>
    <tableColumn id="11009" xr3:uid="{26CBC247-5307-454A-B45F-BD314EB06022}" name="Column10995"/>
    <tableColumn id="11010" xr3:uid="{638520C9-3A80-4DD4-9426-446F5484A44C}" name="Column10996"/>
    <tableColumn id="11011" xr3:uid="{F74AE73A-3589-49BC-A721-68B2F2DEB012}" name="Column10997"/>
    <tableColumn id="11012" xr3:uid="{E13E7FBA-6F85-41D9-A627-1BF6C413800C}" name="Column10998"/>
    <tableColumn id="11013" xr3:uid="{EE05DCF5-7DD2-4D53-9702-F8B0C1FF2633}" name="Column10999"/>
    <tableColumn id="11014" xr3:uid="{96A610D8-B6B7-4556-9312-C94FC1E06BDC}" name="Column11000"/>
    <tableColumn id="11015" xr3:uid="{CE3C5EEF-F74E-4647-BD12-3150D671787A}" name="Column11001"/>
    <tableColumn id="11016" xr3:uid="{62A87913-DF30-4AA3-A7B5-36A98CB8E92D}" name="Column11002"/>
    <tableColumn id="11017" xr3:uid="{376E4C89-1846-41E4-8941-037289CAF7B5}" name="Column11003"/>
    <tableColumn id="11018" xr3:uid="{625468FB-1BA0-4694-A531-7C020A03D5D6}" name="Column11004"/>
    <tableColumn id="11019" xr3:uid="{E649ADA0-98F2-4076-A630-BC328318D0BF}" name="Column11005"/>
    <tableColumn id="11020" xr3:uid="{1D3E0DC0-0C86-4A9C-9B91-0721806245DF}" name="Column11006"/>
    <tableColumn id="11021" xr3:uid="{05AE77A1-ACE4-4F16-B964-C8056AACBF34}" name="Column11007"/>
    <tableColumn id="11022" xr3:uid="{27D528EE-F96B-472D-BD72-6A1C9CB911C9}" name="Column11008"/>
    <tableColumn id="11023" xr3:uid="{D365E9D3-B238-459B-A2BA-25AF39744936}" name="Column11009"/>
    <tableColumn id="11024" xr3:uid="{BEA60D1B-44FF-4A04-92B5-B529F876E609}" name="Column11010"/>
    <tableColumn id="11025" xr3:uid="{D8D53775-B068-4E50-8E86-EE562122E99B}" name="Column11011"/>
    <tableColumn id="11026" xr3:uid="{DDF09196-0867-444D-B6F0-AD1464F2C7DD}" name="Column11012"/>
    <tableColumn id="11027" xr3:uid="{BDAAAC10-E179-440B-B67D-63321C8BD9CF}" name="Column11013"/>
    <tableColumn id="11028" xr3:uid="{29441430-B795-45FD-8834-5015AB687255}" name="Column11014"/>
    <tableColumn id="11029" xr3:uid="{2F6F33CC-D881-496D-A2F3-4C73321B8A50}" name="Column11015"/>
    <tableColumn id="11030" xr3:uid="{11275FC9-9696-4EE5-8B33-5BFA7E846BE5}" name="Column11016"/>
    <tableColumn id="11031" xr3:uid="{280C529A-B3C1-4F45-8903-82FFF05DF25B}" name="Column11017"/>
    <tableColumn id="11032" xr3:uid="{6F07F090-8AB9-4FEA-BAAA-76BF9F103D93}" name="Column11018"/>
    <tableColumn id="11033" xr3:uid="{15C0F810-D705-4D27-8FE0-F9A1D531F322}" name="Column11019"/>
    <tableColumn id="11034" xr3:uid="{83B0063D-9664-47E2-A844-024DF6046AD7}" name="Column11020"/>
    <tableColumn id="11035" xr3:uid="{AB1FD34A-25B8-4A91-9FCE-8CB41AE7DF3E}" name="Column11021"/>
    <tableColumn id="11036" xr3:uid="{53FFBBA1-0E15-40B2-B8BC-08D3313A39F0}" name="Column11022"/>
    <tableColumn id="11037" xr3:uid="{F0B2E999-3F23-4A6B-B693-755FA887F637}" name="Column11023"/>
    <tableColumn id="11038" xr3:uid="{385909B9-9352-4B73-A4EB-2199B3B7C9C9}" name="Column11024"/>
    <tableColumn id="11039" xr3:uid="{DE0DD1A4-CAB9-4330-9C40-B3497A55F8A1}" name="Column11025"/>
    <tableColumn id="11040" xr3:uid="{40A0E910-1FAC-4551-9A6E-8EE2666EF185}" name="Column11026"/>
    <tableColumn id="11041" xr3:uid="{CB8E34DE-AAD3-4353-BCFA-39DAA4801A8D}" name="Column11027"/>
    <tableColumn id="11042" xr3:uid="{29FBF361-26F0-40CD-9D3B-6746455D28E1}" name="Column11028"/>
    <tableColumn id="11043" xr3:uid="{E34EB38E-2FC9-479E-B146-EA81551020D1}" name="Column11029"/>
    <tableColumn id="11044" xr3:uid="{D2E14562-685C-413D-8503-C6B9212C161D}" name="Column11030"/>
    <tableColumn id="11045" xr3:uid="{652D0D17-9466-486D-AF96-1FC65C8A6815}" name="Column11031"/>
    <tableColumn id="11046" xr3:uid="{9B007544-7EC0-4822-B2FE-931D8DBD16B8}" name="Column11032"/>
    <tableColumn id="11047" xr3:uid="{B46D0D3B-9A60-410E-97B5-24C59F756D88}" name="Column11033"/>
    <tableColumn id="11048" xr3:uid="{EC3737F4-7688-4868-A4C6-D8F8B906B029}" name="Column11034"/>
    <tableColumn id="11049" xr3:uid="{0AA4C9F0-A14F-4024-AC58-0EDECA9B7AE5}" name="Column11035"/>
    <tableColumn id="11050" xr3:uid="{C363FB55-3F65-4788-9E4A-42BF22560227}" name="Column11036"/>
    <tableColumn id="11051" xr3:uid="{1EA64E30-2065-4C66-AD8B-27DD08492435}" name="Column11037"/>
    <tableColumn id="11052" xr3:uid="{34B63F32-08AA-46C1-B43A-637AE12CC2FF}" name="Column11038"/>
    <tableColumn id="11053" xr3:uid="{80AC0EF3-C2E4-43E2-BA04-80B4775EA575}" name="Column11039"/>
    <tableColumn id="11054" xr3:uid="{35B4E699-DF1D-4782-96A3-BC0E4ABB82AD}" name="Column11040"/>
    <tableColumn id="11055" xr3:uid="{4C0FEB94-1BFE-4F8F-B0D0-D9634E42AF2E}" name="Column11041"/>
    <tableColumn id="11056" xr3:uid="{09F65ADD-1438-40DC-AF05-E678DF977A78}" name="Column11042"/>
    <tableColumn id="11057" xr3:uid="{0016F763-D482-4AD4-B4B9-06B5A6129033}" name="Column11043"/>
    <tableColumn id="11058" xr3:uid="{724AD4D9-00E4-4635-AA45-C4DFBFA0C417}" name="Column11044"/>
    <tableColumn id="11059" xr3:uid="{0AF9DE0F-17D4-4647-A46D-634D16242F17}" name="Column11045"/>
    <tableColumn id="11060" xr3:uid="{F1AEB467-7850-45D5-A83D-57F4AB94BA17}" name="Column11046"/>
    <tableColumn id="11061" xr3:uid="{2833CEB9-1DDC-4B05-9DF7-546FAF4F0F43}" name="Column11047"/>
    <tableColumn id="11062" xr3:uid="{061D8A54-B9CA-4BF9-85AC-76717108440F}" name="Column11048"/>
    <tableColumn id="11063" xr3:uid="{6F98C435-E2E1-4E70-8DDF-684FE5FABB8A}" name="Column11049"/>
    <tableColumn id="11064" xr3:uid="{28295BAF-9E0C-4971-B215-BE483C4E4217}" name="Column11050"/>
    <tableColumn id="11065" xr3:uid="{1DE457E0-2D7F-4E53-8300-8474EBA65541}" name="Column11051"/>
    <tableColumn id="11066" xr3:uid="{8AA9D148-80C0-4858-8FA8-CA5AE2D1AEDE}" name="Column11052"/>
    <tableColumn id="11067" xr3:uid="{2E1F3C55-3F84-4CA1-AE96-D34C6F4DEBA1}" name="Column11053"/>
    <tableColumn id="11068" xr3:uid="{A84B4639-E4BC-44EF-A94C-8327D7687D56}" name="Column11054"/>
    <tableColumn id="11069" xr3:uid="{E81B4921-043C-4F0B-8420-72E9CAEDB878}" name="Column11055"/>
    <tableColumn id="11070" xr3:uid="{E97781AA-F94E-4A79-8A87-A3D8D11BD845}" name="Column11056"/>
    <tableColumn id="11071" xr3:uid="{E157193E-CAE3-48CD-90E4-5E900FC9D023}" name="Column11057"/>
    <tableColumn id="11072" xr3:uid="{2D1B7A31-D9D2-4B71-8C6B-90054BE6B608}" name="Column11058"/>
    <tableColumn id="11073" xr3:uid="{41403199-B51C-4B0C-8EC0-3D94F66EC276}" name="Column11059"/>
    <tableColumn id="11074" xr3:uid="{AD585785-3683-4563-8DC0-79A03367F87D}" name="Column11060"/>
    <tableColumn id="11075" xr3:uid="{1BF76B02-F00A-4C2F-B20D-59F8ACA07D32}" name="Column11061"/>
    <tableColumn id="11076" xr3:uid="{869968A6-2554-4DEE-A9DD-1067CDB263F4}" name="Column11062"/>
    <tableColumn id="11077" xr3:uid="{B4D45B9A-BAD7-441C-B9AE-AB222155DA78}" name="Column11063"/>
    <tableColumn id="11078" xr3:uid="{35F7D59F-CE45-4797-A2B7-FFD9EAD40C87}" name="Column11064"/>
    <tableColumn id="11079" xr3:uid="{E5DBCAEC-DB55-4E3E-8CD3-522691760911}" name="Column11065"/>
    <tableColumn id="11080" xr3:uid="{0ACFDECA-1527-4150-A422-B707A67DD87C}" name="Column11066"/>
    <tableColumn id="11081" xr3:uid="{A7DF4517-6B19-4820-A715-048084690C10}" name="Column11067"/>
    <tableColumn id="11082" xr3:uid="{19E8B30E-417D-4F6C-8985-36FD24EF7137}" name="Column11068"/>
    <tableColumn id="11083" xr3:uid="{4EA73D8A-6996-48E3-AA31-B40753D5BDBB}" name="Column11069"/>
    <tableColumn id="11084" xr3:uid="{A7CDB614-D471-4423-99BB-DCCCE17D9B1A}" name="Column11070"/>
    <tableColumn id="11085" xr3:uid="{0CE76B61-174A-4129-9BF3-13B2AA6E7C6F}" name="Column11071"/>
    <tableColumn id="11086" xr3:uid="{A281C708-F7B8-41C9-AB28-E651E7BCA1FB}" name="Column11072"/>
    <tableColumn id="11087" xr3:uid="{EE1CCCB7-957B-4E21-AB58-58666F5B7C7D}" name="Column11073"/>
    <tableColumn id="11088" xr3:uid="{16B23D14-2942-4866-AFC6-CEE4F28F27C5}" name="Column11074"/>
    <tableColumn id="11089" xr3:uid="{71767124-D382-4C22-BFD2-05A1CEA2AF46}" name="Column11075"/>
    <tableColumn id="11090" xr3:uid="{87B12053-446B-43FA-8C5E-E516B2C8609C}" name="Column11076"/>
    <tableColumn id="11091" xr3:uid="{DD4418E2-7A8E-4351-B2C6-3999B5EB8253}" name="Column11077"/>
    <tableColumn id="11092" xr3:uid="{C7B06356-F747-4212-B09B-96176AD2D3D7}" name="Column11078"/>
    <tableColumn id="11093" xr3:uid="{9DF39BBB-2947-48B2-A9F8-1C7029ED5A04}" name="Column11079"/>
    <tableColumn id="11094" xr3:uid="{8EFC66EA-8E79-4A6F-8415-BD56FBF9349A}" name="Column11080"/>
    <tableColumn id="11095" xr3:uid="{805AEDDF-3E1C-429E-B5B7-FE77B04BC890}" name="Column11081"/>
    <tableColumn id="11096" xr3:uid="{96D1963A-EF9E-4813-B1D9-8566063E05BE}" name="Column11082"/>
    <tableColumn id="11097" xr3:uid="{6B2D77AB-4EDD-4476-AAA9-98C479BA8BD6}" name="Column11083"/>
    <tableColumn id="11098" xr3:uid="{6A42216C-2B0A-4B6E-B8C3-7583010106A4}" name="Column11084"/>
    <tableColumn id="11099" xr3:uid="{C2EED1F7-DEB7-4893-8CEC-90207EF824EC}" name="Column11085"/>
    <tableColumn id="11100" xr3:uid="{E8B643C9-A10A-4AC3-A3A0-47B2B8974D00}" name="Column11086"/>
    <tableColumn id="11101" xr3:uid="{87232191-9023-4F41-97F3-23B07694D6AD}" name="Column11087"/>
    <tableColumn id="11102" xr3:uid="{85688C59-9A34-4C43-BC07-8EC9BAC605E4}" name="Column11088"/>
    <tableColumn id="11103" xr3:uid="{545ADCD1-6A01-48B2-900E-7EE0627A2ABF}" name="Column11089"/>
    <tableColumn id="11104" xr3:uid="{2E3E165D-A374-44C5-9BB1-15BA332CCABE}" name="Column11090"/>
    <tableColumn id="11105" xr3:uid="{6891D646-5644-4253-A345-E1EE5644C732}" name="Column11091"/>
    <tableColumn id="11106" xr3:uid="{5DA42653-6659-4780-A6F3-CB9BA9F8A8CE}" name="Column11092"/>
    <tableColumn id="11107" xr3:uid="{8E3FE2E0-5219-4E96-AB4B-A910912DE2FC}" name="Column11093"/>
    <tableColumn id="11108" xr3:uid="{4C2975C3-76C0-4A6E-9BE5-45893C4C1966}" name="Column11094"/>
    <tableColumn id="11109" xr3:uid="{C9471CD8-33FC-498A-B71A-C00845C002BB}" name="Column11095"/>
    <tableColumn id="11110" xr3:uid="{3E6429C1-32C9-4983-A6D7-F5CE95405A6B}" name="Column11096"/>
    <tableColumn id="11111" xr3:uid="{165762A4-62CC-415B-9B17-6C64027FD2BF}" name="Column11097"/>
    <tableColumn id="11112" xr3:uid="{9D2B75D4-68B4-48E2-AD8F-EB77687B02EF}" name="Column11098"/>
    <tableColumn id="11113" xr3:uid="{BA237189-D595-4B1B-9456-3A17CB602D05}" name="Column11099"/>
    <tableColumn id="11114" xr3:uid="{30D89458-916E-4086-BDA9-68FD7C08272A}" name="Column11100"/>
    <tableColumn id="11115" xr3:uid="{D0EBD685-F7C7-4271-97C5-3D371FDC8280}" name="Column11101"/>
    <tableColumn id="11116" xr3:uid="{271549D6-AF1D-433B-A15F-AE320D7DF110}" name="Column11102"/>
    <tableColumn id="11117" xr3:uid="{1726B39B-59EA-46BE-9650-42F3B78740B1}" name="Column11103"/>
    <tableColumn id="11118" xr3:uid="{6315C50D-6525-40EA-995A-4609686275B7}" name="Column11104"/>
    <tableColumn id="11119" xr3:uid="{6F54E40D-4ADE-4624-997D-FCF5BEDC71D6}" name="Column11105"/>
    <tableColumn id="11120" xr3:uid="{A15D6FB0-16DB-461E-ACA5-1D1D2AB84607}" name="Column11106"/>
    <tableColumn id="11121" xr3:uid="{05722FCE-0CD4-4771-B1BF-0048E45B2669}" name="Column11107"/>
    <tableColumn id="11122" xr3:uid="{63F78206-8F26-487F-A880-A679FBC6947B}" name="Column11108"/>
    <tableColumn id="11123" xr3:uid="{99AAD7FD-C03E-48D0-B433-8A89EC862E1F}" name="Column11109"/>
    <tableColumn id="11124" xr3:uid="{00B6B067-C884-4F54-93BD-0A525D4F92B6}" name="Column11110"/>
    <tableColumn id="11125" xr3:uid="{99CE89E3-4077-427B-92CC-B9A1DA548118}" name="Column11111"/>
    <tableColumn id="11126" xr3:uid="{4E8062EB-7F0A-44A5-BDA7-E5416DD7514E}" name="Column11112"/>
    <tableColumn id="11127" xr3:uid="{BB33E07D-A028-4FDB-B028-DB803A637A5D}" name="Column11113"/>
    <tableColumn id="11128" xr3:uid="{24A2DF8B-6403-435A-9DDB-CA7A886DE915}" name="Column11114"/>
    <tableColumn id="11129" xr3:uid="{54CF04D7-4987-4224-A2CE-AF4853E98ECA}" name="Column11115"/>
    <tableColumn id="11130" xr3:uid="{F6A2913D-B5FF-4B2C-A502-B276F3ECE1C6}" name="Column11116"/>
    <tableColumn id="11131" xr3:uid="{9F229BA6-13CF-4FA2-85A7-ACB1F6407C68}" name="Column11117"/>
    <tableColumn id="11132" xr3:uid="{8095726A-24F7-4558-9EEC-3C84E2F07B36}" name="Column11118"/>
    <tableColumn id="11133" xr3:uid="{E5FEE079-233E-4884-B21C-E894754857B9}" name="Column11119"/>
    <tableColumn id="11134" xr3:uid="{C85844B5-E581-46A1-9924-C11C31B9AD04}" name="Column11120"/>
    <tableColumn id="11135" xr3:uid="{DFED791E-91FD-4796-91FA-8BB5B794D216}" name="Column11121"/>
    <tableColumn id="11136" xr3:uid="{76695C4C-23C0-4BF2-8B00-4A4510B51FC1}" name="Column11122"/>
    <tableColumn id="11137" xr3:uid="{93C2A1E1-83C3-442F-8F60-2FCC62DA3C63}" name="Column11123"/>
    <tableColumn id="11138" xr3:uid="{B6585DCF-5D7D-4957-B5DD-8E22EAC3C504}" name="Column11124"/>
    <tableColumn id="11139" xr3:uid="{7783601D-21B4-4B82-B582-A62573820DBD}" name="Column11125"/>
    <tableColumn id="11140" xr3:uid="{D6B77518-E45E-48E0-9D4E-3580B5038A86}" name="Column11126"/>
    <tableColumn id="11141" xr3:uid="{ECD58976-5E3A-4B3B-A242-66259B0F3364}" name="Column11127"/>
    <tableColumn id="11142" xr3:uid="{B29DE9F4-D309-4B96-A81A-8F82F723434F}" name="Column11128"/>
    <tableColumn id="11143" xr3:uid="{18603600-13C0-48BC-AB2D-0B9E7CF7EC6D}" name="Column11129"/>
    <tableColumn id="11144" xr3:uid="{58EC4DB4-22F1-4C62-9E0D-46FD815DD2CC}" name="Column11130"/>
    <tableColumn id="11145" xr3:uid="{4915A0B8-67B8-414D-BE17-D96A63F7C4A7}" name="Column11131"/>
    <tableColumn id="11146" xr3:uid="{A0B54846-3FA1-49E8-9791-2370C305E4B3}" name="Column11132"/>
    <tableColumn id="11147" xr3:uid="{8F74A598-C89C-46CF-9BFE-D07858E15732}" name="Column11133"/>
    <tableColumn id="11148" xr3:uid="{C5ABEB1C-D901-4C11-A78F-F13FEF1E216E}" name="Column11134"/>
    <tableColumn id="11149" xr3:uid="{129BF7C6-5A22-408A-BCDB-78ACC1D14512}" name="Column11135"/>
    <tableColumn id="11150" xr3:uid="{AD89C024-185F-45F2-885D-207D76B2FF89}" name="Column11136"/>
    <tableColumn id="11151" xr3:uid="{CB949FDE-16AE-4EE9-8969-5B7772457957}" name="Column11137"/>
    <tableColumn id="11152" xr3:uid="{5B511610-DB15-4E05-BDAF-0FA9E35916A5}" name="Column11138"/>
    <tableColumn id="11153" xr3:uid="{DAA581EF-8F4C-49F3-B63D-8613C733781B}" name="Column11139"/>
    <tableColumn id="11154" xr3:uid="{5284C9EC-A195-4443-8A7D-9DA78088AE77}" name="Column11140"/>
    <tableColumn id="11155" xr3:uid="{6557270D-3210-453E-B844-EEF11168215E}" name="Column11141"/>
    <tableColumn id="11156" xr3:uid="{780EBBE6-2575-452D-9D0F-5802C0A18266}" name="Column11142"/>
    <tableColumn id="11157" xr3:uid="{FCC6AA39-3939-4C3D-90C8-DE052E6B8FA7}" name="Column11143"/>
    <tableColumn id="11158" xr3:uid="{9D3FD641-BE3D-472C-A9A4-9F27E76493BA}" name="Column11144"/>
    <tableColumn id="11159" xr3:uid="{61141229-7239-43A1-B4BE-1915DE4B40AD}" name="Column11145"/>
    <tableColumn id="11160" xr3:uid="{DB320E12-6D7C-4458-9524-0A883219353B}" name="Column11146"/>
    <tableColumn id="11161" xr3:uid="{51B74DCF-EC1C-4A99-8154-A2054FC3FAC8}" name="Column11147"/>
    <tableColumn id="11162" xr3:uid="{1E03558C-1720-4060-8872-A05B6F26768A}" name="Column11148"/>
    <tableColumn id="11163" xr3:uid="{87A8FBED-B4F8-47F5-B609-CEFBADC4D21E}" name="Column11149"/>
    <tableColumn id="11164" xr3:uid="{B0D29ADD-8CD8-42D9-AE57-5533B0488581}" name="Column11150"/>
    <tableColumn id="11165" xr3:uid="{795E7F93-D9D1-4A79-9724-401055CF8568}" name="Column11151"/>
    <tableColumn id="11166" xr3:uid="{330D7C5F-B0A2-48C4-A919-BBCD7C4E7CC5}" name="Column11152"/>
    <tableColumn id="11167" xr3:uid="{E4F86BC2-497B-4892-A548-D7929E46A5DD}" name="Column11153"/>
    <tableColumn id="11168" xr3:uid="{4C12FF6F-2987-4B78-BDAE-0E19A5CB221B}" name="Column11154"/>
    <tableColumn id="11169" xr3:uid="{4E9DCDA9-E2F4-44A3-8E3E-51D9BE881193}" name="Column11155"/>
    <tableColumn id="11170" xr3:uid="{C4159F16-7719-4616-BDEB-D40481E58461}" name="Column11156"/>
    <tableColumn id="11171" xr3:uid="{1E923C94-B5B4-4C07-90DC-F79BF37BCFEB}" name="Column11157"/>
    <tableColumn id="11172" xr3:uid="{7470AB49-0D4B-44CF-9177-FDA939268502}" name="Column11158"/>
    <tableColumn id="11173" xr3:uid="{ACB24FD6-A960-4705-8654-FC5C42ED5431}" name="Column11159"/>
    <tableColumn id="11174" xr3:uid="{9FB5259A-1FE4-4A53-8D12-C0D1DCB47C8C}" name="Column11160"/>
    <tableColumn id="11175" xr3:uid="{90DA8CE1-081D-43FB-AACA-D3662D59C049}" name="Column11161"/>
    <tableColumn id="11176" xr3:uid="{F58AF964-E481-4CBB-894A-99D9A0BFD7BD}" name="Column11162"/>
    <tableColumn id="11177" xr3:uid="{CFF7F894-F252-4A30-8C3C-F825A9A1861B}" name="Column11163"/>
    <tableColumn id="11178" xr3:uid="{F271F99A-0788-4309-9544-28409FD6201C}" name="Column11164"/>
    <tableColumn id="11179" xr3:uid="{BF7A7C34-EE15-41A3-81A4-42CEBD3985EF}" name="Column11165"/>
    <tableColumn id="11180" xr3:uid="{E97CBE14-47BE-4CB9-A562-18FA1C5A65DF}" name="Column11166"/>
    <tableColumn id="11181" xr3:uid="{97B9E8DF-995D-49B9-90C9-3DA123B28768}" name="Column11167"/>
    <tableColumn id="11182" xr3:uid="{2791F7AF-2915-4D71-B367-5E7338C2390F}" name="Column11168"/>
    <tableColumn id="11183" xr3:uid="{00B498E8-FC64-47B9-8F88-71071590176A}" name="Column11169"/>
    <tableColumn id="11184" xr3:uid="{D2AF0EB0-7D60-40BA-8B14-36B28C3F38A8}" name="Column11170"/>
    <tableColumn id="11185" xr3:uid="{938C58A0-03D2-4E67-A408-D162700D9BB6}" name="Column11171"/>
    <tableColumn id="11186" xr3:uid="{44798695-B36A-43D7-B3EC-E02F64DBDA97}" name="Column11172"/>
    <tableColumn id="11187" xr3:uid="{B0505372-950B-4B7B-BCF4-0EAA859B0393}" name="Column11173"/>
    <tableColumn id="11188" xr3:uid="{872B3ABB-6ACD-4476-985B-FCC3DF42D106}" name="Column11174"/>
    <tableColumn id="11189" xr3:uid="{51BA46DE-E327-42D6-812A-F4634C2B9FDF}" name="Column11175"/>
    <tableColumn id="11190" xr3:uid="{F121C166-FC95-41A2-B140-FBF14387EEC3}" name="Column11176"/>
    <tableColumn id="11191" xr3:uid="{9D95F4E1-28EC-4598-A7F6-9B318B6F93CE}" name="Column11177"/>
    <tableColumn id="11192" xr3:uid="{5FB5EB6E-DC5A-48F3-87EE-A649D20DD7E8}" name="Column11178"/>
    <tableColumn id="11193" xr3:uid="{E5C7B740-B7B4-4938-B4DB-919547A09ADC}" name="Column11179"/>
    <tableColumn id="11194" xr3:uid="{F83CA00E-D827-40D3-8EA4-00F3C39AC09C}" name="Column11180"/>
    <tableColumn id="11195" xr3:uid="{54D0EA5C-393C-4ED6-8732-7F245D43269D}" name="Column11181"/>
    <tableColumn id="11196" xr3:uid="{C27EAB81-9D0A-46D5-9027-4CB90051576B}" name="Column11182"/>
    <tableColumn id="11197" xr3:uid="{1A5B4FCF-90BE-49C5-805C-C6C5FA10EC2E}" name="Column11183"/>
    <tableColumn id="11198" xr3:uid="{9C4611DB-42AC-4CFF-8A88-BD25B427E1FF}" name="Column11184"/>
    <tableColumn id="11199" xr3:uid="{B77B11C2-97BF-4524-90AB-3AD98269A59E}" name="Column11185"/>
    <tableColumn id="11200" xr3:uid="{67CB826B-554A-451E-A3D5-1EAFC2D3399E}" name="Column11186"/>
    <tableColumn id="11201" xr3:uid="{F4247AB7-2465-4ABC-9B2A-DCDD8CCBAB7E}" name="Column11187"/>
    <tableColumn id="11202" xr3:uid="{17D2E060-5316-4F8F-BDE6-CB8B126D02CF}" name="Column11188"/>
    <tableColumn id="11203" xr3:uid="{2BAD9788-1684-4295-BD1B-6CF0C79691EB}" name="Column11189"/>
    <tableColumn id="11204" xr3:uid="{A0221F57-42FB-478E-8C85-179B3346CE9E}" name="Column11190"/>
    <tableColumn id="11205" xr3:uid="{295B0948-1D00-45A0-A92B-14F90F03A808}" name="Column11191"/>
    <tableColumn id="11206" xr3:uid="{5AB803FA-8240-4371-A904-746011DB8367}" name="Column11192"/>
    <tableColumn id="11207" xr3:uid="{F1F3B0B4-D0C2-4AC7-ADD2-958E9DA6A6D2}" name="Column11193"/>
    <tableColumn id="11208" xr3:uid="{C1965DE5-D006-4729-98B8-8A265D15841E}" name="Column11194"/>
    <tableColumn id="11209" xr3:uid="{5A679F2E-95FD-4C67-8410-22E97CB06E89}" name="Column11195"/>
    <tableColumn id="11210" xr3:uid="{24A7E03F-2B80-4C06-B284-6D0D80D07310}" name="Column11196"/>
    <tableColumn id="11211" xr3:uid="{14660155-113D-4E33-B6BF-02428D0584F0}" name="Column11197"/>
    <tableColumn id="11212" xr3:uid="{605C3BFF-FB96-4A92-8206-06336CCF26F7}" name="Column11198"/>
    <tableColumn id="11213" xr3:uid="{02FDED1E-8FDA-46B3-AB01-AAF4E82652AA}" name="Column11199"/>
    <tableColumn id="11214" xr3:uid="{83E3D1B5-097E-4001-8BCF-7D4C3D882C13}" name="Column11200"/>
    <tableColumn id="11215" xr3:uid="{FBF6441E-60D4-4F68-9B13-A2B65BF322BA}" name="Column11201"/>
    <tableColumn id="11216" xr3:uid="{34D7EAAF-29C3-4AF6-A4CA-C23C158125DD}" name="Column11202"/>
    <tableColumn id="11217" xr3:uid="{5C267B2D-1E00-4BDF-BE76-55F10021F322}" name="Column11203"/>
    <tableColumn id="11218" xr3:uid="{14643561-5CC6-4536-83CD-2AFEEE1B1793}" name="Column11204"/>
    <tableColumn id="11219" xr3:uid="{9A172766-4607-47B0-BD5E-C966960FC17A}" name="Column11205"/>
    <tableColumn id="11220" xr3:uid="{7C85E672-332A-4849-9578-A2C7CA10429D}" name="Column11206"/>
    <tableColumn id="11221" xr3:uid="{AC2ABB84-7659-4DAB-AD06-867C2B7B849D}" name="Column11207"/>
    <tableColumn id="11222" xr3:uid="{3BA9EDCA-AE31-46F3-9BA2-37DF3EB54CBA}" name="Column11208"/>
    <tableColumn id="11223" xr3:uid="{79E36FC7-BC4A-4158-909F-3AF1865F7999}" name="Column11209"/>
    <tableColumn id="11224" xr3:uid="{39EFC083-BAEA-442D-9550-0C61227536A4}" name="Column11210"/>
    <tableColumn id="11225" xr3:uid="{E1FCDFAF-0DFC-4BC3-896F-2FA2A76446C5}" name="Column11211"/>
    <tableColumn id="11226" xr3:uid="{95DAFF0E-479C-4B67-92D0-B7569BB5B7C8}" name="Column11212"/>
    <tableColumn id="11227" xr3:uid="{2CA22866-305C-451F-8CBD-0B2DB8CF7D63}" name="Column11213"/>
    <tableColumn id="11228" xr3:uid="{5E9D2DE6-2EE0-4565-949F-DB4059E66A67}" name="Column11214"/>
    <tableColumn id="11229" xr3:uid="{743DFDC5-B8AC-4CBF-8769-A925BD6C2A67}" name="Column11215"/>
    <tableColumn id="11230" xr3:uid="{97CDD0F8-D92B-4198-A80E-2E755993D987}" name="Column11216"/>
    <tableColumn id="11231" xr3:uid="{BE11D0ED-655F-4300-907F-065E09D1888F}" name="Column11217"/>
    <tableColumn id="11232" xr3:uid="{B0DA199D-4938-4E7A-90AE-F1CA2B0D4BFA}" name="Column11218"/>
    <tableColumn id="11233" xr3:uid="{46A4459F-36DA-4489-A0BA-D5D11E75D8F8}" name="Column11219"/>
    <tableColumn id="11234" xr3:uid="{DAA06F28-87FB-4E0C-931A-0CD65D5A3E60}" name="Column11220"/>
    <tableColumn id="11235" xr3:uid="{AC5A325A-112C-4D27-837B-D7CE19A7A6A2}" name="Column11221"/>
    <tableColumn id="11236" xr3:uid="{69A82292-1053-4863-996F-A4D3BACC6482}" name="Column11222"/>
    <tableColumn id="11237" xr3:uid="{057725F8-8FBC-426B-90E2-527F9A83BB40}" name="Column11223"/>
    <tableColumn id="11238" xr3:uid="{620DAB18-F7E8-4EF0-8BC2-885C01306EB8}" name="Column11224"/>
    <tableColumn id="11239" xr3:uid="{5D85B3DC-E128-4DB1-8A4F-3C246612F931}" name="Column11225"/>
    <tableColumn id="11240" xr3:uid="{8A17B3FF-460D-4A9D-B41F-34AD0F4C3498}" name="Column11226"/>
    <tableColumn id="11241" xr3:uid="{37A4703C-8627-48E4-AC83-885D81DBB65D}" name="Column11227"/>
    <tableColumn id="11242" xr3:uid="{6AB57466-0B29-4441-B0EB-7187659947D7}" name="Column11228"/>
    <tableColumn id="11243" xr3:uid="{FB33D378-E962-442B-BE1E-2CB8D5CAE06D}" name="Column11229"/>
    <tableColumn id="11244" xr3:uid="{162C790C-34AD-4D24-99EB-5BD927A7CD73}" name="Column11230"/>
    <tableColumn id="11245" xr3:uid="{F05920D5-6E17-47AB-8E5D-3E2B18EA8C7F}" name="Column11231"/>
    <tableColumn id="11246" xr3:uid="{41CADB19-03BD-4F6E-8F0D-68A9A94A5578}" name="Column11232"/>
    <tableColumn id="11247" xr3:uid="{CE2A9BC8-99A4-469A-8A91-4B670C264605}" name="Column11233"/>
    <tableColumn id="11248" xr3:uid="{D0072D4C-42B5-4E14-99B9-C13BEA25B91B}" name="Column11234"/>
    <tableColumn id="11249" xr3:uid="{AC60A99B-2F29-48BA-9755-90A9DE7ACAC1}" name="Column11235"/>
    <tableColumn id="11250" xr3:uid="{A8E620A7-49FE-45B3-A101-47181C00375C}" name="Column11236"/>
    <tableColumn id="11251" xr3:uid="{212F2B96-3210-499D-8594-7A11774365F1}" name="Column11237"/>
    <tableColumn id="11252" xr3:uid="{D9307F7C-AB77-4539-A855-077A6A6BB843}" name="Column11238"/>
    <tableColumn id="11253" xr3:uid="{EBB73A87-3403-421A-8D37-3106D2C992E7}" name="Column11239"/>
    <tableColumn id="11254" xr3:uid="{3BE66FAC-4F31-4AFE-AE26-AE4D3386D404}" name="Column11240"/>
    <tableColumn id="11255" xr3:uid="{C2017B78-F16A-4943-9BFB-AB25F40A9F40}" name="Column11241"/>
    <tableColumn id="11256" xr3:uid="{71B64902-34D1-40A4-BC4E-8AF647316892}" name="Column11242"/>
    <tableColumn id="11257" xr3:uid="{5DCCDC11-9903-48DE-BD71-0EEC1EF69285}" name="Column11243"/>
    <tableColumn id="11258" xr3:uid="{84BCAF0F-156E-4924-B9AA-1DEDE5D81D1B}" name="Column11244"/>
    <tableColumn id="11259" xr3:uid="{E7EA761A-0CD7-4158-9FB4-2874E76D9306}" name="Column11245"/>
    <tableColumn id="11260" xr3:uid="{224102F7-F2AC-4E9D-A136-1E3AE5FC7AFB}" name="Column11246"/>
    <tableColumn id="11261" xr3:uid="{3094EC4E-D2F1-494A-8E21-B5EEAEEA022B}" name="Column11247"/>
    <tableColumn id="11262" xr3:uid="{09A8A2EF-DD19-49DD-B27C-803AF7923377}" name="Column11248"/>
    <tableColumn id="11263" xr3:uid="{B59EA63E-256C-40CC-81F3-6ADE3EBD2DEE}" name="Column11249"/>
    <tableColumn id="11264" xr3:uid="{590A278C-3D5E-4A97-BE85-3A3CA708D285}" name="Column11250"/>
    <tableColumn id="11265" xr3:uid="{EBFF1B5E-6E84-43F1-B6FF-6A4CB58E9CBE}" name="Column11251"/>
    <tableColumn id="11266" xr3:uid="{A77BF2C0-F93E-446B-9ECC-64E81D333113}" name="Column11252"/>
    <tableColumn id="11267" xr3:uid="{51358648-48CA-4389-B110-C3A505779832}" name="Column11253"/>
    <tableColumn id="11268" xr3:uid="{5459BAC0-C930-4028-A464-B8ED43CA3113}" name="Column11254"/>
    <tableColumn id="11269" xr3:uid="{0BDA7F6C-DCB7-4DB1-9F80-251F9383D100}" name="Column11255"/>
    <tableColumn id="11270" xr3:uid="{E77C895B-B915-4AA0-95ED-05C7A72F840A}" name="Column11256"/>
    <tableColumn id="11271" xr3:uid="{44746EC5-5875-4306-A01D-C2643CA1662D}" name="Column11257"/>
    <tableColumn id="11272" xr3:uid="{EAE8FAED-EB49-4117-81B8-C934211594AB}" name="Column11258"/>
    <tableColumn id="11273" xr3:uid="{45562F95-E46D-4520-AC82-AE6CE7DDC1D2}" name="Column11259"/>
    <tableColumn id="11274" xr3:uid="{75A7FECF-67FB-471C-8662-470D504DC779}" name="Column11260"/>
    <tableColumn id="11275" xr3:uid="{52E06BA0-CCED-4A12-ADAC-AF344187DE04}" name="Column11261"/>
    <tableColumn id="11276" xr3:uid="{94F185CB-BAA9-4D55-BD06-78DB1C3CB3EC}" name="Column11262"/>
    <tableColumn id="11277" xr3:uid="{78CB60F1-4177-4522-A8A4-4548F674A0A7}" name="Column11263"/>
    <tableColumn id="11278" xr3:uid="{0C849B9F-4F1D-4FCC-A558-F0F36A85A32D}" name="Column11264"/>
    <tableColumn id="11279" xr3:uid="{041EE4BD-834C-4F3B-B273-D47CD1DF6F52}" name="Column11265"/>
    <tableColumn id="11280" xr3:uid="{8BE40DC0-DB82-4E52-B7AC-E73FA6964DFE}" name="Column11266"/>
    <tableColumn id="11281" xr3:uid="{246EE400-A4BB-4504-A9E1-C24C4F3A91BA}" name="Column11267"/>
    <tableColumn id="11282" xr3:uid="{6F566722-D169-4254-8685-B36E424DE8F3}" name="Column11268"/>
    <tableColumn id="11283" xr3:uid="{92DF2F60-0888-4C89-A349-6AA5E369ADEA}" name="Column11269"/>
    <tableColumn id="11284" xr3:uid="{DBD5D756-D46D-4926-B262-CE85FD3CAB46}" name="Column11270"/>
    <tableColumn id="11285" xr3:uid="{9C59D456-0047-4027-BBB4-06F4BB29FC4D}" name="Column11271"/>
    <tableColumn id="11286" xr3:uid="{58F379A8-4D2D-46AD-B766-AED7970AFE5E}" name="Column11272"/>
    <tableColumn id="11287" xr3:uid="{A93CE8D0-C89D-4428-A28F-F307E3F68CE0}" name="Column11273"/>
    <tableColumn id="11288" xr3:uid="{A0A1FA77-C21B-4ABA-8477-E19E4B4EAFE3}" name="Column11274"/>
    <tableColumn id="11289" xr3:uid="{96BBB29C-6FBF-4148-8D19-AF56DABB7BF3}" name="Column11275"/>
    <tableColumn id="11290" xr3:uid="{E0FDEA2F-708F-46A9-930A-20CF7640AD5B}" name="Column11276"/>
    <tableColumn id="11291" xr3:uid="{3DF75701-04C7-4EC1-9DDE-E300A780EF92}" name="Column11277"/>
    <tableColumn id="11292" xr3:uid="{67D08A6C-D6BE-4B3B-A773-F67A050D6168}" name="Column11278"/>
    <tableColumn id="11293" xr3:uid="{2687DD2E-3375-474A-B7DD-B6483C485712}" name="Column11279"/>
    <tableColumn id="11294" xr3:uid="{4654F3B3-A2EC-4509-B696-29808289F837}" name="Column11280"/>
    <tableColumn id="11295" xr3:uid="{3D7E3A3E-DF75-414D-BFAD-C2EE08809B99}" name="Column11281"/>
    <tableColumn id="11296" xr3:uid="{7877082E-D9F3-42A9-96FC-F4D9782E4D29}" name="Column11282"/>
    <tableColumn id="11297" xr3:uid="{57307AAB-07E2-47B0-8379-4149EC9ACB54}" name="Column11283"/>
    <tableColumn id="11298" xr3:uid="{37F0E3AD-D757-45B7-9058-FE91243FBFE6}" name="Column11284"/>
    <tableColumn id="11299" xr3:uid="{CBE32160-FC47-48FF-B67E-F0EFCA66BFD1}" name="Column11285"/>
    <tableColumn id="11300" xr3:uid="{B9969279-897C-43CE-B6A0-AF422FB9D6CE}" name="Column11286"/>
    <tableColumn id="11301" xr3:uid="{91FF3CF4-906A-4A5E-9A4B-31A8F62F2F9A}" name="Column11287"/>
    <tableColumn id="11302" xr3:uid="{E77A6D48-18D7-4912-B9A8-88167D5813D5}" name="Column11288"/>
    <tableColumn id="11303" xr3:uid="{0D7368CA-22A0-46B5-A0F7-033D51E61ACE}" name="Column11289"/>
    <tableColumn id="11304" xr3:uid="{47A4533A-6101-46C2-A221-6C1D9712AB20}" name="Column11290"/>
    <tableColumn id="11305" xr3:uid="{22C64D16-1AAF-4A9A-B8F7-69B6B46EC44A}" name="Column11291"/>
    <tableColumn id="11306" xr3:uid="{9B72C865-272A-4ADC-8F6A-D9CA41250CBA}" name="Column11292"/>
    <tableColumn id="11307" xr3:uid="{C21AD32D-D904-4FE0-B4CC-289067A0C106}" name="Column11293"/>
    <tableColumn id="11308" xr3:uid="{5F9CE78C-AE09-44E8-B826-5E8CA00A9717}" name="Column11294"/>
    <tableColumn id="11309" xr3:uid="{D7A26DC5-74C9-46ED-8D30-C8D2C65AB392}" name="Column11295"/>
    <tableColumn id="11310" xr3:uid="{35436645-3516-4024-9CD4-A3388BD715E4}" name="Column11296"/>
    <tableColumn id="11311" xr3:uid="{1C1E2CF8-0A60-4262-8EAC-58B8C7F9663F}" name="Column11297"/>
    <tableColumn id="11312" xr3:uid="{F99E00A5-64CF-420F-A35F-A096935DC9A5}" name="Column11298"/>
    <tableColumn id="11313" xr3:uid="{35D5E52E-B904-4C1F-900D-C103D85D2D77}" name="Column11299"/>
    <tableColumn id="11314" xr3:uid="{91BE0DCA-A3D4-47B7-A334-08613B8DDFA6}" name="Column11300"/>
    <tableColumn id="11315" xr3:uid="{E1E178BB-197F-40E2-AEB5-2778227991F2}" name="Column11301"/>
    <tableColumn id="11316" xr3:uid="{0A10C508-D894-4834-89FA-86624A53ADFA}" name="Column11302"/>
    <tableColumn id="11317" xr3:uid="{31155885-DC27-4642-B491-E9E0FE8B3B6B}" name="Column11303"/>
    <tableColumn id="11318" xr3:uid="{E9F4A252-2573-4920-AF91-432B2895BA1B}" name="Column11304"/>
    <tableColumn id="11319" xr3:uid="{56BCF6B5-9915-4D45-BA98-0C5923186A0E}" name="Column11305"/>
    <tableColumn id="11320" xr3:uid="{0672F646-8F5E-42AD-BA62-9DE418D84ED4}" name="Column11306"/>
    <tableColumn id="11321" xr3:uid="{F158E7E1-4D0B-4873-A99C-988732CA613B}" name="Column11307"/>
    <tableColumn id="11322" xr3:uid="{3291B649-390B-4014-B058-558A26F92056}" name="Column11308"/>
    <tableColumn id="11323" xr3:uid="{855AA4F9-19DE-42ED-93F3-5AF5822B3B2D}" name="Column11309"/>
    <tableColumn id="11324" xr3:uid="{1BD0A4C8-B4CF-4BEA-A541-A7D338063AA4}" name="Column11310"/>
    <tableColumn id="11325" xr3:uid="{CCF09EC1-6FD7-4240-BCEC-B0B20394820A}" name="Column11311"/>
    <tableColumn id="11326" xr3:uid="{D5AD2070-4064-49EF-AC29-24E4D033C831}" name="Column11312"/>
    <tableColumn id="11327" xr3:uid="{80A4E189-F9F9-4F87-AB92-BDC9A58B52C2}" name="Column11313"/>
    <tableColumn id="11328" xr3:uid="{6F875EA3-9C24-4017-A271-B4E97DDBFC1D}" name="Column11314"/>
    <tableColumn id="11329" xr3:uid="{4BF60E36-3598-45AA-97DB-8EA92CC3D718}" name="Column11315"/>
    <tableColumn id="11330" xr3:uid="{F654022D-E9DD-4EFE-AF09-A5727D0A279F}" name="Column11316"/>
    <tableColumn id="11331" xr3:uid="{45AC15A6-8156-4638-9073-97F79DE43C98}" name="Column11317"/>
    <tableColumn id="11332" xr3:uid="{ADFFAC49-4892-435A-8E55-57036DD3819B}" name="Column11318"/>
    <tableColumn id="11333" xr3:uid="{0D8FB110-BA04-4BAE-91E7-D91F21696573}" name="Column11319"/>
    <tableColumn id="11334" xr3:uid="{9799515F-AD36-4B52-B675-36A04A4E131A}" name="Column11320"/>
    <tableColumn id="11335" xr3:uid="{2D911BA8-599A-44C8-B03C-FBA30EF2BAC5}" name="Column11321"/>
    <tableColumn id="11336" xr3:uid="{3A886465-73C8-4F4A-A8CD-0C941083709D}" name="Column11322"/>
    <tableColumn id="11337" xr3:uid="{FD004B98-748D-4B6C-AD2F-5A9AD6BB3245}" name="Column11323"/>
    <tableColumn id="11338" xr3:uid="{8025D94E-8105-43CB-96C4-939325077C42}" name="Column11324"/>
    <tableColumn id="11339" xr3:uid="{19F49B91-ECC3-4162-A2FE-67D19522603F}" name="Column11325"/>
    <tableColumn id="11340" xr3:uid="{5F775205-D2C2-4C48-9C29-D5AFE370E1CA}" name="Column11326"/>
    <tableColumn id="11341" xr3:uid="{EDA64F71-FD5D-4B86-9024-4B382A1F4C69}" name="Column11327"/>
    <tableColumn id="11342" xr3:uid="{84D9E738-7087-4791-A2C2-800D3BC331C5}" name="Column11328"/>
    <tableColumn id="11343" xr3:uid="{90786C06-58AF-4EE1-968E-DDC3BEB0A798}" name="Column11329"/>
    <tableColumn id="11344" xr3:uid="{56FBE574-EE39-4F3F-8120-67A5E83D14FC}" name="Column11330"/>
    <tableColumn id="11345" xr3:uid="{20B0DED0-AD9A-4481-8E3E-8E7E18E1B40B}" name="Column11331"/>
    <tableColumn id="11346" xr3:uid="{71196161-A9E2-4FAF-8767-E19C2CFFE626}" name="Column11332"/>
    <tableColumn id="11347" xr3:uid="{37A434B1-F957-46BA-8431-829B895F32C1}" name="Column11333"/>
    <tableColumn id="11348" xr3:uid="{CA30A974-37D9-4AC7-B016-B939FA4818A5}" name="Column11334"/>
    <tableColumn id="11349" xr3:uid="{9CDC55C3-4AE7-4A66-9EF7-BEE6EB360894}" name="Column11335"/>
    <tableColumn id="11350" xr3:uid="{9E66482C-0CD5-4D76-B464-6380B29BB5A1}" name="Column11336"/>
    <tableColumn id="11351" xr3:uid="{8861B56F-5969-4869-907D-7FB09548284C}" name="Column11337"/>
    <tableColumn id="11352" xr3:uid="{57435B3A-10D1-4395-872F-720FC3DD6321}" name="Column11338"/>
    <tableColumn id="11353" xr3:uid="{0BACA8DB-C761-4A58-A402-C079AC3F68F7}" name="Column11339"/>
    <tableColumn id="11354" xr3:uid="{B03E7D28-36DB-4620-B1D1-B017AA2773A9}" name="Column11340"/>
    <tableColumn id="11355" xr3:uid="{B5E5FE1E-D0DA-4F6E-A9FA-B9F0907B2F34}" name="Column11341"/>
    <tableColumn id="11356" xr3:uid="{7A0AB108-55D6-45AE-B7B3-101AA3DCCBF4}" name="Column11342"/>
    <tableColumn id="11357" xr3:uid="{3EC11B4C-C553-4F32-98A1-98B24134D251}" name="Column11343"/>
    <tableColumn id="11358" xr3:uid="{D50C67EC-5E14-4CE0-8400-8843D0240888}" name="Column11344"/>
    <tableColumn id="11359" xr3:uid="{EB392502-4718-46DF-B9CA-7492A84F7BFB}" name="Column11345"/>
    <tableColumn id="11360" xr3:uid="{31922920-7E74-49B6-8539-B1CE9BF0C406}" name="Column11346"/>
    <tableColumn id="11361" xr3:uid="{E8CDF333-E843-4974-8696-B83A4A6F3E2D}" name="Column11347"/>
    <tableColumn id="11362" xr3:uid="{7FBC5432-81D1-4205-9A3D-CF6AA53F968F}" name="Column11348"/>
    <tableColumn id="11363" xr3:uid="{4EF794B4-2C7A-40DC-BB11-A20DA58A4E37}" name="Column11349"/>
    <tableColumn id="11364" xr3:uid="{7B141A1C-28AC-4F83-A69D-9DE68C730E88}" name="Column11350"/>
    <tableColumn id="11365" xr3:uid="{A0B3FDFE-754D-4EA8-8E7D-E380B5C58C56}" name="Column11351"/>
    <tableColumn id="11366" xr3:uid="{54C9BED7-AAD0-4014-AE27-6BD739F4557F}" name="Column11352"/>
    <tableColumn id="11367" xr3:uid="{DDE5051D-180C-430F-8058-508FB20071A2}" name="Column11353"/>
    <tableColumn id="11368" xr3:uid="{3AD38924-41F0-45F6-B51A-6C16DDC873F8}" name="Column11354"/>
    <tableColumn id="11369" xr3:uid="{F510889E-ACCA-4CEA-AE3F-089BC21147E8}" name="Column11355"/>
    <tableColumn id="11370" xr3:uid="{DE13F9C5-CD51-4FA9-94EA-57F5B1D7FB37}" name="Column11356"/>
    <tableColumn id="11371" xr3:uid="{414DF292-334E-4309-BB27-FE4DAEE3C638}" name="Column11357"/>
    <tableColumn id="11372" xr3:uid="{D16EDD37-3CC1-45C2-886D-EE3F4BED0AD3}" name="Column11358"/>
    <tableColumn id="11373" xr3:uid="{D02E9845-BFC8-49AB-AB9B-9840DA853D23}" name="Column11359"/>
    <tableColumn id="11374" xr3:uid="{995545ED-844C-4C6C-B3D4-B38148CF285E}" name="Column11360"/>
    <tableColumn id="11375" xr3:uid="{F693891C-03F8-4018-8356-9B51642800DF}" name="Column11361"/>
    <tableColumn id="11376" xr3:uid="{D29ED2B7-0486-4AF2-BD81-3DF6B57010F6}" name="Column11362"/>
    <tableColumn id="11377" xr3:uid="{A5B7D92D-140F-480D-A810-93A714BF974B}" name="Column11363"/>
    <tableColumn id="11378" xr3:uid="{66E1DD69-8534-4C2D-8608-B468E1BB9765}" name="Column11364"/>
    <tableColumn id="11379" xr3:uid="{11A31504-D2E6-4BD9-9F61-CD5945565EAB}" name="Column11365"/>
    <tableColumn id="11380" xr3:uid="{E87BC5D4-DFFD-4F82-9652-C933D10FD9B1}" name="Column11366"/>
    <tableColumn id="11381" xr3:uid="{035AFDE2-A00A-4785-9A57-2C23EEBCB94A}" name="Column11367"/>
    <tableColumn id="11382" xr3:uid="{F5B005CB-74B4-42B4-AFE5-484928B15EEF}" name="Column11368"/>
    <tableColumn id="11383" xr3:uid="{EE9C059F-05D5-4038-852F-52E1AEE338CF}" name="Column11369"/>
    <tableColumn id="11384" xr3:uid="{23032F8D-B78F-4AC9-B721-80DB9101D16E}" name="Column11370"/>
    <tableColumn id="11385" xr3:uid="{A04460AE-7125-4CDC-8280-A5123738438C}" name="Column11371"/>
    <tableColumn id="11386" xr3:uid="{29EC078F-775E-4858-9872-0384457BB483}" name="Column11372"/>
    <tableColumn id="11387" xr3:uid="{17D81589-2B90-45A7-BD4C-9A68DB4C77B7}" name="Column11373"/>
    <tableColumn id="11388" xr3:uid="{8D2C13C1-4724-41FF-A802-0E23B094740F}" name="Column11374"/>
    <tableColumn id="11389" xr3:uid="{E7782578-9E6A-4146-8915-268A4B58ABDD}" name="Column11375"/>
    <tableColumn id="11390" xr3:uid="{6BDC0DD6-E5ED-4893-A191-398C5616F8D1}" name="Column11376"/>
    <tableColumn id="11391" xr3:uid="{780034CA-F516-47B5-9D42-E9D8E57CFBB0}" name="Column11377"/>
    <tableColumn id="11392" xr3:uid="{BBF419D9-6ACC-403D-9353-36CBE9BE19F8}" name="Column11378"/>
    <tableColumn id="11393" xr3:uid="{B4394927-688D-403E-A310-75620C86CBA3}" name="Column11379"/>
    <tableColumn id="11394" xr3:uid="{002CDA9F-6677-4A35-B983-EDBA14233061}" name="Column11380"/>
    <tableColumn id="11395" xr3:uid="{F1CA8D2C-0782-41D8-B79E-B96DC01A878F}" name="Column11381"/>
    <tableColumn id="11396" xr3:uid="{0BA91A20-08AC-442B-9ED0-75F0EB01149C}" name="Column11382"/>
    <tableColumn id="11397" xr3:uid="{4ED5E563-8DD3-4C34-BC1F-B38C4B80A0B1}" name="Column11383"/>
    <tableColumn id="11398" xr3:uid="{76E63BAC-06EF-4AA4-878B-2E493600E71D}" name="Column11384"/>
    <tableColumn id="11399" xr3:uid="{B6362413-E53A-44C5-A422-72F4C8981701}" name="Column11385"/>
    <tableColumn id="11400" xr3:uid="{0E413109-2631-46B2-9544-FCCFF4DAC659}" name="Column11386"/>
    <tableColumn id="11401" xr3:uid="{AD6434DF-61D2-492F-8FC4-C05408F9F897}" name="Column11387"/>
    <tableColumn id="11402" xr3:uid="{86D2BF33-4CF1-4CEB-B0C6-C3C99C032438}" name="Column11388"/>
    <tableColumn id="11403" xr3:uid="{6E6481B7-8A02-46E3-8546-AA059839C57B}" name="Column11389"/>
    <tableColumn id="11404" xr3:uid="{5EF0F7BD-8453-4B93-98DA-920C129B5877}" name="Column11390"/>
    <tableColumn id="11405" xr3:uid="{5F87A46D-D718-49D7-A65B-85C45E880855}" name="Column11391"/>
    <tableColumn id="11406" xr3:uid="{A38567DD-861B-4D1D-924F-B318F5850683}" name="Column11392"/>
    <tableColumn id="11407" xr3:uid="{B8D16BBC-6EFB-4198-A342-FED81FD7C977}" name="Column11393"/>
    <tableColumn id="11408" xr3:uid="{B1EF84B7-6F8F-4D0A-A7BC-5E9DD65BDFD5}" name="Column11394"/>
    <tableColumn id="11409" xr3:uid="{0ED0AFBA-6F01-4AA5-9EF7-14531575BD31}" name="Column11395"/>
    <tableColumn id="11410" xr3:uid="{5EBC9477-070E-4376-931C-5BE5990A8677}" name="Column11396"/>
    <tableColumn id="11411" xr3:uid="{0C385B26-BFE5-412E-A071-74D929538558}" name="Column11397"/>
    <tableColumn id="11412" xr3:uid="{15171898-6E10-4200-A003-7312EAE11D87}" name="Column11398"/>
    <tableColumn id="11413" xr3:uid="{E341B797-06F1-437C-AE01-93C25A4B4054}" name="Column11399"/>
    <tableColumn id="11414" xr3:uid="{68D6541A-4F1F-4643-831F-501EA707718C}" name="Column11400"/>
    <tableColumn id="11415" xr3:uid="{2A27BF75-A3D5-4BB7-BEA5-7B1621417F58}" name="Column11401"/>
    <tableColumn id="11416" xr3:uid="{D8F728EE-712A-425F-9423-911B3EC41033}" name="Column11402"/>
    <tableColumn id="11417" xr3:uid="{EC04505F-2771-45E6-B1AB-34284AFEE10E}" name="Column11403"/>
    <tableColumn id="11418" xr3:uid="{606548CC-6865-4208-A8CD-4A5EC55FAC5F}" name="Column11404"/>
    <tableColumn id="11419" xr3:uid="{BA59DBEF-1EFF-43AF-A587-57D3DFAFC967}" name="Column11405"/>
    <tableColumn id="11420" xr3:uid="{436A80DE-99CF-459D-A680-E4346AA3B6C3}" name="Column11406"/>
    <tableColumn id="11421" xr3:uid="{A92F55D2-F358-48C2-9A40-4FA99518042E}" name="Column11407"/>
    <tableColumn id="11422" xr3:uid="{B16983FE-751D-473D-B276-E39B082EC14E}" name="Column11408"/>
    <tableColumn id="11423" xr3:uid="{5EF54775-CF75-4114-BCEA-CD0BA6386EF0}" name="Column11409"/>
    <tableColumn id="11424" xr3:uid="{461F3BD2-8C37-4028-85D6-81CA00837842}" name="Column11410"/>
    <tableColumn id="11425" xr3:uid="{8E1D4B48-2134-4AEA-BA27-4C5DE1BA2957}" name="Column11411"/>
    <tableColumn id="11426" xr3:uid="{D503490F-A0A0-46A5-B155-A31599AC8C84}" name="Column11412"/>
    <tableColumn id="11427" xr3:uid="{9B798BC7-79E0-472D-AE8D-DB0B0FE4628B}" name="Column11413"/>
    <tableColumn id="11428" xr3:uid="{9D804A29-D2C2-417F-8E59-8672631F03CB}" name="Column11414"/>
    <tableColumn id="11429" xr3:uid="{07B328C6-6A31-4E58-B4A8-FAFEE74D36CE}" name="Column11415"/>
    <tableColumn id="11430" xr3:uid="{579D441E-2DF0-441E-9F51-FB8F9CEEE6CC}" name="Column11416"/>
    <tableColumn id="11431" xr3:uid="{C9E75BCC-5EDB-41E1-BFB4-FCF17D4082CD}" name="Column11417"/>
    <tableColumn id="11432" xr3:uid="{FAC47F4A-CC9F-46B1-A8FE-0BFCAFA75E75}" name="Column11418"/>
    <tableColumn id="11433" xr3:uid="{A251A91D-6544-40B3-ABFB-C0033CAA54FE}" name="Column11419"/>
    <tableColumn id="11434" xr3:uid="{635B83B4-8345-4187-BC60-2C9744DBFAF7}" name="Column11420"/>
    <tableColumn id="11435" xr3:uid="{4C9D7FC2-5ACB-41AF-924E-08C74E9B71AF}" name="Column11421"/>
    <tableColumn id="11436" xr3:uid="{C28C56BF-B11E-4A24-A112-3727FE46C815}" name="Column11422"/>
    <tableColumn id="11437" xr3:uid="{BA8A371A-283F-43E7-B70B-46DC4D8258CD}" name="Column11423"/>
    <tableColumn id="11438" xr3:uid="{480F2F85-3949-446A-8F7A-1B96761977FF}" name="Column11424"/>
    <tableColumn id="11439" xr3:uid="{F7D395AC-D133-4FE3-8140-842C0CA391FB}" name="Column11425"/>
    <tableColumn id="11440" xr3:uid="{C0CBC656-2F42-4350-A0D2-B8B8E15FDD08}" name="Column11426"/>
    <tableColumn id="11441" xr3:uid="{562D803D-1443-4758-9CEA-E6120396B9F7}" name="Column11427"/>
    <tableColumn id="11442" xr3:uid="{CDE34791-32A0-45AE-9795-5318179F7326}" name="Column11428"/>
    <tableColumn id="11443" xr3:uid="{23FF8F27-0457-46C9-A37D-4CEA96B83962}" name="Column11429"/>
    <tableColumn id="11444" xr3:uid="{E302181C-175F-439E-B238-F8804EBB9FE8}" name="Column11430"/>
    <tableColumn id="11445" xr3:uid="{B211955F-8F7F-462F-9A5D-7C408342A625}" name="Column11431"/>
    <tableColumn id="11446" xr3:uid="{D63C2134-AFDB-4075-911B-DAE8BA9D630B}" name="Column11432"/>
    <tableColumn id="11447" xr3:uid="{F2B90F2B-2B41-4A84-9E85-C4B99F2AC5A0}" name="Column11433"/>
    <tableColumn id="11448" xr3:uid="{6ECFF4B1-7600-4367-90E7-556BAE76DDF5}" name="Column11434"/>
    <tableColumn id="11449" xr3:uid="{5CBCBFF0-920F-479A-AB31-CAC9A630A3E7}" name="Column11435"/>
    <tableColumn id="11450" xr3:uid="{7C9D540C-1CED-4494-B9BC-744F8383F310}" name="Column11436"/>
    <tableColumn id="11451" xr3:uid="{0838EE17-9177-4197-8A7D-B0CB7E3DE9E3}" name="Column11437"/>
    <tableColumn id="11452" xr3:uid="{5E676E19-9964-4F55-898C-51A959DB4969}" name="Column11438"/>
    <tableColumn id="11453" xr3:uid="{883D26D5-7ED3-4E59-B023-6450AB2B9815}" name="Column11439"/>
    <tableColumn id="11454" xr3:uid="{BB82FFF4-5C1E-48F3-A0EE-D41CEA916440}" name="Column11440"/>
    <tableColumn id="11455" xr3:uid="{59211DA6-1DA3-4F21-944F-72DE20CABA29}" name="Column11441"/>
    <tableColumn id="11456" xr3:uid="{74684840-A480-45D1-8D18-7FED80BC4AF7}" name="Column11442"/>
    <tableColumn id="11457" xr3:uid="{0AD85D3A-B48D-4CF0-B2B3-1BE3FB886960}" name="Column11443"/>
    <tableColumn id="11458" xr3:uid="{2A1E92CE-F9A5-4854-9BE4-36F100361BE2}" name="Column11444"/>
    <tableColumn id="11459" xr3:uid="{473E6AE9-3AF8-43D2-A58A-C7420CE15F10}" name="Column11445"/>
    <tableColumn id="11460" xr3:uid="{BD766D7E-7F8E-4D88-A7BC-FF15EC2A2A1A}" name="Column11446"/>
    <tableColumn id="11461" xr3:uid="{85964335-3707-4742-AB0C-B81E45E9DA17}" name="Column11447"/>
    <tableColumn id="11462" xr3:uid="{949F7828-5A09-4D00-AA2B-4CEF733253A1}" name="Column11448"/>
    <tableColumn id="11463" xr3:uid="{8668F65F-42B6-462E-A6CA-77433632B7DF}" name="Column11449"/>
    <tableColumn id="11464" xr3:uid="{D635324D-7BDA-4BDE-A9A7-1602E1FDE317}" name="Column11450"/>
    <tableColumn id="11465" xr3:uid="{0DC2DC3B-AD09-4482-9E0F-31DC5C7583BF}" name="Column11451"/>
    <tableColumn id="11466" xr3:uid="{83DF5349-C465-402D-B56A-8E9D56649961}" name="Column11452"/>
    <tableColumn id="11467" xr3:uid="{61F9AADB-D1ED-4ED4-AD9A-AA319FDCB7C7}" name="Column11453"/>
    <tableColumn id="11468" xr3:uid="{CE43F65E-39A4-452E-AB08-62F3A05D8427}" name="Column11454"/>
    <tableColumn id="11469" xr3:uid="{555125A3-56E4-4F2B-9713-CEC062FFC3F0}" name="Column11455"/>
    <tableColumn id="11470" xr3:uid="{C7C0AE67-1BB7-498C-A374-2C3361EBC9C5}" name="Column11456"/>
    <tableColumn id="11471" xr3:uid="{4D151D90-1075-4343-8B24-FD370B7FE6B5}" name="Column11457"/>
    <tableColumn id="11472" xr3:uid="{7E8EDFB9-7936-4928-ABA7-C23B87B7DE90}" name="Column11458"/>
    <tableColumn id="11473" xr3:uid="{E626A8F5-E476-4D4A-AAFF-712F91ABC18D}" name="Column11459"/>
    <tableColumn id="11474" xr3:uid="{DBB0820C-5EF9-49F3-BB74-27AF4C3D66FE}" name="Column11460"/>
    <tableColumn id="11475" xr3:uid="{730BA8BA-6BDE-4718-929F-6FF43C79D1DE}" name="Column11461"/>
    <tableColumn id="11476" xr3:uid="{5D7C1890-BBDB-4CE2-BC75-72FDE56A59C5}" name="Column11462"/>
    <tableColumn id="11477" xr3:uid="{0878BA79-8014-451D-8A81-2B8155FA596F}" name="Column11463"/>
    <tableColumn id="11478" xr3:uid="{0B8328DB-20AE-4660-A575-4918150013C8}" name="Column11464"/>
    <tableColumn id="11479" xr3:uid="{2AC457A3-D157-440F-AD6A-3CDC5A3FDC85}" name="Column11465"/>
    <tableColumn id="11480" xr3:uid="{C0E7F4BA-449F-4DB8-BFCE-7722238AC894}" name="Column11466"/>
    <tableColumn id="11481" xr3:uid="{ACC99754-33FE-4EE2-9805-A4E46C331F18}" name="Column11467"/>
    <tableColumn id="11482" xr3:uid="{20983CA6-6CF1-4359-B075-24A76883F59F}" name="Column11468"/>
    <tableColumn id="11483" xr3:uid="{68A60B96-3BEA-4A02-9F03-C78B93FCCED4}" name="Column11469"/>
    <tableColumn id="11484" xr3:uid="{76F59F87-4371-4C40-AF27-964A8970067D}" name="Column11470"/>
    <tableColumn id="11485" xr3:uid="{87579C3F-9AD4-4AB2-AB1D-3CF0AE6C1729}" name="Column11471"/>
    <tableColumn id="11486" xr3:uid="{3E2DB23F-1A57-40A7-AAAB-C2B4F94313BC}" name="Column11472"/>
    <tableColumn id="11487" xr3:uid="{F2BAE349-C9D1-47AF-8ED0-6C1CFA4B6F1A}" name="Column11473"/>
    <tableColumn id="11488" xr3:uid="{63BBFEB1-B136-4850-B66C-DEB7C35AAF25}" name="Column11474"/>
    <tableColumn id="11489" xr3:uid="{8F9136EF-2513-42D6-9F2B-C5EF3A153F7B}" name="Column11475"/>
    <tableColumn id="11490" xr3:uid="{EBD29B6D-817F-451F-BEDB-638C4F98317D}" name="Column11476"/>
    <tableColumn id="11491" xr3:uid="{FB5EF3BD-4F22-4B7A-A96A-EC6486AD3AC3}" name="Column11477"/>
    <tableColumn id="11492" xr3:uid="{BB6CCD63-8C47-4B8A-9C18-E481FCC1BD39}" name="Column11478"/>
    <tableColumn id="11493" xr3:uid="{9615B383-0CA7-4D33-8A67-92933EEC98F0}" name="Column11479"/>
    <tableColumn id="11494" xr3:uid="{56B18DB8-4FE3-457B-9415-D86BD5B29BC8}" name="Column11480"/>
    <tableColumn id="11495" xr3:uid="{BD494ADB-DBAB-4548-9683-D76FE6926995}" name="Column11481"/>
    <tableColumn id="11496" xr3:uid="{6449F5A0-5732-43C6-BE16-585063FC16AD}" name="Column11482"/>
    <tableColumn id="11497" xr3:uid="{2F5DC272-9460-4A29-B408-736B1D6FEE07}" name="Column11483"/>
    <tableColumn id="11498" xr3:uid="{1C8FA8C2-CA23-4643-823D-1DAD033AE189}" name="Column11484"/>
    <tableColumn id="11499" xr3:uid="{C7169564-00E2-46C9-AE3C-16E03EAE9CAD}" name="Column11485"/>
    <tableColumn id="11500" xr3:uid="{7C9B0240-0131-438A-B5BD-0CA257559D6B}" name="Column11486"/>
    <tableColumn id="11501" xr3:uid="{D3C97046-81B8-43E6-BD78-05B27E12492E}" name="Column11487"/>
    <tableColumn id="11502" xr3:uid="{0F0733EB-CEF8-4F59-BA5C-8EE24A40F87F}" name="Column11488"/>
    <tableColumn id="11503" xr3:uid="{FF07BA97-560D-40D0-9C3B-CB659DE1C492}" name="Column11489"/>
    <tableColumn id="11504" xr3:uid="{31328980-A0C5-493A-A058-1E9717BDECC8}" name="Column11490"/>
    <tableColumn id="11505" xr3:uid="{ACCE10D8-370D-4D4A-8A04-3156F27CF975}" name="Column11491"/>
    <tableColumn id="11506" xr3:uid="{32BF495B-AD9E-4A77-86D6-267644E978EF}" name="Column11492"/>
    <tableColumn id="11507" xr3:uid="{02A2A66A-900F-4229-BCB0-CFB31D00CC13}" name="Column11493"/>
    <tableColumn id="11508" xr3:uid="{9C5A86CD-75D4-44BD-9E58-1660E9EB8747}" name="Column11494"/>
    <tableColumn id="11509" xr3:uid="{D602A3BC-DC86-4E22-9C41-0926C0B7F0F3}" name="Column11495"/>
    <tableColumn id="11510" xr3:uid="{318EAE19-A47A-4FBC-BD04-8D2EBAB55470}" name="Column11496"/>
    <tableColumn id="11511" xr3:uid="{19BCA994-CDA7-4FCF-B3D3-4CBBF3737DF7}" name="Column11497"/>
    <tableColumn id="11512" xr3:uid="{69EC89F0-A70E-4123-905F-489DEC1D1DD4}" name="Column11498"/>
    <tableColumn id="11513" xr3:uid="{A81D85A5-F6B1-497B-9FA3-1E7315DEB18F}" name="Column11499"/>
    <tableColumn id="11514" xr3:uid="{69A54D12-B10C-46F3-90E2-4326D1BF86CD}" name="Column11500"/>
    <tableColumn id="11515" xr3:uid="{F76034B5-89D1-48C2-ADB1-2D6986D0C4F6}" name="Column11501"/>
    <tableColumn id="11516" xr3:uid="{187FF98E-5294-49C8-8507-DC02AE55D5BA}" name="Column11502"/>
    <tableColumn id="11517" xr3:uid="{ECB3F583-4E28-42F9-A75F-43F93CDD62A1}" name="Column11503"/>
    <tableColumn id="11518" xr3:uid="{96BC14F8-76DD-492A-AD6D-8581995FC12E}" name="Column11504"/>
    <tableColumn id="11519" xr3:uid="{CDD53160-9B37-46DF-AA39-EC76FC3F93E8}" name="Column11505"/>
    <tableColumn id="11520" xr3:uid="{5AF26CEB-9689-4A09-97C9-C12D25804BEB}" name="Column11506"/>
    <tableColumn id="11521" xr3:uid="{BC3B95EB-0157-4D04-A825-3C5C238748CF}" name="Column11507"/>
    <tableColumn id="11522" xr3:uid="{6DFE0229-650F-4321-9AB8-08F36236045C}" name="Column11508"/>
    <tableColumn id="11523" xr3:uid="{8D486583-7071-439A-A26C-0CFCF34B73A3}" name="Column11509"/>
    <tableColumn id="11524" xr3:uid="{C1F373E3-9828-4E6C-9A4A-46930ED4D9F9}" name="Column11510"/>
    <tableColumn id="11525" xr3:uid="{FE113132-6F40-4F44-84FE-AC5000CDBC7C}" name="Column11511"/>
    <tableColumn id="11526" xr3:uid="{8617A1EF-F08C-40A1-A2FA-E664CD4EA3EA}" name="Column11512"/>
    <tableColumn id="11527" xr3:uid="{BA123683-BA96-4DB4-B756-8954816BBB01}" name="Column11513"/>
    <tableColumn id="11528" xr3:uid="{00C50C9D-8CDE-43C3-B5D6-2CE8D384AB39}" name="Column11514"/>
    <tableColumn id="11529" xr3:uid="{A97C9284-09E6-429A-BB99-9431286DFDEE}" name="Column11515"/>
    <tableColumn id="11530" xr3:uid="{3B9563A4-D922-496B-A8ED-F48F7A1C61F6}" name="Column11516"/>
    <tableColumn id="11531" xr3:uid="{8B7911B3-CCD8-4702-8E38-1161FD93F0DE}" name="Column11517"/>
    <tableColumn id="11532" xr3:uid="{EB1E3A82-A28C-4FE9-88C2-2B02625DC822}" name="Column11518"/>
    <tableColumn id="11533" xr3:uid="{4798341E-9424-4EF4-B5E1-97B607334632}" name="Column11519"/>
    <tableColumn id="11534" xr3:uid="{2905A614-4D62-4C43-A538-68C6ECBE4B34}" name="Column11520"/>
    <tableColumn id="11535" xr3:uid="{20B515C0-4E57-49A6-8007-543757657BF3}" name="Column11521"/>
    <tableColumn id="11536" xr3:uid="{D253F982-535E-48CF-AAD9-D09851A63ACF}" name="Column11522"/>
    <tableColumn id="11537" xr3:uid="{2DEAFFA2-70BD-4091-852F-5C0FB3550C52}" name="Column11523"/>
    <tableColumn id="11538" xr3:uid="{203A8BCF-CADA-448E-918A-CE6815277560}" name="Column11524"/>
    <tableColumn id="11539" xr3:uid="{34E9FFFF-FCE9-4449-BB5C-1BCC69ECEBA9}" name="Column11525"/>
    <tableColumn id="11540" xr3:uid="{C3DBD4A9-19B3-48E8-87CC-5100DEBB11F4}" name="Column11526"/>
    <tableColumn id="11541" xr3:uid="{011BF765-FD3B-4E4E-8561-61EFA9B70B2B}" name="Column11527"/>
    <tableColumn id="11542" xr3:uid="{B057B741-3387-440D-A07E-83F19FF1EB88}" name="Column11528"/>
    <tableColumn id="11543" xr3:uid="{47552051-6013-4C03-A7EA-D62EFA871951}" name="Column11529"/>
    <tableColumn id="11544" xr3:uid="{1560EAB0-33A4-4686-B38C-35D8B34AD9C0}" name="Column11530"/>
    <tableColumn id="11545" xr3:uid="{4FD41751-85D7-41F5-B01D-1D2519ABF17F}" name="Column11531"/>
    <tableColumn id="11546" xr3:uid="{93059506-B01B-4100-ABF4-3C5FDDC39C85}" name="Column11532"/>
    <tableColumn id="11547" xr3:uid="{88A699A8-26EA-4235-913B-675183E65932}" name="Column11533"/>
    <tableColumn id="11548" xr3:uid="{47A05865-CE45-4FEB-B5BC-3748E2901938}" name="Column11534"/>
    <tableColumn id="11549" xr3:uid="{12ED3076-4C08-4113-9A49-6EFF094E255D}" name="Column11535"/>
    <tableColumn id="11550" xr3:uid="{6A57C9F7-DBCC-41B1-BC49-CE75DFA02A73}" name="Column11536"/>
    <tableColumn id="11551" xr3:uid="{33592FEA-6423-44A5-911E-412B10BF041A}" name="Column11537"/>
    <tableColumn id="11552" xr3:uid="{C51726DE-81F7-4063-B0D4-38578CEDEA0D}" name="Column11538"/>
    <tableColumn id="11553" xr3:uid="{BDC2F976-6FED-41EC-95A7-4B5B67067862}" name="Column11539"/>
    <tableColumn id="11554" xr3:uid="{A5F477D7-F5B3-4637-8774-C3E1161A443A}" name="Column11540"/>
    <tableColumn id="11555" xr3:uid="{59CD3617-095E-4586-A6D5-1F545FB6489D}" name="Column11541"/>
    <tableColumn id="11556" xr3:uid="{CC7DE7FF-6378-44B9-87CC-586330DB0BAA}" name="Column11542"/>
    <tableColumn id="11557" xr3:uid="{8D4368B6-7364-44F0-A7B4-C4FD1B91CB28}" name="Column11543"/>
    <tableColumn id="11558" xr3:uid="{CFB4BE0E-3F57-4A22-BC84-4C2E723B7452}" name="Column11544"/>
    <tableColumn id="11559" xr3:uid="{31EF149E-C1AB-4539-9D13-53E6F17DBAF7}" name="Column11545"/>
    <tableColumn id="11560" xr3:uid="{AB2388ED-E9FB-46A3-B526-D2218EB187DC}" name="Column11546"/>
    <tableColumn id="11561" xr3:uid="{809CDD13-FE40-471C-9583-2711720FE91E}" name="Column11547"/>
    <tableColumn id="11562" xr3:uid="{1C12DDD3-947A-42CF-AEC0-8B89A9CD5313}" name="Column11548"/>
    <tableColumn id="11563" xr3:uid="{457C7B90-BA21-487B-933A-DFB3D0BD7612}" name="Column11549"/>
    <tableColumn id="11564" xr3:uid="{79E6DD8B-06C0-4658-97F6-79B887DA2EDE}" name="Column11550"/>
    <tableColumn id="11565" xr3:uid="{3BDACC3F-1FC6-4F8A-A0FA-E3CA7DB6959A}" name="Column11551"/>
    <tableColumn id="11566" xr3:uid="{5131D714-753C-4DF5-B02D-590BD25EA21B}" name="Column11552"/>
    <tableColumn id="11567" xr3:uid="{0ACEF8E4-862E-444A-AB93-F8B64C785F31}" name="Column11553"/>
    <tableColumn id="11568" xr3:uid="{0D356790-9F10-4FC3-88DE-32BD847C87DC}" name="Column11554"/>
    <tableColumn id="11569" xr3:uid="{EDED7AF7-28D2-4F22-8A29-D8B113CBD6B8}" name="Column11555"/>
    <tableColumn id="11570" xr3:uid="{37ABB661-F301-4920-A63E-40ACE989E699}" name="Column11556"/>
    <tableColumn id="11571" xr3:uid="{81DDA560-E6A7-464A-A1C9-57AAC57E317E}" name="Column11557"/>
    <tableColumn id="11572" xr3:uid="{C2FC16CA-19B7-489C-88B4-2DDED90112C5}" name="Column11558"/>
    <tableColumn id="11573" xr3:uid="{B2CBE0B9-E8CF-4159-8415-7708E84FA659}" name="Column11559"/>
    <tableColumn id="11574" xr3:uid="{B40B3EC1-3AA2-4951-B6E0-35B38395D6A4}" name="Column11560"/>
    <tableColumn id="11575" xr3:uid="{3536ED3A-5886-4DB9-820B-DEF86C564D42}" name="Column11561"/>
    <tableColumn id="11576" xr3:uid="{1D77E1FF-7C4C-4348-8D1B-60D19CAFDF41}" name="Column11562"/>
    <tableColumn id="11577" xr3:uid="{361EF679-623B-4015-8D7E-21CE47E1DE5F}" name="Column11563"/>
    <tableColumn id="11578" xr3:uid="{9D8DE5D6-9796-432E-8188-80B1F3EBF361}" name="Column11564"/>
    <tableColumn id="11579" xr3:uid="{41A172A2-EE76-4710-A650-C637DECEF742}" name="Column11565"/>
    <tableColumn id="11580" xr3:uid="{BC8C109F-D737-4373-A024-3E9EB4D26804}" name="Column11566"/>
    <tableColumn id="11581" xr3:uid="{729520BE-D7D2-4CFC-B528-9B6A382A7033}" name="Column11567"/>
    <tableColumn id="11582" xr3:uid="{B12CB2F1-BBDB-4563-BD2B-2142E21566C8}" name="Column11568"/>
    <tableColumn id="11583" xr3:uid="{2332E617-BB4A-4CE9-95E6-6E48EEAB3C28}" name="Column11569"/>
    <tableColumn id="11584" xr3:uid="{48BB1F99-6AB7-42E8-8F9F-68F631F602A2}" name="Column11570"/>
    <tableColumn id="11585" xr3:uid="{4A5D8055-2916-4C4A-BB79-9B799B564F16}" name="Column11571"/>
    <tableColumn id="11586" xr3:uid="{EB6484A2-55E1-406D-909A-974776A3C8CC}" name="Column11572"/>
    <tableColumn id="11587" xr3:uid="{89ADB616-C72F-447C-A3D2-590451CC7E9B}" name="Column11573"/>
    <tableColumn id="11588" xr3:uid="{E9856C03-30A3-47CA-9658-852AC872749A}" name="Column11574"/>
    <tableColumn id="11589" xr3:uid="{0C282A41-5566-43B7-A2A0-7106D6666C27}" name="Column11575"/>
    <tableColumn id="11590" xr3:uid="{EE8E374C-DBDF-4893-8947-204986E64C7E}" name="Column11576"/>
    <tableColumn id="11591" xr3:uid="{494A2D92-3697-4B2E-AD3D-514AFAB27B6E}" name="Column11577"/>
    <tableColumn id="11592" xr3:uid="{44CF353A-1022-419A-8D4F-6AFCE50B3A7A}" name="Column11578"/>
    <tableColumn id="11593" xr3:uid="{07150E7A-BA66-4E77-B1C0-2CA48D9D7156}" name="Column11579"/>
    <tableColumn id="11594" xr3:uid="{D93DC059-FDA2-4B3B-8811-A0143A7B4578}" name="Column11580"/>
    <tableColumn id="11595" xr3:uid="{F31A6809-0A05-48A4-BA50-86997A4C7813}" name="Column11581"/>
    <tableColumn id="11596" xr3:uid="{FBCA3876-84A0-4A02-89F0-5F0CF8334798}" name="Column11582"/>
    <tableColumn id="11597" xr3:uid="{ABB88ABB-833A-4845-8532-2B1B48FB52C5}" name="Column11583"/>
    <tableColumn id="11598" xr3:uid="{0628774D-E908-41AA-828A-ACBB28A4858B}" name="Column11584"/>
    <tableColumn id="11599" xr3:uid="{7EE4A8F5-F255-40A3-BA07-A706085AA692}" name="Column11585"/>
    <tableColumn id="11600" xr3:uid="{3156FD48-66FD-4EF4-8E66-D351127AF904}" name="Column11586"/>
    <tableColumn id="11601" xr3:uid="{52E2AEC4-31D9-409A-A0A7-9741D0ACF3C4}" name="Column11587"/>
    <tableColumn id="11602" xr3:uid="{BC468E13-D954-41CD-92BE-4B150489E943}" name="Column11588"/>
    <tableColumn id="11603" xr3:uid="{4A77F54D-4FBA-4108-9A5A-407F81F453D7}" name="Column11589"/>
    <tableColumn id="11604" xr3:uid="{B2083FBD-78F0-48C5-B97F-893EAE1C8190}" name="Column11590"/>
    <tableColumn id="11605" xr3:uid="{DF210247-8292-4C2E-B3B1-E1516D39FAE1}" name="Column11591"/>
    <tableColumn id="11606" xr3:uid="{3A0B763F-1CAF-4ACA-B82F-B947B69802AF}" name="Column11592"/>
    <tableColumn id="11607" xr3:uid="{91BC5F80-5884-45AB-B87F-76B4EBCC745A}" name="Column11593"/>
    <tableColumn id="11608" xr3:uid="{01879181-4876-40E9-AB81-758AD6C27986}" name="Column11594"/>
    <tableColumn id="11609" xr3:uid="{436CAB42-0F51-494E-8264-3B6BBCE0BFD3}" name="Column11595"/>
    <tableColumn id="11610" xr3:uid="{95303A42-3C6D-4973-92FF-0D17E41036D5}" name="Column11596"/>
    <tableColumn id="11611" xr3:uid="{164950C5-371C-423D-8E6D-0AB22AA9871F}" name="Column11597"/>
    <tableColumn id="11612" xr3:uid="{6D8F7A72-7459-4012-9108-A4B4CC086B4E}" name="Column11598"/>
    <tableColumn id="11613" xr3:uid="{DB1D5591-C262-41D4-816A-06808F29A2BD}" name="Column11599"/>
    <tableColumn id="11614" xr3:uid="{CB58CEDA-8E42-4AB8-8E53-7A60234EE96D}" name="Column11600"/>
    <tableColumn id="11615" xr3:uid="{DD24CC6F-9D63-4919-A695-8D5D33E0FBCD}" name="Column11601"/>
    <tableColumn id="11616" xr3:uid="{329AB115-729E-413E-80F0-B007C9059715}" name="Column11602"/>
    <tableColumn id="11617" xr3:uid="{A885D3A5-193C-4989-869F-C02AF15A0B57}" name="Column11603"/>
    <tableColumn id="11618" xr3:uid="{B3C1B493-2CD6-47C3-B38C-38C41D3D62B7}" name="Column11604"/>
    <tableColumn id="11619" xr3:uid="{D4B595ED-E1F3-4268-9E2E-B16B47E2148A}" name="Column11605"/>
    <tableColumn id="11620" xr3:uid="{A43E61B2-E1F9-4681-90FE-EA27FE06DED2}" name="Column11606"/>
    <tableColumn id="11621" xr3:uid="{EE140153-726C-4B25-A97D-E1495D6E6562}" name="Column11607"/>
    <tableColumn id="11622" xr3:uid="{9625E395-320B-4D92-8FDA-135FADCEC03A}" name="Column11608"/>
    <tableColumn id="11623" xr3:uid="{ACE43D84-D3EA-41BD-AAB9-DFFDBF9DAB69}" name="Column11609"/>
    <tableColumn id="11624" xr3:uid="{44E287BB-72A0-4660-A12B-92B7E05151EC}" name="Column11610"/>
    <tableColumn id="11625" xr3:uid="{729D4B10-767E-4E65-BD87-14898364608A}" name="Column11611"/>
    <tableColumn id="11626" xr3:uid="{E8FE8EAD-4735-4521-8C43-0CCC3DE47066}" name="Column11612"/>
    <tableColumn id="11627" xr3:uid="{B5B6885D-C321-450B-BF4E-20593D04E39E}" name="Column11613"/>
    <tableColumn id="11628" xr3:uid="{8170622F-3FC6-4146-8E9C-48D4E7F7404D}" name="Column11614"/>
    <tableColumn id="11629" xr3:uid="{FEC8EC8B-867C-4623-832B-2C7B45296E8A}" name="Column11615"/>
    <tableColumn id="11630" xr3:uid="{47313640-413D-4BAA-B801-CAF9CCC4BA73}" name="Column11616"/>
    <tableColumn id="11631" xr3:uid="{CD18B95D-4AE0-4069-9056-E32852F3471C}" name="Column11617"/>
    <tableColumn id="11632" xr3:uid="{13D154CB-139D-4015-8460-90DFB46A8308}" name="Column11618"/>
    <tableColumn id="11633" xr3:uid="{7ADA16AD-0A15-4C3E-9C45-D7B257AFD5E7}" name="Column11619"/>
    <tableColumn id="11634" xr3:uid="{C0721EF6-A2E8-4EDE-8090-99015AAEC413}" name="Column11620"/>
    <tableColumn id="11635" xr3:uid="{806B776F-6D66-4F19-9BF4-A996D08F5571}" name="Column11621"/>
    <tableColumn id="11636" xr3:uid="{E4A7C099-002F-4826-B681-80ACE3C26020}" name="Column11622"/>
    <tableColumn id="11637" xr3:uid="{1008807C-974A-492B-A55D-5E766E2C435F}" name="Column11623"/>
    <tableColumn id="11638" xr3:uid="{1D4895F3-1395-42D7-B78C-7226EF43FCEB}" name="Column11624"/>
    <tableColumn id="11639" xr3:uid="{DFDB8C9A-1E5C-4CB2-9C12-6BFB5872D0F4}" name="Column11625"/>
    <tableColumn id="11640" xr3:uid="{6CD87CDB-1BC0-4B60-B022-8C6C4497F19B}" name="Column11626"/>
    <tableColumn id="11641" xr3:uid="{889F59C7-DB01-4D02-A0A7-9622A016DFC3}" name="Column11627"/>
    <tableColumn id="11642" xr3:uid="{E26E6CB7-FD44-4C2A-BB91-D01EBAA77629}" name="Column11628"/>
    <tableColumn id="11643" xr3:uid="{1A3927A1-679E-4193-9876-2ABABD10A7DD}" name="Column11629"/>
    <tableColumn id="11644" xr3:uid="{DAAD808E-9663-4DA4-8AA2-F858275F7AB8}" name="Column11630"/>
    <tableColumn id="11645" xr3:uid="{98EC68AD-5DEB-433C-9497-6883538D7382}" name="Column11631"/>
    <tableColumn id="11646" xr3:uid="{6978CD98-E1E7-41C2-9DD5-14E44FB525C8}" name="Column11632"/>
    <tableColumn id="11647" xr3:uid="{A0AA88B0-E985-47C6-830C-86B76FA69354}" name="Column11633"/>
    <tableColumn id="11648" xr3:uid="{2D547DE7-A29E-4890-AE1C-300A9B0CFC64}" name="Column11634"/>
    <tableColumn id="11649" xr3:uid="{51D241E6-3FD1-4C6D-8AA3-FF2CFBFD6245}" name="Column11635"/>
    <tableColumn id="11650" xr3:uid="{0F953B5F-0B1B-495D-BC5A-110924535847}" name="Column11636"/>
    <tableColumn id="11651" xr3:uid="{6589F35A-49C3-49E4-9D69-E4139D0E3ECD}" name="Column11637"/>
    <tableColumn id="11652" xr3:uid="{08697FBF-D0FD-4013-9626-FC7EDB62EA94}" name="Column11638"/>
    <tableColumn id="11653" xr3:uid="{ED1D97EF-0C4E-4B20-8ABC-141978DC10CC}" name="Column11639"/>
    <tableColumn id="11654" xr3:uid="{D76D78CD-9C64-48E0-8FEC-8F8945E542E8}" name="Column11640"/>
    <tableColumn id="11655" xr3:uid="{78A7A9DA-F706-4360-81B4-8EDAFB0A034E}" name="Column11641"/>
    <tableColumn id="11656" xr3:uid="{BF1BAACB-2D91-42A4-B532-6EBA18D8BEDB}" name="Column11642"/>
    <tableColumn id="11657" xr3:uid="{32E1B8D9-08EA-4ADC-9547-4E83790237D9}" name="Column11643"/>
    <tableColumn id="11658" xr3:uid="{75182247-1577-43CA-A866-9613FC042941}" name="Column11644"/>
    <tableColumn id="11659" xr3:uid="{2CC2E342-C9DA-4608-BC30-9F9AB7925454}" name="Column11645"/>
    <tableColumn id="11660" xr3:uid="{46A525F1-53C3-4F6C-BAD6-ABE6FCF6C8C7}" name="Column11646"/>
    <tableColumn id="11661" xr3:uid="{FA838DB5-7141-4138-8BE9-1AE9F36B40C8}" name="Column11647"/>
    <tableColumn id="11662" xr3:uid="{7839FB61-CC65-4562-B04A-D269AFB687A9}" name="Column11648"/>
    <tableColumn id="11663" xr3:uid="{2AD33031-2DD0-465F-B29A-E43F544122BE}" name="Column11649"/>
    <tableColumn id="11664" xr3:uid="{36691A0B-A17E-44DA-83CD-695F5121DCE4}" name="Column11650"/>
    <tableColumn id="11665" xr3:uid="{E30F2BB1-31D4-4A74-B4BE-323388B7D25A}" name="Column11651"/>
    <tableColumn id="11666" xr3:uid="{D2E99168-690A-4526-8BDB-B2F6C385F7C8}" name="Column11652"/>
    <tableColumn id="11667" xr3:uid="{77E3201F-7AE9-45A2-B114-AA37E76E5B57}" name="Column11653"/>
    <tableColumn id="11668" xr3:uid="{63F2B285-F57B-4BD0-89C3-489233EC41E3}" name="Column11654"/>
    <tableColumn id="11669" xr3:uid="{2BCAD497-9995-4C99-8408-C6D04998D9AC}" name="Column11655"/>
    <tableColumn id="11670" xr3:uid="{4EEF03D3-766B-44CD-924E-DBB8A4597C0F}" name="Column11656"/>
    <tableColumn id="11671" xr3:uid="{9FD858B9-FAA0-4558-AA21-06CAC297A583}" name="Column11657"/>
    <tableColumn id="11672" xr3:uid="{9CC3A2B1-F9A9-45A9-88EB-02C04F98B286}" name="Column11658"/>
    <tableColumn id="11673" xr3:uid="{F22C99C2-826F-4DE3-97ED-6F021EB9BAEF}" name="Column11659"/>
    <tableColumn id="11674" xr3:uid="{BA27B58C-E61A-4F2E-B24C-4031395AC20C}" name="Column11660"/>
    <tableColumn id="11675" xr3:uid="{25ECBB56-4B42-48E6-9D95-226282B594A7}" name="Column11661"/>
    <tableColumn id="11676" xr3:uid="{F4A248F1-0EE6-4BDF-B182-67EEA0A03493}" name="Column11662"/>
    <tableColumn id="11677" xr3:uid="{77971E38-E285-4FAB-A4AE-620B56F6015B}" name="Column11663"/>
    <tableColumn id="11678" xr3:uid="{4484FD76-2FB2-47F5-9C8F-8F37BCCA684E}" name="Column11664"/>
    <tableColumn id="11679" xr3:uid="{CEA2DACF-6102-4A9C-A218-4A8566D58371}" name="Column11665"/>
    <tableColumn id="11680" xr3:uid="{8950CCF3-2DF9-4547-B0BE-DD94FB921305}" name="Column11666"/>
    <tableColumn id="11681" xr3:uid="{E2A76583-1587-448D-8D2A-5B8C05316CE4}" name="Column11667"/>
    <tableColumn id="11682" xr3:uid="{C56D980A-F882-45EA-8CD0-ABA4BCC0ABE1}" name="Column11668"/>
    <tableColumn id="11683" xr3:uid="{45063F2F-1B5C-4F8C-BF65-ECA2E0101B9E}" name="Column11669"/>
    <tableColumn id="11684" xr3:uid="{35272631-FA88-46A1-BF75-F7EE9D22B8C0}" name="Column11670"/>
    <tableColumn id="11685" xr3:uid="{1AB8EFC6-81F0-4ADE-B5B1-755F6CF24A30}" name="Column11671"/>
    <tableColumn id="11686" xr3:uid="{99DE4AF5-94D2-45E4-A614-114EE7399F5B}" name="Column11672"/>
    <tableColumn id="11687" xr3:uid="{2D0861BC-D9EA-429E-9268-0F60006012B9}" name="Column11673"/>
    <tableColumn id="11688" xr3:uid="{A07D5282-4083-4EEC-99BF-9678BEE943B0}" name="Column11674"/>
    <tableColumn id="11689" xr3:uid="{45F2BF51-6EE4-40C6-A64B-B6C7608F9200}" name="Column11675"/>
    <tableColumn id="11690" xr3:uid="{6F4E3FD8-1A79-4F67-8A88-621B9599F760}" name="Column11676"/>
    <tableColumn id="11691" xr3:uid="{5F1A4C9D-BBEF-465A-BCAD-538D1FFB3088}" name="Column11677"/>
    <tableColumn id="11692" xr3:uid="{E02BB3EC-8A9C-4D97-89B0-98EEF4245DDA}" name="Column11678"/>
    <tableColumn id="11693" xr3:uid="{6F918AB4-0E9B-4418-8A9C-5D373B7C778C}" name="Column11679"/>
    <tableColumn id="11694" xr3:uid="{20E48EBA-38C2-4215-A221-A42EBB448FFE}" name="Column11680"/>
    <tableColumn id="11695" xr3:uid="{74DD8B26-9684-46C8-9DDC-D98EB02E80DB}" name="Column11681"/>
    <tableColumn id="11696" xr3:uid="{E50AC501-A6C1-4F67-8A9E-0FDBEB65F8B7}" name="Column11682"/>
    <tableColumn id="11697" xr3:uid="{5FE38C77-B8E1-437C-9CE9-5C7C710DD72E}" name="Column11683"/>
    <tableColumn id="11698" xr3:uid="{056501C2-B12A-430D-A18F-BADE8817F452}" name="Column11684"/>
    <tableColumn id="11699" xr3:uid="{FD42C5A0-845F-4E7C-867D-87257C22B868}" name="Column11685"/>
    <tableColumn id="11700" xr3:uid="{8617FAFD-9C68-4298-A1E6-2FD5A4805E03}" name="Column11686"/>
    <tableColumn id="11701" xr3:uid="{244B8E13-CC90-43AB-A965-29B24C47C895}" name="Column11687"/>
    <tableColumn id="11702" xr3:uid="{7ED7C64F-8C97-493C-8048-1272B88AE82D}" name="Column11688"/>
    <tableColumn id="11703" xr3:uid="{BAA12246-3284-43F1-B74E-4FD6FB479A57}" name="Column11689"/>
    <tableColumn id="11704" xr3:uid="{A876B6F4-1673-4287-BA1A-D24460529F2F}" name="Column11690"/>
    <tableColumn id="11705" xr3:uid="{87E05CD1-D782-4CC5-8884-B86F8BC064E0}" name="Column11691"/>
    <tableColumn id="11706" xr3:uid="{562620B2-558F-4528-81DF-4FFB06794ADE}" name="Column11692"/>
    <tableColumn id="11707" xr3:uid="{19FC5151-7407-4846-A962-0428AF19A4C9}" name="Column11693"/>
    <tableColumn id="11708" xr3:uid="{11C3507B-1E11-4ABE-9765-7889E21E551D}" name="Column11694"/>
    <tableColumn id="11709" xr3:uid="{18C5C4DE-382D-4ECF-8702-373659D7E12E}" name="Column11695"/>
    <tableColumn id="11710" xr3:uid="{9E725310-E668-4254-87B3-C10A4E1B5FB8}" name="Column11696"/>
    <tableColumn id="11711" xr3:uid="{801A7B43-2D26-4BAF-8671-FC37E68D267C}" name="Column11697"/>
    <tableColumn id="11712" xr3:uid="{CB64F822-BF6C-4DB5-BF09-AC00B81C866C}" name="Column11698"/>
    <tableColumn id="11713" xr3:uid="{AE348264-F3DF-43AE-8231-7D8F8B513718}" name="Column11699"/>
    <tableColumn id="11714" xr3:uid="{B953913E-3918-43E3-B933-46C181522434}" name="Column11700"/>
    <tableColumn id="11715" xr3:uid="{DAF9630E-D589-4244-BDFC-5A953BB0CAD2}" name="Column11701"/>
    <tableColumn id="11716" xr3:uid="{DE63FB0D-7DB1-4275-B267-A4A27355C9EE}" name="Column11702"/>
    <tableColumn id="11717" xr3:uid="{E4C0CC1C-6505-4970-B63C-13735C66F894}" name="Column11703"/>
    <tableColumn id="11718" xr3:uid="{3533876D-4849-44C5-B983-F3BADEDF952F}" name="Column11704"/>
    <tableColumn id="11719" xr3:uid="{1CFC4200-FD3B-4E0C-B1EA-EF6A4F4BFD81}" name="Column11705"/>
    <tableColumn id="11720" xr3:uid="{F373598D-EDB1-4E30-9B95-BB3BA4A5D5C0}" name="Column11706"/>
    <tableColumn id="11721" xr3:uid="{218B81E4-9CDB-4AB0-BA28-0FB9F9BCEBF8}" name="Column11707"/>
    <tableColumn id="11722" xr3:uid="{2E69145D-D3BC-4189-92D8-53E5F1FAFA82}" name="Column11708"/>
    <tableColumn id="11723" xr3:uid="{7D8B18EE-7EF6-4E0F-99BB-BE60408C9042}" name="Column11709"/>
    <tableColumn id="11724" xr3:uid="{5452D6AE-96A9-4314-B662-A03459060837}" name="Column11710"/>
    <tableColumn id="11725" xr3:uid="{DF58C7EB-03EE-40D6-9C96-F1450808AE0C}" name="Column11711"/>
    <tableColumn id="11726" xr3:uid="{C1ADDD57-4F31-4492-B78A-20838CD9A06C}" name="Column11712"/>
    <tableColumn id="11727" xr3:uid="{CAC0687D-3CA3-4E2D-B20F-5F6E201E5932}" name="Column11713"/>
    <tableColumn id="11728" xr3:uid="{C9506B22-8ED4-4651-83B6-302DADBDDBB2}" name="Column11714"/>
    <tableColumn id="11729" xr3:uid="{458D1B02-ADB9-42D7-852F-6F3B9664CC4B}" name="Column11715"/>
    <tableColumn id="11730" xr3:uid="{B5A45176-A77C-49EF-995D-DB29FF059282}" name="Column11716"/>
    <tableColumn id="11731" xr3:uid="{110A029A-5D6F-44F7-8622-FA5875024C04}" name="Column11717"/>
    <tableColumn id="11732" xr3:uid="{45E7BA19-33CF-47D4-88F1-2D6D53F52FE0}" name="Column11718"/>
    <tableColumn id="11733" xr3:uid="{87998E09-5DD2-49AB-A8D5-45D8D24C2E37}" name="Column11719"/>
    <tableColumn id="11734" xr3:uid="{85F9478C-C9B9-4308-83CB-AD9D1BA6F969}" name="Column11720"/>
    <tableColumn id="11735" xr3:uid="{0F679731-8A93-41F5-9500-3246638B7C81}" name="Column11721"/>
    <tableColumn id="11736" xr3:uid="{A5AA954E-315B-4CE4-A621-4D4E83484E80}" name="Column11722"/>
    <tableColumn id="11737" xr3:uid="{40F47904-3FA1-4225-9E2B-5F3750F9DAA3}" name="Column11723"/>
    <tableColumn id="11738" xr3:uid="{BB7EE27F-27CB-41BA-A908-F01715870174}" name="Column11724"/>
    <tableColumn id="11739" xr3:uid="{70EDED38-B406-4EE2-972D-37F08844C8D0}" name="Column11725"/>
    <tableColumn id="11740" xr3:uid="{36AE0363-CDF4-4CF5-BF4A-D651E13DBCFD}" name="Column11726"/>
    <tableColumn id="11741" xr3:uid="{443B9E1B-308F-4FA1-8629-1F862C73C0F8}" name="Column11727"/>
    <tableColumn id="11742" xr3:uid="{55B66F02-CEAA-4FF3-BA36-4B4397DD68DB}" name="Column11728"/>
    <tableColumn id="11743" xr3:uid="{96E49FE3-9A2A-49AC-91EF-117DABD9918B}" name="Column11729"/>
    <tableColumn id="11744" xr3:uid="{43A44333-DB6B-4CE2-9168-30359D53C996}" name="Column11730"/>
    <tableColumn id="11745" xr3:uid="{E9C7563E-86B7-4E44-B4AC-B69B78959126}" name="Column11731"/>
    <tableColumn id="11746" xr3:uid="{65C59DBB-9593-45D6-8C87-34F2D098CEBC}" name="Column11732"/>
    <tableColumn id="11747" xr3:uid="{2B6CE292-BD6E-46E3-A3ED-AC8A1B5FFF4F}" name="Column11733"/>
    <tableColumn id="11748" xr3:uid="{AADA6442-85DE-4B04-87F2-40FBF75FECD7}" name="Column11734"/>
    <tableColumn id="11749" xr3:uid="{2FC12374-8F80-4700-ADAE-BA7394D7F8BC}" name="Column11735"/>
    <tableColumn id="11750" xr3:uid="{EF6A1E9B-6B03-45CC-AE89-6E3D7F4148A0}" name="Column11736"/>
    <tableColumn id="11751" xr3:uid="{66FCB595-5A4B-47F6-A806-28F3BE7BB67F}" name="Column11737"/>
    <tableColumn id="11752" xr3:uid="{D361CD97-48DF-4448-98ED-267B83E2885C}" name="Column11738"/>
    <tableColumn id="11753" xr3:uid="{4DA10461-5D04-47B9-86E9-BAF68B98AE71}" name="Column11739"/>
    <tableColumn id="11754" xr3:uid="{DDE7C077-15F1-44B8-95F1-A1E058035682}" name="Column11740"/>
    <tableColumn id="11755" xr3:uid="{4738400A-3132-4F44-B899-041DA77750C4}" name="Column11741"/>
    <tableColumn id="11756" xr3:uid="{2E44FDDA-A44D-4FFA-89ED-8E23666EAF2B}" name="Column11742"/>
    <tableColumn id="11757" xr3:uid="{CC17127F-2C62-4618-88F7-7C349CCAFB76}" name="Column11743"/>
    <tableColumn id="11758" xr3:uid="{6328BE0C-E4FD-4480-A327-CA119FCB5A5C}" name="Column11744"/>
    <tableColumn id="11759" xr3:uid="{12D478AE-73B8-445C-BE63-57ADE30DADDA}" name="Column11745"/>
    <tableColumn id="11760" xr3:uid="{73FF22F4-6762-432F-8E8F-A5D9A6627D88}" name="Column11746"/>
    <tableColumn id="11761" xr3:uid="{BFA00EC4-D40D-41FC-A78A-5A7F45A50684}" name="Column11747"/>
    <tableColumn id="11762" xr3:uid="{8ECC5C50-055D-494A-B26F-B3AF7559CD28}" name="Column11748"/>
    <tableColumn id="11763" xr3:uid="{DB2806B8-3B34-46C3-B771-11E0FEB96837}" name="Column11749"/>
    <tableColumn id="11764" xr3:uid="{C72E58AC-DE0D-4BDB-A6C7-5E00E935E9B0}" name="Column11750"/>
    <tableColumn id="11765" xr3:uid="{746B8DCA-6953-4BD3-81ED-42385D982FD7}" name="Column11751"/>
    <tableColumn id="11766" xr3:uid="{6A945E40-29B5-4A82-B0E8-65F12B9395B9}" name="Column11752"/>
    <tableColumn id="11767" xr3:uid="{582C14D9-872D-43FA-9571-952B08200F9C}" name="Column11753"/>
    <tableColumn id="11768" xr3:uid="{0668AAF9-4307-4C8C-A1AC-ADDF1FFE9BB2}" name="Column11754"/>
    <tableColumn id="11769" xr3:uid="{A88C5B62-D7B0-45BB-A6CD-34AA8714029E}" name="Column11755"/>
    <tableColumn id="11770" xr3:uid="{D258AC51-B557-4C5F-AC7E-FE6C0AC8D54B}" name="Column11756"/>
    <tableColumn id="11771" xr3:uid="{7FE9C9AC-7A1B-46B8-B304-ABFA5601EEB4}" name="Column11757"/>
    <tableColumn id="11772" xr3:uid="{A1D24805-66B3-4041-9C79-F54D4D4925C5}" name="Column11758"/>
    <tableColumn id="11773" xr3:uid="{DE01E150-D1E9-44DB-B53E-ED0B8895EF6D}" name="Column11759"/>
    <tableColumn id="11774" xr3:uid="{979524DD-8414-45EE-BF49-F09DBCCB92B7}" name="Column11760"/>
    <tableColumn id="11775" xr3:uid="{94909354-9405-45A3-9BBD-1E0E800E059C}" name="Column11761"/>
    <tableColumn id="11776" xr3:uid="{DA02C8D6-85A1-45D7-986E-85814BE1ECE2}" name="Column11762"/>
    <tableColumn id="11777" xr3:uid="{DC1D7631-763B-4A68-B29E-4B9F795547C0}" name="Column11763"/>
    <tableColumn id="11778" xr3:uid="{E39605F2-B26E-4D3A-A3FA-6286D21ED0A3}" name="Column11764"/>
    <tableColumn id="11779" xr3:uid="{35683D33-9E68-42AB-A636-5B814352FCDD}" name="Column11765"/>
    <tableColumn id="11780" xr3:uid="{1E190B47-0F85-4480-BFEC-F5FF3A9957F9}" name="Column11766"/>
    <tableColumn id="11781" xr3:uid="{45CE820A-9BAF-4BA8-B952-B1C6732988FF}" name="Column11767"/>
    <tableColumn id="11782" xr3:uid="{7E7BDEC3-B917-4A32-93A9-78E34DBC5847}" name="Column11768"/>
    <tableColumn id="11783" xr3:uid="{973507C9-C4F8-42E5-A7B3-F6FE65F0CCFA}" name="Column11769"/>
    <tableColumn id="11784" xr3:uid="{DBA6545B-8C64-4E84-B5FD-D88DDAE49EDE}" name="Column11770"/>
    <tableColumn id="11785" xr3:uid="{ED83CF4B-638E-43C0-BA32-B2AECE78117B}" name="Column11771"/>
    <tableColumn id="11786" xr3:uid="{1D7DFEFB-4528-40B1-8763-2BC6AAB208D0}" name="Column11772"/>
    <tableColumn id="11787" xr3:uid="{06A508F7-2F99-4FB9-B5D5-4006CB70B7B5}" name="Column11773"/>
    <tableColumn id="11788" xr3:uid="{DF46F06A-3039-44CB-857E-23605970D94B}" name="Column11774"/>
    <tableColumn id="11789" xr3:uid="{6A8D71C9-3CAD-4B16-AE13-580BF4A58955}" name="Column11775"/>
    <tableColumn id="11790" xr3:uid="{79672FF2-5091-42B5-9E16-7229F6E53469}" name="Column11776"/>
    <tableColumn id="11791" xr3:uid="{CEF6F136-3A04-453F-8955-0DF391B951E5}" name="Column11777"/>
    <tableColumn id="11792" xr3:uid="{A214B6C6-BD5A-4500-B433-EC2B7E130CC6}" name="Column11778"/>
    <tableColumn id="11793" xr3:uid="{56BB0E9F-7970-4124-B52F-A77DAF2808A2}" name="Column11779"/>
    <tableColumn id="11794" xr3:uid="{04A93D76-7126-4191-B70E-860E01E9A69B}" name="Column11780"/>
    <tableColumn id="11795" xr3:uid="{C653968F-2A04-40EB-8004-488E9D190C93}" name="Column11781"/>
    <tableColumn id="11796" xr3:uid="{B18E054F-04B2-4F44-A0D9-62066C785270}" name="Column11782"/>
    <tableColumn id="11797" xr3:uid="{D9D0C6F0-9798-46E9-8344-F675AEFF8DE7}" name="Column11783"/>
    <tableColumn id="11798" xr3:uid="{085A648C-04F2-4057-AFC7-BAD8EAA0095F}" name="Column11784"/>
    <tableColumn id="11799" xr3:uid="{BE02D6FE-D496-4468-B242-E470E3C696D9}" name="Column11785"/>
    <tableColumn id="11800" xr3:uid="{64CFCE5A-DE55-4B8C-9943-A7A6F7B1AD79}" name="Column11786"/>
    <tableColumn id="11801" xr3:uid="{3E4F0C36-7507-40CD-AEC8-2F3A41312CC8}" name="Column11787"/>
    <tableColumn id="11802" xr3:uid="{0115EB17-897A-4FA1-918A-58EB608CE770}" name="Column11788"/>
    <tableColumn id="11803" xr3:uid="{2FB2E227-7ABE-4A98-9566-C21957D13EF4}" name="Column11789"/>
    <tableColumn id="11804" xr3:uid="{6AD71DB4-9DD4-4C50-BEB5-FCF6FE09F384}" name="Column11790"/>
    <tableColumn id="11805" xr3:uid="{DA59ED4D-ABB7-499A-B147-5C9715F0EF7E}" name="Column11791"/>
    <tableColumn id="11806" xr3:uid="{873A826B-5098-4867-B31A-7507F359D8C9}" name="Column11792"/>
    <tableColumn id="11807" xr3:uid="{DDAD891C-9C7D-4CA2-A791-0E8B8D83BFB5}" name="Column11793"/>
    <tableColumn id="11808" xr3:uid="{788D89C2-0988-441E-8907-EA11CEAACADE}" name="Column11794"/>
    <tableColumn id="11809" xr3:uid="{F7A8C356-DF6D-4700-AE2B-3A4D31F19A72}" name="Column11795"/>
    <tableColumn id="11810" xr3:uid="{6D889926-512D-4E87-B546-075EE76E05CE}" name="Column11796"/>
    <tableColumn id="11811" xr3:uid="{1045017C-2181-4B79-8B3A-5122A2F2E871}" name="Column11797"/>
    <tableColumn id="11812" xr3:uid="{36C6A5A7-CEFB-47E8-8944-5CF9C7C48F51}" name="Column11798"/>
    <tableColumn id="11813" xr3:uid="{C5155322-D1C3-4878-9A13-F75F7B28C4BE}" name="Column11799"/>
    <tableColumn id="11814" xr3:uid="{6BC35DD7-E4CA-4146-B984-84955F7D61AB}" name="Column11800"/>
    <tableColumn id="11815" xr3:uid="{ECD83D8C-9B87-4AB8-8E0F-423CF087AFDD}" name="Column11801"/>
    <tableColumn id="11816" xr3:uid="{05533F0C-843B-447D-AFD7-1C93F51BF1D7}" name="Column11802"/>
    <tableColumn id="11817" xr3:uid="{59595D75-BEF2-49B0-AF4E-5BF98C6ED735}" name="Column11803"/>
    <tableColumn id="11818" xr3:uid="{0EE48474-BCF7-4BA2-84E1-85007F343C97}" name="Column11804"/>
    <tableColumn id="11819" xr3:uid="{12B2DF33-CB55-4B93-A944-4F3454FF29DA}" name="Column11805"/>
    <tableColumn id="11820" xr3:uid="{C5F5996E-2CAA-4CA6-A8FF-9F3679E940C2}" name="Column11806"/>
    <tableColumn id="11821" xr3:uid="{CE2BEBFF-D0A8-46B3-8D05-B8EE647E145F}" name="Column11807"/>
    <tableColumn id="11822" xr3:uid="{D01329FD-C6CF-443B-BFB9-552E4B27B9C7}" name="Column11808"/>
    <tableColumn id="11823" xr3:uid="{F73E88BA-CEEE-41CC-959A-FFE4F030AF10}" name="Column11809"/>
    <tableColumn id="11824" xr3:uid="{5613A2BD-915E-4DC6-9988-ADCF63F23AFF}" name="Column11810"/>
    <tableColumn id="11825" xr3:uid="{6D49FC19-BB88-434B-9CB5-462AA0F35BCF}" name="Column11811"/>
    <tableColumn id="11826" xr3:uid="{FAA932A0-C03F-40A6-BAC3-D3FBC7DEDFC1}" name="Column11812"/>
    <tableColumn id="11827" xr3:uid="{39B90768-692A-4377-A6DF-BD67A00DB1F0}" name="Column11813"/>
    <tableColumn id="11828" xr3:uid="{12AF1402-E252-4985-B2BF-A4C564C15891}" name="Column11814"/>
    <tableColumn id="11829" xr3:uid="{F0D66DCA-3EBA-4A4E-A25B-768469EACC00}" name="Column11815"/>
    <tableColumn id="11830" xr3:uid="{F0B7F13D-F919-4D9F-BA2A-6BE3683BD6E6}" name="Column11816"/>
    <tableColumn id="11831" xr3:uid="{45F15A36-357C-44EC-B21F-F8432215EAF6}" name="Column11817"/>
    <tableColumn id="11832" xr3:uid="{9CF00A7E-487D-4919-A351-4250137F3733}" name="Column11818"/>
    <tableColumn id="11833" xr3:uid="{717E66E8-1600-456B-A237-85E12D133E12}" name="Column11819"/>
    <tableColumn id="11834" xr3:uid="{932AEF57-E4D3-4ADE-93FC-A324B1AD9E9D}" name="Column11820"/>
    <tableColumn id="11835" xr3:uid="{DB66B357-F087-4A65-B073-E10ECA9DB943}" name="Column11821"/>
    <tableColumn id="11836" xr3:uid="{387C4D54-4A32-4020-AA5F-458B06D6CA30}" name="Column11822"/>
    <tableColumn id="11837" xr3:uid="{70090B5E-BE6F-442B-9824-7DA11C48CA6A}" name="Column11823"/>
    <tableColumn id="11838" xr3:uid="{20062FAD-4F19-4EE7-95A7-646B8E32DB1B}" name="Column11824"/>
    <tableColumn id="11839" xr3:uid="{F3A38929-8D70-4A1A-8C6B-E26A75F04B9C}" name="Column11825"/>
    <tableColumn id="11840" xr3:uid="{9D02EC77-F8A9-4C54-BDAB-85D2F9CC9D4D}" name="Column11826"/>
    <tableColumn id="11841" xr3:uid="{68C822AE-D5B7-481B-B555-D3CA16106C99}" name="Column11827"/>
    <tableColumn id="11842" xr3:uid="{95092B46-F262-43DA-98DB-6A1947A6829D}" name="Column11828"/>
    <tableColumn id="11843" xr3:uid="{F1F7655F-DD82-48D0-A3EA-D2045569519F}" name="Column11829"/>
    <tableColumn id="11844" xr3:uid="{3787520C-E779-4271-B35B-341BF62B5148}" name="Column11830"/>
    <tableColumn id="11845" xr3:uid="{F5345571-F736-43EC-B7A4-79CA80B1E5AD}" name="Column11831"/>
    <tableColumn id="11846" xr3:uid="{39055579-13C9-4FDC-94BD-AA0F921F0621}" name="Column11832"/>
    <tableColumn id="11847" xr3:uid="{EAA1B840-C2A9-4039-BADA-F3E56EB15400}" name="Column11833"/>
    <tableColumn id="11848" xr3:uid="{CA281D09-59AE-4DD4-A2B9-F750178D74A5}" name="Column11834"/>
    <tableColumn id="11849" xr3:uid="{630F357F-6866-485C-A7AF-1BD38EC511DB}" name="Column11835"/>
    <tableColumn id="11850" xr3:uid="{60309E77-93DC-47C2-92BC-1FB9EC669B3D}" name="Column11836"/>
    <tableColumn id="11851" xr3:uid="{13FEEA71-07B6-4896-9428-56C337AA192A}" name="Column11837"/>
    <tableColumn id="11852" xr3:uid="{6603BF5B-F1D6-4E17-A8BC-D764E6C9A91F}" name="Column11838"/>
    <tableColumn id="11853" xr3:uid="{B22D4002-08CF-4DF9-865F-D47F2D3D164A}" name="Column11839"/>
    <tableColumn id="11854" xr3:uid="{738E2ED0-3A13-4F49-9558-03DE4EC4378C}" name="Column11840"/>
    <tableColumn id="11855" xr3:uid="{43AC4178-223F-4F78-AB2D-9BDDF4A41AC2}" name="Column11841"/>
    <tableColumn id="11856" xr3:uid="{417F647E-CA7C-45B6-A6F5-D742AF8101C9}" name="Column11842"/>
    <tableColumn id="11857" xr3:uid="{5837035F-90AA-4D02-90AF-C545644A016A}" name="Column11843"/>
    <tableColumn id="11858" xr3:uid="{2C91CFB6-D20B-4C0D-8C8D-23D15A1ACB9C}" name="Column11844"/>
    <tableColumn id="11859" xr3:uid="{ED5EE85A-C117-4158-9B7B-2B9CBBCC4731}" name="Column11845"/>
    <tableColumn id="11860" xr3:uid="{95E3D83F-724D-4626-9962-DAE952567A04}" name="Column11846"/>
    <tableColumn id="11861" xr3:uid="{363833EB-94EB-4EA4-A29E-031DD8550B9B}" name="Column11847"/>
    <tableColumn id="11862" xr3:uid="{E455D273-DCF3-4091-88D1-6E2AC493F428}" name="Column11848"/>
    <tableColumn id="11863" xr3:uid="{A344081B-7E65-4192-B95F-E67D7EE52EB2}" name="Column11849"/>
    <tableColumn id="11864" xr3:uid="{6B1E1BC9-2627-44EB-B455-D065BB085A74}" name="Column11850"/>
    <tableColumn id="11865" xr3:uid="{A83EC435-BD23-4922-BBF8-E3853FFFE534}" name="Column11851"/>
    <tableColumn id="11866" xr3:uid="{FF7551BA-DA32-4B21-AD38-56D4651D2716}" name="Column11852"/>
    <tableColumn id="11867" xr3:uid="{925443BA-302E-41B5-B6C5-75A34BFBD308}" name="Column11853"/>
    <tableColumn id="11868" xr3:uid="{758A02D3-061B-4CB0-B9DB-670C00822932}" name="Column11854"/>
    <tableColumn id="11869" xr3:uid="{D60B484E-D8F2-4E43-8AB2-A3D94251AE35}" name="Column11855"/>
    <tableColumn id="11870" xr3:uid="{C79DFBA2-F4CC-4986-AE4C-8A1D2BEABD25}" name="Column11856"/>
    <tableColumn id="11871" xr3:uid="{6523E820-36D3-402A-91E6-D5D77ABB93E5}" name="Column11857"/>
    <tableColumn id="11872" xr3:uid="{AEB81DF4-CAB7-4F0A-960C-87B8AC5209D6}" name="Column11858"/>
    <tableColumn id="11873" xr3:uid="{063D9258-0C29-40C9-891E-91ECF3740096}" name="Column11859"/>
    <tableColumn id="11874" xr3:uid="{9E4A8CE2-E03F-47CC-8376-D73E1BB40C60}" name="Column11860"/>
    <tableColumn id="11875" xr3:uid="{48196E1C-C90D-4452-990A-0E15AE7CF6EA}" name="Column11861"/>
    <tableColumn id="11876" xr3:uid="{37C0CDAB-D4A3-4B70-B416-C2A8E7CC623E}" name="Column11862"/>
    <tableColumn id="11877" xr3:uid="{73630163-9428-45B4-A3A8-3FEE0248CAE7}" name="Column11863"/>
    <tableColumn id="11878" xr3:uid="{B4411210-3764-4C32-AF39-B545E9865B0E}" name="Column11864"/>
    <tableColumn id="11879" xr3:uid="{2AF9737C-9E28-423B-B8F1-80ADD84A76C1}" name="Column11865"/>
    <tableColumn id="11880" xr3:uid="{7C18CAB3-AE1C-40C0-A947-6C30F578E3EF}" name="Column11866"/>
    <tableColumn id="11881" xr3:uid="{A418017E-0B66-43D3-B3C1-E6926EF2727D}" name="Column11867"/>
    <tableColumn id="11882" xr3:uid="{1996B6CE-911E-411E-8A0B-B89C4A2C9599}" name="Column11868"/>
    <tableColumn id="11883" xr3:uid="{DF483EDE-05EA-43E9-8892-7931081D7C47}" name="Column11869"/>
    <tableColumn id="11884" xr3:uid="{8D3D47B0-875D-49F3-92F7-45E4D1258B35}" name="Column11870"/>
    <tableColumn id="11885" xr3:uid="{58CAF8FD-8CD3-4A64-A2D1-776BC65E3B86}" name="Column11871"/>
    <tableColumn id="11886" xr3:uid="{2EEF6683-E57F-43D6-A137-6CEAD674978F}" name="Column11872"/>
    <tableColumn id="11887" xr3:uid="{5AD6851C-AA89-4957-9C31-996188350FC9}" name="Column11873"/>
    <tableColumn id="11888" xr3:uid="{AEC201AE-B12A-484D-8560-3B6F0F151F0B}" name="Column11874"/>
    <tableColumn id="11889" xr3:uid="{38D20DE6-DA22-4A8C-BF51-C7FC226D9FB1}" name="Column11875"/>
    <tableColumn id="11890" xr3:uid="{CD600B4D-5A2D-4627-8112-2F3C2DA94734}" name="Column11876"/>
    <tableColumn id="11891" xr3:uid="{33C57B3D-6752-4C1B-AB0E-32873B15398D}" name="Column11877"/>
    <tableColumn id="11892" xr3:uid="{600D821E-D5C1-48BF-8594-0C33E9FC15DB}" name="Column11878"/>
    <tableColumn id="11893" xr3:uid="{5C334D38-8D52-4E0A-AD4D-312ADC878D02}" name="Column11879"/>
    <tableColumn id="11894" xr3:uid="{3526924B-A8CF-43E6-95B1-5F9574537823}" name="Column11880"/>
    <tableColumn id="11895" xr3:uid="{5235F987-EF83-4ECC-A7A2-9A4CB59356F9}" name="Column11881"/>
    <tableColumn id="11896" xr3:uid="{EFA72BCA-C78E-43DF-90E0-2589317B375D}" name="Column11882"/>
    <tableColumn id="11897" xr3:uid="{7EB39013-95B5-46FF-8A18-AD6BA1CB3656}" name="Column11883"/>
    <tableColumn id="11898" xr3:uid="{FDB4C52E-9FF9-402E-9EBB-7DE9B482A9DE}" name="Column11884"/>
    <tableColumn id="11899" xr3:uid="{22EE0632-8049-4C15-BEC4-FDC3ACED97EC}" name="Column11885"/>
    <tableColumn id="11900" xr3:uid="{9F4E9F8F-3125-40FD-BC54-917F1CA8C8B7}" name="Column11886"/>
    <tableColumn id="11901" xr3:uid="{43E186FF-4778-4AE1-8C72-1375C667E3D9}" name="Column11887"/>
    <tableColumn id="11902" xr3:uid="{C8F4CFA1-D170-465A-B670-4F0463394EDB}" name="Column11888"/>
    <tableColumn id="11903" xr3:uid="{478706AF-8A5A-4D22-9B66-36EE2E5A8B26}" name="Column11889"/>
    <tableColumn id="11904" xr3:uid="{310B00DD-02A0-445E-903F-AFA9253970FA}" name="Column11890"/>
    <tableColumn id="11905" xr3:uid="{1CE1916A-412E-4387-A55C-B83D655AFA27}" name="Column11891"/>
    <tableColumn id="11906" xr3:uid="{6AE80295-E975-4E0B-B65C-72A2CF0028E4}" name="Column11892"/>
    <tableColumn id="11907" xr3:uid="{0A2E6396-5A60-486C-8E7B-094720393AAD}" name="Column11893"/>
    <tableColumn id="11908" xr3:uid="{FA38EBD9-A1C0-4DE4-B3A8-44061CA9ABCD}" name="Column11894"/>
    <tableColumn id="11909" xr3:uid="{F67C455D-2055-4E09-8838-26C579F1BD89}" name="Column11895"/>
    <tableColumn id="11910" xr3:uid="{C3501335-CD07-4CCE-A412-A3C7864B4BB4}" name="Column11896"/>
    <tableColumn id="11911" xr3:uid="{6DCCB1EA-B63F-4A35-A8E7-FA043BAC6542}" name="Column11897"/>
    <tableColumn id="11912" xr3:uid="{3F0B2CFB-6FDF-4D10-AEC3-CED3932D5AFD}" name="Column11898"/>
    <tableColumn id="11913" xr3:uid="{DA99751F-23AC-4219-9FAD-415A8216F03E}" name="Column11899"/>
    <tableColumn id="11914" xr3:uid="{15D6EAB2-8023-493A-B204-CBBB2B538D05}" name="Column11900"/>
    <tableColumn id="11915" xr3:uid="{DD6B03FA-3DE2-4892-BA7D-3F23787728F7}" name="Column11901"/>
    <tableColumn id="11916" xr3:uid="{0F2EA983-A403-4F60-B1C9-11E897EC6F19}" name="Column11902"/>
    <tableColumn id="11917" xr3:uid="{3AC0A246-39ED-46FA-8DD6-32C91CBCBF32}" name="Column11903"/>
    <tableColumn id="11918" xr3:uid="{165E061E-559D-4DFD-A51B-2B5D0E2A9067}" name="Column11904"/>
    <tableColumn id="11919" xr3:uid="{222BBF3B-9FEB-477E-880A-42BAD26C3AD9}" name="Column11905"/>
    <tableColumn id="11920" xr3:uid="{F86DC801-4A3A-4982-99AC-374239C19ED1}" name="Column11906"/>
    <tableColumn id="11921" xr3:uid="{06A39C88-758E-4C1A-BE5F-A04D727A2E74}" name="Column11907"/>
    <tableColumn id="11922" xr3:uid="{F8DC8532-29A7-4215-8BEA-D1173F448045}" name="Column11908"/>
    <tableColumn id="11923" xr3:uid="{3EB9D060-A9A7-4C4E-BBD3-6B41C682DF3E}" name="Column11909"/>
    <tableColumn id="11924" xr3:uid="{6BED25D8-7920-4094-A00A-0A4B07BCCFE0}" name="Column11910"/>
    <tableColumn id="11925" xr3:uid="{F948A58D-6B87-4AF8-9E55-39A701B8448A}" name="Column11911"/>
    <tableColumn id="11926" xr3:uid="{E1FEA802-8408-407A-9E4A-3E4C916BE06C}" name="Column11912"/>
    <tableColumn id="11927" xr3:uid="{214D195D-07FD-4CAD-B170-F99CE5AFA39C}" name="Column11913"/>
    <tableColumn id="11928" xr3:uid="{CE8FC3E9-2700-48D8-8641-2FEBEEF5A577}" name="Column11914"/>
    <tableColumn id="11929" xr3:uid="{5D7F8B81-38E4-47BF-A6F2-F0200BC8AFF7}" name="Column11915"/>
    <tableColumn id="11930" xr3:uid="{5BD82F55-3AA6-480B-9A25-D00C5BD55EF8}" name="Column11916"/>
    <tableColumn id="11931" xr3:uid="{DDE33804-02DE-48C1-AB9D-E65F5005FBA1}" name="Column11917"/>
    <tableColumn id="11932" xr3:uid="{706DEA1A-669F-43D8-9E95-020A3F55FE1C}" name="Column11918"/>
    <tableColumn id="11933" xr3:uid="{57BCC9D3-4F13-4E97-80FB-E57B5F55FC05}" name="Column11919"/>
    <tableColumn id="11934" xr3:uid="{CDEC6D70-C753-4893-8DEE-2E04DEAE33B5}" name="Column11920"/>
    <tableColumn id="11935" xr3:uid="{3C856B0C-A312-4687-B32F-78729E2B6A09}" name="Column11921"/>
    <tableColumn id="11936" xr3:uid="{CF57E4EE-B8DF-4A69-876A-7EAC55F782BB}" name="Column11922"/>
    <tableColumn id="11937" xr3:uid="{7DE506C3-D4E1-4CB9-AFF3-9E55E43FB77C}" name="Column11923"/>
    <tableColumn id="11938" xr3:uid="{50F3F996-4513-4718-BA71-D74EFF464707}" name="Column11924"/>
    <tableColumn id="11939" xr3:uid="{4B3FC224-FDD9-4837-AD89-288244AC73E1}" name="Column11925"/>
    <tableColumn id="11940" xr3:uid="{3712A99C-383B-4230-B963-F0CE50C3DD90}" name="Column11926"/>
    <tableColumn id="11941" xr3:uid="{1DB5BA8B-E16F-4DD1-B9F0-C7CDBF6C39BC}" name="Column11927"/>
    <tableColumn id="11942" xr3:uid="{4F746BBB-D383-444F-8A01-099A55BCDB53}" name="Column11928"/>
    <tableColumn id="11943" xr3:uid="{902CFFEE-2AAE-4EF7-8AE7-0A3F0FFAE1B7}" name="Column11929"/>
    <tableColumn id="11944" xr3:uid="{C0961B1B-0FBD-457F-B079-0A570193F899}" name="Column11930"/>
    <tableColumn id="11945" xr3:uid="{C58BAF49-5107-48DD-9CB3-357BBF7AB14E}" name="Column11931"/>
    <tableColumn id="11946" xr3:uid="{9AFA4CEC-A593-4FA5-AE7C-234324705DE3}" name="Column11932"/>
    <tableColumn id="11947" xr3:uid="{23201A95-012B-4382-B4BE-E4F13F2F81FD}" name="Column11933"/>
    <tableColumn id="11948" xr3:uid="{50FB34D0-C0E6-4AA5-BC74-B3C16FFE47F0}" name="Column11934"/>
    <tableColumn id="11949" xr3:uid="{5DD7A074-327C-4F22-A6E2-918B687D63B5}" name="Column11935"/>
    <tableColumn id="11950" xr3:uid="{315344AF-54ED-455C-8384-D7AC0D35A0A6}" name="Column11936"/>
    <tableColumn id="11951" xr3:uid="{534A8DCA-6562-4AA4-A346-E4871CC2BD86}" name="Column11937"/>
    <tableColumn id="11952" xr3:uid="{8EBF1E1C-5A10-4E36-9E98-4E9BFDCBDE1E}" name="Column11938"/>
    <tableColumn id="11953" xr3:uid="{A56C9130-6226-434B-963C-AA1B17C67775}" name="Column11939"/>
    <tableColumn id="11954" xr3:uid="{BF985DF5-0D31-43A9-83C1-9D61CEB312C2}" name="Column11940"/>
    <tableColumn id="11955" xr3:uid="{B6F1C509-BC20-4EC3-AE54-DD5A94141671}" name="Column11941"/>
    <tableColumn id="11956" xr3:uid="{B2909C52-4A6A-434C-8384-BF9836441724}" name="Column11942"/>
    <tableColumn id="11957" xr3:uid="{85417818-0446-4F23-A419-43802A85A4EB}" name="Column11943"/>
    <tableColumn id="11958" xr3:uid="{8117AA5A-9635-45A4-9F2B-0A3B5D9EF29B}" name="Column11944"/>
    <tableColumn id="11959" xr3:uid="{4E1B5C59-3504-4591-8E70-1ACB98AC5FEA}" name="Column11945"/>
    <tableColumn id="11960" xr3:uid="{949E383E-695B-41F3-9609-0EB60DA43E2B}" name="Column11946"/>
    <tableColumn id="11961" xr3:uid="{59888F7E-0E45-4CE6-986B-E0465DBB7393}" name="Column11947"/>
    <tableColumn id="11962" xr3:uid="{5D2B2454-89F3-4AD3-9D83-7583205346A4}" name="Column11948"/>
    <tableColumn id="11963" xr3:uid="{C82AAE6E-3802-4FD2-BB1E-9882B99C5900}" name="Column11949"/>
    <tableColumn id="11964" xr3:uid="{7B670AFE-6E27-4EB3-9720-0CA1BC512671}" name="Column11950"/>
    <tableColumn id="11965" xr3:uid="{A1AB9A05-9750-44D8-BBAC-5A708E8E70BB}" name="Column11951"/>
    <tableColumn id="11966" xr3:uid="{A8AC26E9-7588-490E-9B83-0CA9FE02999B}" name="Column11952"/>
    <tableColumn id="11967" xr3:uid="{2EF9B75E-9B4F-495B-BCF2-975C434F787C}" name="Column11953"/>
    <tableColumn id="11968" xr3:uid="{A0989142-90B2-4184-B4E9-8EA4FB95128B}" name="Column11954"/>
    <tableColumn id="11969" xr3:uid="{B55252BB-26EB-4794-AEFD-2B958E4B560B}" name="Column11955"/>
    <tableColumn id="11970" xr3:uid="{8E4B8863-AB03-4ACC-AEAD-632B348CAF9E}" name="Column11956"/>
    <tableColumn id="11971" xr3:uid="{9C91C383-06EF-4596-B8D2-1F551C80D2A1}" name="Column11957"/>
    <tableColumn id="11972" xr3:uid="{44794E62-24DA-42D9-8229-36AA4C9C8FA4}" name="Column11958"/>
    <tableColumn id="11973" xr3:uid="{415CB66E-C3BA-4F4E-ADCA-2EFE1FBBFFE4}" name="Column11959"/>
    <tableColumn id="11974" xr3:uid="{C3D0FDDB-67C3-4E5F-ABD5-09EA8DDE841C}" name="Column11960"/>
    <tableColumn id="11975" xr3:uid="{4D4EEA4C-A9B9-40B2-9B5C-14D6A160D873}" name="Column11961"/>
    <tableColumn id="11976" xr3:uid="{1C0C3BF3-93A7-4538-A8D4-D220BF6F47FE}" name="Column11962"/>
    <tableColumn id="11977" xr3:uid="{F10FD671-E012-445C-8D72-FA0525087753}" name="Column11963"/>
    <tableColumn id="11978" xr3:uid="{B6E5956E-EE20-4BB9-9126-E9BF402FDBAA}" name="Column11964"/>
    <tableColumn id="11979" xr3:uid="{3E217AA4-E120-4DDE-9745-09A9713699AA}" name="Column11965"/>
    <tableColumn id="11980" xr3:uid="{829B3637-AB94-48BF-B5D1-0ABC81886AC5}" name="Column11966"/>
    <tableColumn id="11981" xr3:uid="{3F7BD3B5-7D59-4F79-B522-22A739B852A2}" name="Column11967"/>
    <tableColumn id="11982" xr3:uid="{8A3099DE-84D9-4B06-9B4E-9696C7FF7666}" name="Column11968"/>
    <tableColumn id="11983" xr3:uid="{24B2666A-27E2-4228-B9E0-ED7ECEB65B60}" name="Column11969"/>
    <tableColumn id="11984" xr3:uid="{8F10AF73-6682-4C9A-BF10-9A4D23F2C3E8}" name="Column11970"/>
    <tableColumn id="11985" xr3:uid="{59EF5A60-A7D2-4FBD-AC83-2CACA6D9067C}" name="Column11971"/>
    <tableColumn id="11986" xr3:uid="{68147E34-0BA0-4819-B11A-5FB069673705}" name="Column11972"/>
    <tableColumn id="11987" xr3:uid="{14D4EDB9-816F-43C7-A0E3-31EE18120C6C}" name="Column11973"/>
    <tableColumn id="11988" xr3:uid="{7A1D4483-233F-4EF7-81A4-3C331EE7A95C}" name="Column11974"/>
    <tableColumn id="11989" xr3:uid="{2DE00B0E-7FA6-4573-B535-BE07FD5987E0}" name="Column11975"/>
    <tableColumn id="11990" xr3:uid="{72042E3D-C6BB-4A4C-AF64-A7F1A52477C5}" name="Column11976"/>
    <tableColumn id="11991" xr3:uid="{1868B854-1BC9-4FA4-A7E8-B69AB2D67F7F}" name="Column11977"/>
    <tableColumn id="11992" xr3:uid="{39E04D1F-E511-4B5B-8DC0-35E53E08DEAC}" name="Column11978"/>
    <tableColumn id="11993" xr3:uid="{235B415D-52D1-4E9A-ABB7-A04EA8C36CFD}" name="Column11979"/>
    <tableColumn id="11994" xr3:uid="{D2EFC398-5D43-4DD3-B375-42FA7BAD2C20}" name="Column11980"/>
    <tableColumn id="11995" xr3:uid="{566D8589-7D3D-4AE0-8215-56906ED86210}" name="Column11981"/>
    <tableColumn id="11996" xr3:uid="{1F1B0622-05CA-4DF0-B3D4-715169746F49}" name="Column11982"/>
    <tableColumn id="11997" xr3:uid="{3D2C54E7-6200-49EF-B785-18265379F200}" name="Column11983"/>
    <tableColumn id="11998" xr3:uid="{34FEA619-E3D1-4E73-9B6F-5FB64C92AB8B}" name="Column11984"/>
    <tableColumn id="11999" xr3:uid="{261743D0-1167-4E2D-800B-727C19AC03D6}" name="Column11985"/>
    <tableColumn id="12000" xr3:uid="{9E6ACC53-D66E-499A-A7D5-F3C6C6B72774}" name="Column11986"/>
    <tableColumn id="12001" xr3:uid="{DEF2BDB9-17D3-45F9-811F-584C74A1836A}" name="Column11987"/>
    <tableColumn id="12002" xr3:uid="{D51CC86F-5D65-403C-A7FB-3FE2EDA67C11}" name="Column11988"/>
    <tableColumn id="12003" xr3:uid="{26436606-A63D-4779-8747-4020CAD8DC48}" name="Column11989"/>
    <tableColumn id="12004" xr3:uid="{D8187273-C2C7-4A42-8A04-9B5AC9705118}" name="Column11990"/>
    <tableColumn id="12005" xr3:uid="{6A9DA50D-BEBE-4482-ACE1-3F4A9DD930AA}" name="Column11991"/>
    <tableColumn id="12006" xr3:uid="{5A5E6D59-BDB3-4B09-9699-699DF5CDAD5C}" name="Column11992"/>
    <tableColumn id="12007" xr3:uid="{2278A9CE-B564-448B-8F5C-3B2F22445BC4}" name="Column11993"/>
    <tableColumn id="12008" xr3:uid="{9BE3FCDA-3E87-4E1A-B14D-CFF3DDB344BF}" name="Column11994"/>
    <tableColumn id="12009" xr3:uid="{A6E0AE5F-A848-4EEF-9DD4-E170ABBE2EF9}" name="Column11995"/>
    <tableColumn id="12010" xr3:uid="{E2C4729B-577B-4B8B-B222-F088BE48A2A2}" name="Column11996"/>
    <tableColumn id="12011" xr3:uid="{055D94E8-E1C0-48A7-994C-FF3FE16B3AA1}" name="Column11997"/>
    <tableColumn id="12012" xr3:uid="{869A9A3F-C273-4C2A-88EF-6601D7A7A87D}" name="Column11998"/>
    <tableColumn id="12013" xr3:uid="{56A5C199-14C7-438F-B011-0C486B446792}" name="Column11999"/>
    <tableColumn id="12014" xr3:uid="{2DA46D7F-EBC2-42A4-9A8C-4C623FD406D0}" name="Column12000"/>
    <tableColumn id="12015" xr3:uid="{2BFDCB95-F896-454D-A9E1-EBB8F2FAD21E}" name="Column12001"/>
    <tableColumn id="12016" xr3:uid="{C7C6ECC7-5E84-4A2A-8758-B6791BDD08EE}" name="Column12002"/>
    <tableColumn id="12017" xr3:uid="{31C89FB0-B3CD-458A-A5FD-262CEF90BE41}" name="Column12003"/>
    <tableColumn id="12018" xr3:uid="{EB792721-74D6-44AC-98FC-E008521AC5B8}" name="Column12004"/>
    <tableColumn id="12019" xr3:uid="{E0D5E175-F7FD-48DC-97C4-31F5683F63FF}" name="Column12005"/>
    <tableColumn id="12020" xr3:uid="{FA06A13A-972F-4200-BD32-E1DB9254D138}" name="Column12006"/>
    <tableColumn id="12021" xr3:uid="{A1518C1D-CA14-4911-8D45-0DDA8CC69CF2}" name="Column12007"/>
    <tableColumn id="12022" xr3:uid="{F926DCB7-F03C-4E52-8CEE-801B1B65062B}" name="Column12008"/>
    <tableColumn id="12023" xr3:uid="{20F8239F-BD7D-4CD2-8C21-7EF57B62BF54}" name="Column12009"/>
    <tableColumn id="12024" xr3:uid="{5A57162E-65F7-45CF-A632-6DA89A12ABD4}" name="Column12010"/>
    <tableColumn id="12025" xr3:uid="{FB465A79-EAA4-4FB5-9F54-8CF00FC3E0BE}" name="Column12011"/>
    <tableColumn id="12026" xr3:uid="{86308D12-D0A1-4F51-8697-F3B472DBA1AC}" name="Column12012"/>
    <tableColumn id="12027" xr3:uid="{058DD7FC-0382-4050-A075-5DD4F1084AA9}" name="Column12013"/>
    <tableColumn id="12028" xr3:uid="{CCD266A0-5C01-41AC-82EF-575D0C9E9D46}" name="Column12014"/>
    <tableColumn id="12029" xr3:uid="{1FCED533-F41D-44DE-9F17-6F3900314354}" name="Column12015"/>
    <tableColumn id="12030" xr3:uid="{1ECF994F-0990-4FFA-BFE6-7EE90748F6BC}" name="Column12016"/>
    <tableColumn id="12031" xr3:uid="{03D34759-CA77-49CF-8721-1148B78BCDDD}" name="Column12017"/>
    <tableColumn id="12032" xr3:uid="{5FA2DA3D-8C2E-409C-B0C5-9067120BE31F}" name="Column12018"/>
    <tableColumn id="12033" xr3:uid="{200B30E2-AEE7-4221-A8B2-2CF4ECE0A9A3}" name="Column12019"/>
    <tableColumn id="12034" xr3:uid="{997CF297-5133-4116-B553-202EE59FB293}" name="Column12020"/>
    <tableColumn id="12035" xr3:uid="{8ACA7CFA-9DE6-4A20-B46A-8B908E75005D}" name="Column12021"/>
    <tableColumn id="12036" xr3:uid="{3B67E736-1875-4ED9-BA61-A0915B84D715}" name="Column12022"/>
    <tableColumn id="12037" xr3:uid="{811590F2-272B-4141-A15A-229AAC067048}" name="Column12023"/>
    <tableColumn id="12038" xr3:uid="{429B7FF3-FFC3-40AC-984A-A03D41A6D599}" name="Column12024"/>
    <tableColumn id="12039" xr3:uid="{82959E8D-C73E-4DC2-A661-B2F68BF1BFDC}" name="Column12025"/>
    <tableColumn id="12040" xr3:uid="{C56C8FB7-8F5C-4A6D-AABA-98287F6A1217}" name="Column12026"/>
    <tableColumn id="12041" xr3:uid="{4DDBFA72-FED8-444A-A9CB-17D9DA225F03}" name="Column12027"/>
    <tableColumn id="12042" xr3:uid="{2FDC0C26-A83B-42AC-A697-FDFB138504DC}" name="Column12028"/>
    <tableColumn id="12043" xr3:uid="{67220F1D-F75D-400B-A75D-968C08034363}" name="Column12029"/>
    <tableColumn id="12044" xr3:uid="{0DD6C6AE-393D-49E6-970F-B4DC46698707}" name="Column12030"/>
    <tableColumn id="12045" xr3:uid="{E8CC601A-D9D5-4F1C-A287-A2CB18C2FCA0}" name="Column12031"/>
    <tableColumn id="12046" xr3:uid="{D8909EAF-A25C-4C9F-8DD2-BB5A94103618}" name="Column12032"/>
    <tableColumn id="12047" xr3:uid="{87B05F35-11F0-4C15-BDB9-A8C6D8ECD82A}" name="Column12033"/>
    <tableColumn id="12048" xr3:uid="{99A16BB1-D7C6-49BF-9885-C1CFEAA5B026}" name="Column12034"/>
    <tableColumn id="12049" xr3:uid="{91D8CE1B-EB64-4E31-B981-FBF7E1E95883}" name="Column12035"/>
    <tableColumn id="12050" xr3:uid="{BD20FB67-0977-4DB2-A668-45C04220B19B}" name="Column12036"/>
    <tableColumn id="12051" xr3:uid="{127C33AC-B35F-4314-B7EB-B0A9A4B042F9}" name="Column12037"/>
    <tableColumn id="12052" xr3:uid="{6DE6043D-D9A3-4AFA-A1E5-7F4BCEE1E25F}" name="Column12038"/>
    <tableColumn id="12053" xr3:uid="{E022BC6E-A252-43FD-9C33-E55E23F90B33}" name="Column12039"/>
    <tableColumn id="12054" xr3:uid="{C6099D1E-43E1-4E95-9772-B3BC7C93DCE4}" name="Column12040"/>
    <tableColumn id="12055" xr3:uid="{F735AE1F-6EAA-408B-800E-A9C5D1EDD0E1}" name="Column12041"/>
    <tableColumn id="12056" xr3:uid="{0F52F5D1-EE2F-40AA-8FC6-BAB3FFE7B429}" name="Column12042"/>
    <tableColumn id="12057" xr3:uid="{99674B1B-6CB6-4F8F-9D1A-3B75FDE37E2C}" name="Column12043"/>
    <tableColumn id="12058" xr3:uid="{AFEAC1EC-805F-4731-8F92-E360B9CA6B6C}" name="Column12044"/>
    <tableColumn id="12059" xr3:uid="{895B5667-BA8B-412A-8824-9F5C36A2B9EB}" name="Column12045"/>
    <tableColumn id="12060" xr3:uid="{7C2CEC6E-C505-46B4-8055-B3C98DA1E321}" name="Column12046"/>
    <tableColumn id="12061" xr3:uid="{92856A67-EDD3-4133-BE59-61CE38C2F765}" name="Column12047"/>
    <tableColumn id="12062" xr3:uid="{00F8CDFF-AC15-4856-AFF1-6BB407F19C83}" name="Column12048"/>
    <tableColumn id="12063" xr3:uid="{C9688FED-1772-4B4A-A784-9C34CD7FDA5C}" name="Column12049"/>
    <tableColumn id="12064" xr3:uid="{8F99120C-6E28-45EB-80CB-F4B9CDA9C110}" name="Column12050"/>
    <tableColumn id="12065" xr3:uid="{DE81C687-C521-44AA-9E69-D53382F0DFBD}" name="Column12051"/>
    <tableColumn id="12066" xr3:uid="{0AB265B6-F815-48D8-A774-BA0D4C55236D}" name="Column12052"/>
    <tableColumn id="12067" xr3:uid="{BD6558EA-97C8-4AD7-88EC-5522D2FD2E30}" name="Column12053"/>
    <tableColumn id="12068" xr3:uid="{4C572FD7-B551-46F4-AA5C-342DA4C05D5D}" name="Column12054"/>
    <tableColumn id="12069" xr3:uid="{84078BEE-4958-409B-82FA-97E9E9CBC239}" name="Column12055"/>
    <tableColumn id="12070" xr3:uid="{515613E1-407E-4622-8C42-2E5A071F64CB}" name="Column12056"/>
    <tableColumn id="12071" xr3:uid="{A08B7710-4251-480A-83E9-12E9B63CE664}" name="Column12057"/>
    <tableColumn id="12072" xr3:uid="{E87770C4-B46D-4FF2-9F3B-6E94BEA09452}" name="Column12058"/>
    <tableColumn id="12073" xr3:uid="{232F8C14-66A2-42AC-A4BA-5615A1903ABC}" name="Column12059"/>
    <tableColumn id="12074" xr3:uid="{A27CB7A4-62CE-4FEE-9EF8-D5D7C678A3EF}" name="Column12060"/>
    <tableColumn id="12075" xr3:uid="{2546C0F1-E592-4DCC-96E3-E7AA4201914D}" name="Column12061"/>
    <tableColumn id="12076" xr3:uid="{7190D3D8-6616-4F0A-8E6F-CF1934F72214}" name="Column12062"/>
    <tableColumn id="12077" xr3:uid="{D3D06FAE-DCBF-448C-8940-EEA836A1EB15}" name="Column12063"/>
    <tableColumn id="12078" xr3:uid="{64B66915-B20A-415C-9615-A01A11DF3549}" name="Column12064"/>
    <tableColumn id="12079" xr3:uid="{536800D3-F185-4225-92B5-2AA6A00514DB}" name="Column12065"/>
    <tableColumn id="12080" xr3:uid="{61F5F1AD-53CC-48B7-8BC0-F563500AB9F1}" name="Column12066"/>
    <tableColumn id="12081" xr3:uid="{5EB7A401-F97D-468F-A12B-3D626EA8E60F}" name="Column12067"/>
    <tableColumn id="12082" xr3:uid="{2F7DA0C3-50DE-4F01-8816-4CA05729933C}" name="Column12068"/>
    <tableColumn id="12083" xr3:uid="{DC5F552A-CF8F-4EEA-9277-DB6CBE189B60}" name="Column12069"/>
    <tableColumn id="12084" xr3:uid="{9368EFD6-C27D-43BE-8A22-DF073115A384}" name="Column12070"/>
    <tableColumn id="12085" xr3:uid="{C32CD57F-AB87-4F4B-92E2-E47F248848AB}" name="Column12071"/>
    <tableColumn id="12086" xr3:uid="{73C45F25-80FF-48E6-BBAF-4E69C42601E3}" name="Column12072"/>
    <tableColumn id="12087" xr3:uid="{9615F17D-4AC3-4A37-82CB-5727347F99D1}" name="Column12073"/>
    <tableColumn id="12088" xr3:uid="{622552D3-E45F-42EB-8057-15286D0CA943}" name="Column12074"/>
    <tableColumn id="12089" xr3:uid="{52DE10DE-DD6E-472B-B5CA-EF27B66B8B23}" name="Column12075"/>
    <tableColumn id="12090" xr3:uid="{B26CFC49-F0FC-4A55-8A5B-E2E2F31C634F}" name="Column12076"/>
    <tableColumn id="12091" xr3:uid="{44A9115C-9F77-4D8B-BE24-3C747BA69B6B}" name="Column12077"/>
    <tableColumn id="12092" xr3:uid="{FD1A587F-849C-43D8-AE71-4F5C927861C2}" name="Column12078"/>
    <tableColumn id="12093" xr3:uid="{B6B72136-ADF9-4411-AD5C-003633DE4AAB}" name="Column12079"/>
    <tableColumn id="12094" xr3:uid="{736BBCD0-1A0A-46CD-B842-5CC53704240B}" name="Column12080"/>
    <tableColumn id="12095" xr3:uid="{06232099-1725-4477-98F8-A8FF46D2ED10}" name="Column12081"/>
    <tableColumn id="12096" xr3:uid="{23852B83-0D8C-441D-9587-072AC8694075}" name="Column12082"/>
    <tableColumn id="12097" xr3:uid="{E5355882-2EE8-4C6A-AA56-A1FC93447041}" name="Column12083"/>
    <tableColumn id="12098" xr3:uid="{339D460B-3867-4B12-937D-E649DABCDCA0}" name="Column12084"/>
    <tableColumn id="12099" xr3:uid="{5D3481B0-ACDA-4EC4-897D-314FD678BE53}" name="Column12085"/>
    <tableColumn id="12100" xr3:uid="{A08136F2-2789-49DA-8B64-C261E4222A5A}" name="Column12086"/>
    <tableColumn id="12101" xr3:uid="{3FB3E899-1F6E-400F-B215-0040C20DB45A}" name="Column12087"/>
    <tableColumn id="12102" xr3:uid="{AEFF60C7-3848-4E67-8ECA-7E6F20D67D38}" name="Column12088"/>
    <tableColumn id="12103" xr3:uid="{70925D99-AFE9-40CF-BC8E-79BC858C0806}" name="Column12089"/>
    <tableColumn id="12104" xr3:uid="{B6E055A9-DD92-49F3-A9E3-2990AF543A30}" name="Column12090"/>
    <tableColumn id="12105" xr3:uid="{7DA75AAE-03FB-4D3E-8148-ADF2B67EA8D8}" name="Column12091"/>
    <tableColumn id="12106" xr3:uid="{3B592EA4-D276-43CC-8084-3131AC150813}" name="Column12092"/>
    <tableColumn id="12107" xr3:uid="{79326790-FC23-4CCF-A629-4C256A42ED1A}" name="Column12093"/>
    <tableColumn id="12108" xr3:uid="{0E8AF933-90EC-46E7-9B17-336E33A05560}" name="Column12094"/>
    <tableColumn id="12109" xr3:uid="{83B93964-1137-482F-9A9C-439BC8ADCE7F}" name="Column12095"/>
    <tableColumn id="12110" xr3:uid="{25D94D08-9469-497A-B27C-9C58730E0EB2}" name="Column12096"/>
    <tableColumn id="12111" xr3:uid="{A167EE0D-C6C6-4CEE-8EA6-4349352A1A5B}" name="Column12097"/>
    <tableColumn id="12112" xr3:uid="{7316EE49-D250-4E71-BCBC-2B7E2036162E}" name="Column12098"/>
    <tableColumn id="12113" xr3:uid="{4DC75272-48F6-4C23-A7F6-3176CB1712BC}" name="Column12099"/>
    <tableColumn id="12114" xr3:uid="{982838B1-9C29-4147-9389-5D229CFDCBC6}" name="Column12100"/>
    <tableColumn id="12115" xr3:uid="{C12F1CD5-CCC7-4657-B40D-5FB39D8EAAF0}" name="Column12101"/>
    <tableColumn id="12116" xr3:uid="{3CC55856-3287-4E92-A5D5-95C18E6B9ED5}" name="Column12102"/>
    <tableColumn id="12117" xr3:uid="{5B7EAF8A-B039-41EA-A33E-6A60907E074F}" name="Column12103"/>
    <tableColumn id="12118" xr3:uid="{F56A340C-CE88-4947-8CF5-51EBB367DC18}" name="Column12104"/>
    <tableColumn id="12119" xr3:uid="{40A3765D-2452-4930-8BE6-D344AD79E684}" name="Column12105"/>
    <tableColumn id="12120" xr3:uid="{B6587805-C7AF-441E-A5F8-5D6937905CA3}" name="Column12106"/>
    <tableColumn id="12121" xr3:uid="{4CC79D0D-9819-4089-AB11-057FB122DD77}" name="Column12107"/>
    <tableColumn id="12122" xr3:uid="{5F48F1E3-8EF6-4925-AA21-FDBF78870642}" name="Column12108"/>
    <tableColumn id="12123" xr3:uid="{22EBFC61-7C7B-432F-B641-113555D5CEDC}" name="Column12109"/>
    <tableColumn id="12124" xr3:uid="{A239BF41-BD8C-4F49-95FE-63F21BA797C9}" name="Column12110"/>
    <tableColumn id="12125" xr3:uid="{20B4B7BF-24B2-4878-A438-E8BA749EEBEA}" name="Column12111"/>
    <tableColumn id="12126" xr3:uid="{A8BBDB05-E083-4895-BC68-EC1A670747DA}" name="Column12112"/>
    <tableColumn id="12127" xr3:uid="{9C199C84-702B-4173-BEF8-CCEAB66F7922}" name="Column12113"/>
    <tableColumn id="12128" xr3:uid="{075200E7-7485-47C6-97BE-9573769CF392}" name="Column12114"/>
    <tableColumn id="12129" xr3:uid="{77668E34-7E26-4B80-9C1C-12E8FA02C59A}" name="Column12115"/>
    <tableColumn id="12130" xr3:uid="{43D5F281-B75D-48FC-ADC0-E21496A35E10}" name="Column12116"/>
    <tableColumn id="12131" xr3:uid="{95726E53-7C91-4AB0-8294-240B582FDE1B}" name="Column12117"/>
    <tableColumn id="12132" xr3:uid="{18DC562D-5F52-4BCB-8CEE-5862FE17753D}" name="Column12118"/>
    <tableColumn id="12133" xr3:uid="{94B7F845-9DB8-4D6F-B614-B4C30EE388A8}" name="Column12119"/>
    <tableColumn id="12134" xr3:uid="{6556BEBD-17DF-4DE8-A5E3-F7C41DBCF2A3}" name="Column12120"/>
    <tableColumn id="12135" xr3:uid="{4FC78C03-9285-4C9E-932F-DCB0417B587A}" name="Column12121"/>
    <tableColumn id="12136" xr3:uid="{750B6996-BDFE-480D-AC53-DEC7094C928C}" name="Column12122"/>
    <tableColumn id="12137" xr3:uid="{27E80FDD-1274-4258-888F-6F973C8F8E58}" name="Column12123"/>
    <tableColumn id="12138" xr3:uid="{59B1CF65-369B-4103-89DC-1BFADC0F95A5}" name="Column12124"/>
    <tableColumn id="12139" xr3:uid="{D9B61FB4-418D-4890-8319-FC3CDBC62EEC}" name="Column12125"/>
    <tableColumn id="12140" xr3:uid="{95E9F3B4-165E-42E6-8727-B70BC104C19F}" name="Column12126"/>
    <tableColumn id="12141" xr3:uid="{1A3C7A70-0333-413B-A29E-A2A1430250B1}" name="Column12127"/>
    <tableColumn id="12142" xr3:uid="{630360E2-1C92-46F5-8112-65AA1BDBFCFD}" name="Column12128"/>
    <tableColumn id="12143" xr3:uid="{BA88074B-0D33-49F6-9C96-A38266158115}" name="Column12129"/>
    <tableColumn id="12144" xr3:uid="{E998C8B9-7D2D-4663-8D90-D37307B53492}" name="Column12130"/>
    <tableColumn id="12145" xr3:uid="{8BB620AF-C4A4-4DF7-B3D9-294A7F82ABA7}" name="Column12131"/>
    <tableColumn id="12146" xr3:uid="{D9C116DC-DAD3-4CAE-BC0F-D9B61AC53EAC}" name="Column12132"/>
    <tableColumn id="12147" xr3:uid="{3999EB84-97F4-4CAF-89E0-5F6B5D7AD902}" name="Column12133"/>
    <tableColumn id="12148" xr3:uid="{CD444BF8-9A37-4194-B5F8-4F0EB336D17F}" name="Column12134"/>
    <tableColumn id="12149" xr3:uid="{D144DBBF-0B54-4FCD-B696-F60443A8CF42}" name="Column12135"/>
    <tableColumn id="12150" xr3:uid="{6E46F30D-4C7E-462E-AF0D-33431F77A50B}" name="Column12136"/>
    <tableColumn id="12151" xr3:uid="{E0ECEDAA-833C-46A3-9C9A-20711E964E4C}" name="Column12137"/>
    <tableColumn id="12152" xr3:uid="{4329ADAC-D319-4988-ABA7-55B1440874A9}" name="Column12138"/>
    <tableColumn id="12153" xr3:uid="{94E8966C-FF72-4FC6-93B6-18E214CDE2A5}" name="Column12139"/>
    <tableColumn id="12154" xr3:uid="{40CBC231-0700-4CCF-9DEB-CC9C32F87A91}" name="Column12140"/>
    <tableColumn id="12155" xr3:uid="{01265D79-B15A-4A58-B121-FB17C541F897}" name="Column12141"/>
    <tableColumn id="12156" xr3:uid="{04CC7973-BB40-4D8C-B2D0-CAAFBE4D3438}" name="Column12142"/>
    <tableColumn id="12157" xr3:uid="{F862DEAD-EA8A-43CF-8E39-4E624C65AC0D}" name="Column12143"/>
    <tableColumn id="12158" xr3:uid="{1E5085D1-B7D4-45F4-9B19-F25720C07E7A}" name="Column12144"/>
    <tableColumn id="12159" xr3:uid="{A57E6FC8-3825-4407-8620-F90F31C2D2CA}" name="Column12145"/>
    <tableColumn id="12160" xr3:uid="{D3E1BB13-B4DF-4207-A3B8-7095CC55BA7C}" name="Column12146"/>
    <tableColumn id="12161" xr3:uid="{955FF43D-500C-4C6C-B6B6-8DA935B795DF}" name="Column12147"/>
    <tableColumn id="12162" xr3:uid="{A91F2900-8EA8-4F2D-8934-564A83E26DD1}" name="Column12148"/>
    <tableColumn id="12163" xr3:uid="{FE932542-93CB-4581-B443-FD34E8703EBB}" name="Column12149"/>
    <tableColumn id="12164" xr3:uid="{25E6AFD6-86E1-4C7E-8899-7917A180A796}" name="Column12150"/>
    <tableColumn id="12165" xr3:uid="{802C3A1A-E68C-4E8A-8F31-A602AF7A094E}" name="Column12151"/>
    <tableColumn id="12166" xr3:uid="{2179D378-FC63-41A8-BF2B-BF50C30D8803}" name="Column12152"/>
    <tableColumn id="12167" xr3:uid="{6843374A-6CBA-4105-8A51-2A8223E2015E}" name="Column12153"/>
    <tableColumn id="12168" xr3:uid="{15641CA9-D94C-40E4-940A-77DBC6914AE3}" name="Column12154"/>
    <tableColumn id="12169" xr3:uid="{948D2C17-6061-45CF-9EF8-8FD701506011}" name="Column12155"/>
    <tableColumn id="12170" xr3:uid="{4325F2D2-C32B-447B-8FEE-7070F2EF79BC}" name="Column12156"/>
    <tableColumn id="12171" xr3:uid="{4C9578B6-E9CD-4A7A-8CF9-DFE0425774BA}" name="Column12157"/>
    <tableColumn id="12172" xr3:uid="{41FBC6F2-78D6-41C9-944D-DDA40DD4D284}" name="Column12158"/>
    <tableColumn id="12173" xr3:uid="{86DDC4C7-EB94-4812-9EB1-909AE5B8AA8E}" name="Column12159"/>
    <tableColumn id="12174" xr3:uid="{65D5AFA8-279F-4E38-8719-4AE305F05595}" name="Column12160"/>
    <tableColumn id="12175" xr3:uid="{3BFB6564-7F35-4ED1-87D0-5BEEA0954BA4}" name="Column12161"/>
    <tableColumn id="12176" xr3:uid="{AB66615B-1326-421F-B0A6-8CC97CF03FF1}" name="Column12162"/>
    <tableColumn id="12177" xr3:uid="{994AB34E-D55C-48D1-9384-70492A54E628}" name="Column12163"/>
    <tableColumn id="12178" xr3:uid="{BC1F9564-524D-42BC-9B79-75663B8746BB}" name="Column12164"/>
    <tableColumn id="12179" xr3:uid="{B37AABB9-771C-46E0-B0C4-76691D662CA2}" name="Column12165"/>
    <tableColumn id="12180" xr3:uid="{7A394C0D-90F9-47AA-9914-E97111993194}" name="Column12166"/>
    <tableColumn id="12181" xr3:uid="{18F41C94-76DA-4173-BFA3-A58AF411149D}" name="Column12167"/>
    <tableColumn id="12182" xr3:uid="{7CDB2ECB-B836-43F3-A771-F029D2BE5EF6}" name="Column12168"/>
    <tableColumn id="12183" xr3:uid="{AC0D8526-5C66-4B90-86F1-A231F2A7A5BF}" name="Column12169"/>
    <tableColumn id="12184" xr3:uid="{649E6A54-FAD0-496B-863E-160A6A59612E}" name="Column12170"/>
    <tableColumn id="12185" xr3:uid="{630AF1B8-5B79-43DE-A161-1BD0D7AB6A1D}" name="Column12171"/>
    <tableColumn id="12186" xr3:uid="{A712F022-5F32-4B89-AA74-896DD623D1B0}" name="Column12172"/>
    <tableColumn id="12187" xr3:uid="{D410DEAE-4B7E-4773-A39D-C1E2A1D4C546}" name="Column12173"/>
    <tableColumn id="12188" xr3:uid="{51D1512C-4E5B-416E-A057-BE48DDF04462}" name="Column12174"/>
    <tableColumn id="12189" xr3:uid="{E4A7CD92-F423-4D3D-8038-CD0AD01956BA}" name="Column12175"/>
    <tableColumn id="12190" xr3:uid="{EA2B0F17-8188-47D4-AA02-00BF875931C6}" name="Column12176"/>
    <tableColumn id="12191" xr3:uid="{2793DBA1-8EE1-4DD1-8EC0-322804EAB9E3}" name="Column12177"/>
    <tableColumn id="12192" xr3:uid="{489B915D-FBF2-4F60-9175-7C4D6691E4E8}" name="Column12178"/>
    <tableColumn id="12193" xr3:uid="{9A5255DB-2B34-4730-B5F8-E2429CC845D5}" name="Column12179"/>
    <tableColumn id="12194" xr3:uid="{C4694B1A-2906-4B5E-A115-79B49211728C}" name="Column12180"/>
    <tableColumn id="12195" xr3:uid="{6BD6400F-6F0F-4E08-BF0C-943A054E0A15}" name="Column12181"/>
    <tableColumn id="12196" xr3:uid="{45DD28B8-CCF2-419D-93CC-980A3F56CE89}" name="Column12182"/>
    <tableColumn id="12197" xr3:uid="{73C43FCB-2CA2-48E6-9A76-FFED2BA8B23C}" name="Column12183"/>
    <tableColumn id="12198" xr3:uid="{94100086-D1C1-4234-B0B1-10EEA01A990A}" name="Column12184"/>
    <tableColumn id="12199" xr3:uid="{A9D15176-255A-4C4A-A778-04E637C37224}" name="Column12185"/>
    <tableColumn id="12200" xr3:uid="{374D5457-60F7-48BC-8535-7A14804461B0}" name="Column12186"/>
    <tableColumn id="12201" xr3:uid="{588B9284-CEC8-4F75-9091-A4E5DD5EDEE6}" name="Column12187"/>
    <tableColumn id="12202" xr3:uid="{9FB5BF67-25F6-4C26-9482-E8A00B87670C}" name="Column12188"/>
    <tableColumn id="12203" xr3:uid="{B9CCA94E-9B01-44E1-8652-0A48D3055CCD}" name="Column12189"/>
    <tableColumn id="12204" xr3:uid="{EA6C7975-D2E9-4CAC-9C80-B9242B3A6C1D}" name="Column12190"/>
    <tableColumn id="12205" xr3:uid="{CE538DA5-DEB0-4A98-ABAA-A54319201C89}" name="Column12191"/>
    <tableColumn id="12206" xr3:uid="{4E11638E-F928-49EF-A2F4-E45C9AD530AC}" name="Column12192"/>
    <tableColumn id="12207" xr3:uid="{EBA57A47-E1A5-4335-9C83-2DFE29F371A7}" name="Column12193"/>
    <tableColumn id="12208" xr3:uid="{2BD6A900-835F-4199-8F5B-EFF4ED82CC19}" name="Column12194"/>
    <tableColumn id="12209" xr3:uid="{BDC5846D-4BB7-45E8-B622-7050D20A6CE5}" name="Column12195"/>
    <tableColumn id="12210" xr3:uid="{E905C2AC-F52F-41BB-A992-98B9681F9F81}" name="Column12196"/>
    <tableColumn id="12211" xr3:uid="{98B2199A-C22B-4F6C-B3D3-71B54629B8BA}" name="Column12197"/>
    <tableColumn id="12212" xr3:uid="{DD4E5FF1-58E5-46CE-96A1-F8D2E7833121}" name="Column12198"/>
    <tableColumn id="12213" xr3:uid="{DFA0FC25-DDD6-429D-AF87-EF7894715BFC}" name="Column12199"/>
    <tableColumn id="12214" xr3:uid="{3DDF366E-71CF-4F87-BD92-F9EEC0D81BC4}" name="Column12200"/>
    <tableColumn id="12215" xr3:uid="{59236854-CBA3-4BE5-A122-6ADF67F311F5}" name="Column12201"/>
    <tableColumn id="12216" xr3:uid="{FDC1699D-58DD-4813-AE72-9F7A11E44E5B}" name="Column12202"/>
    <tableColumn id="12217" xr3:uid="{6207DC28-1C65-404B-9575-4FC860EE73D6}" name="Column12203"/>
    <tableColumn id="12218" xr3:uid="{3184E3EC-7656-4A2B-925C-050E8BFD01DA}" name="Column12204"/>
    <tableColumn id="12219" xr3:uid="{A95848C0-9207-4306-8D92-9DD86D094DD3}" name="Column12205"/>
    <tableColumn id="12220" xr3:uid="{15818F21-7900-4625-8E69-35296A9F4B01}" name="Column12206"/>
    <tableColumn id="12221" xr3:uid="{33F0BFFB-A546-4C96-86F3-04BDDCA2EFD2}" name="Column12207"/>
    <tableColumn id="12222" xr3:uid="{60FEED0E-001B-43E2-B8CB-38A40D252F88}" name="Column12208"/>
    <tableColumn id="12223" xr3:uid="{82CEC8E2-7BA4-4230-B5A1-5EC555F5894E}" name="Column12209"/>
    <tableColumn id="12224" xr3:uid="{05B96459-43FD-4AA8-9CD1-46A818B5EDD1}" name="Column12210"/>
    <tableColumn id="12225" xr3:uid="{5DA0486F-8B4B-4827-9A82-13F63C64693D}" name="Column12211"/>
    <tableColumn id="12226" xr3:uid="{C49CD77D-2685-4D75-B4A2-CB8DEB0D8F1C}" name="Column12212"/>
    <tableColumn id="12227" xr3:uid="{86F1D85F-BE8D-42B9-B03E-F710413D3683}" name="Column12213"/>
    <tableColumn id="12228" xr3:uid="{6EF27590-B9BF-4012-94C4-400D96E093CE}" name="Column12214"/>
    <tableColumn id="12229" xr3:uid="{7106A95D-BE89-4F71-B153-B86EAB5F865F}" name="Column12215"/>
    <tableColumn id="12230" xr3:uid="{04571124-759B-4B2C-A88B-13E6040E4218}" name="Column12216"/>
    <tableColumn id="12231" xr3:uid="{B56D2447-A37E-4AD7-A847-9FA9C656A17A}" name="Column12217"/>
    <tableColumn id="12232" xr3:uid="{EB67CF75-4BA7-4A2A-B82B-7EFE8328E24D}" name="Column12218"/>
    <tableColumn id="12233" xr3:uid="{8D9DBE66-3A85-4BCB-981F-91268EA1F25C}" name="Column12219"/>
    <tableColumn id="12234" xr3:uid="{F4EDAA00-C51F-4E4C-B043-7B5F41A9C268}" name="Column12220"/>
    <tableColumn id="12235" xr3:uid="{6637EC15-2FEA-4F10-A65F-7F02A2330926}" name="Column12221"/>
    <tableColumn id="12236" xr3:uid="{026D307C-892D-429E-8336-F52C902C066E}" name="Column12222"/>
    <tableColumn id="12237" xr3:uid="{EDE05DE4-F19F-4465-A08E-4F4088E9B843}" name="Column12223"/>
    <tableColumn id="12238" xr3:uid="{568F0203-07B3-490C-975A-D81FC7F9BCC6}" name="Column12224"/>
    <tableColumn id="12239" xr3:uid="{33A328A6-DBD2-40BA-A85C-CDC52506CA6D}" name="Column12225"/>
    <tableColumn id="12240" xr3:uid="{E039F67D-3192-41CA-85AF-1C88D8135037}" name="Column12226"/>
    <tableColumn id="12241" xr3:uid="{479BA7D0-912B-4F83-8B0C-934375149004}" name="Column12227"/>
    <tableColumn id="12242" xr3:uid="{C6147B44-16F7-445B-A88C-A06AEA94D375}" name="Column12228"/>
    <tableColumn id="12243" xr3:uid="{5DEA2094-C9B5-4B05-BF34-29239146F8B0}" name="Column12229"/>
    <tableColumn id="12244" xr3:uid="{3B9B487D-05A0-44D3-B3E8-F1C6F95FC1AD}" name="Column12230"/>
    <tableColumn id="12245" xr3:uid="{C63DE791-7CC7-479C-970F-975C5D6E465D}" name="Column12231"/>
    <tableColumn id="12246" xr3:uid="{C8D5F499-81CC-4E76-9187-1EC7761700C7}" name="Column12232"/>
    <tableColumn id="12247" xr3:uid="{589D4BAD-FF70-414E-8B91-923FA601572A}" name="Column12233"/>
    <tableColumn id="12248" xr3:uid="{7940B54C-72C8-41CD-A0F8-9185F7A82D69}" name="Column12234"/>
    <tableColumn id="12249" xr3:uid="{E702D3DF-B092-4764-94FA-51785B34F8A4}" name="Column12235"/>
    <tableColumn id="12250" xr3:uid="{1536A932-EC79-4ED4-A2AC-8A36AFC85DF2}" name="Column12236"/>
    <tableColumn id="12251" xr3:uid="{85CCC2AF-569C-40DE-A99D-F02536B3DAF6}" name="Column12237"/>
    <tableColumn id="12252" xr3:uid="{344D6965-ACED-4CDF-9264-B6F8AFA5865D}" name="Column12238"/>
    <tableColumn id="12253" xr3:uid="{ED205B93-93EC-4B57-8C1D-9B5B133AC059}" name="Column12239"/>
    <tableColumn id="12254" xr3:uid="{D2F1D6A3-6C2A-4FD2-863E-46EDD080AF8D}" name="Column12240"/>
    <tableColumn id="12255" xr3:uid="{C70DCD91-764F-49CF-87F1-51764A2B945E}" name="Column12241"/>
    <tableColumn id="12256" xr3:uid="{220A3145-9E53-4D0C-BB32-41929D8F2959}" name="Column12242"/>
    <tableColumn id="12257" xr3:uid="{B4D1F8BD-AEC9-4355-85F0-E8BD0BA76B66}" name="Column12243"/>
    <tableColumn id="12258" xr3:uid="{AC0615DB-1C86-44BA-8CA0-103EF15E4211}" name="Column12244"/>
    <tableColumn id="12259" xr3:uid="{59A32F08-3C27-4600-A341-D9BBC0E5BB7F}" name="Column12245"/>
    <tableColumn id="12260" xr3:uid="{20F76872-7553-453D-9A11-206D7C17FAC4}" name="Column12246"/>
    <tableColumn id="12261" xr3:uid="{3FC833DF-7EB9-4F79-8B97-F33C7E9A9FF5}" name="Column12247"/>
    <tableColumn id="12262" xr3:uid="{7FAC775D-A990-4749-AD2F-8D7C77127415}" name="Column12248"/>
    <tableColumn id="12263" xr3:uid="{FC13CE57-836A-48EA-8A25-EBFB6F1ECC41}" name="Column12249"/>
    <tableColumn id="12264" xr3:uid="{8E5AAA24-3799-4EE0-B12A-E98D358C6F3B}" name="Column12250"/>
    <tableColumn id="12265" xr3:uid="{9202BDB9-5B76-48C8-A67E-144F3DB9C932}" name="Column12251"/>
    <tableColumn id="12266" xr3:uid="{ECEA2880-D38B-4E3F-9F53-D2F135220DB7}" name="Column12252"/>
    <tableColumn id="12267" xr3:uid="{AD7AD5D6-B0D4-4EED-AC68-7E66ABA72403}" name="Column12253"/>
    <tableColumn id="12268" xr3:uid="{EE4421E8-312F-4B22-A3E9-E4C63F7D47BF}" name="Column12254"/>
    <tableColumn id="12269" xr3:uid="{901E55A1-B4D5-4F72-A219-D6D6399A30D1}" name="Column12255"/>
    <tableColumn id="12270" xr3:uid="{421E3620-0853-4785-B895-3FC7F1FB8533}" name="Column12256"/>
    <tableColumn id="12271" xr3:uid="{CA552CEF-C7F5-4DA3-9DB3-1044B623578B}" name="Column12257"/>
    <tableColumn id="12272" xr3:uid="{E1EB52E0-487B-4744-9549-BCF2F7D724F3}" name="Column12258"/>
    <tableColumn id="12273" xr3:uid="{0B8A54DB-21A2-4066-8383-7088CC0353C9}" name="Column12259"/>
    <tableColumn id="12274" xr3:uid="{D20D0AB6-ADAB-4C95-A0CB-19D2DC07903D}" name="Column12260"/>
    <tableColumn id="12275" xr3:uid="{4FE562FF-FAFE-4D60-A4EC-8AC50B0CC6D6}" name="Column12261"/>
    <tableColumn id="12276" xr3:uid="{9C7A3B62-8514-4B02-B1A3-2E7AEE32155A}" name="Column12262"/>
    <tableColumn id="12277" xr3:uid="{8BE8A06F-2658-430F-808F-22C3D4A1668D}" name="Column12263"/>
    <tableColumn id="12278" xr3:uid="{B70DB7AE-8D94-4FC3-983B-0284C3780602}" name="Column12264"/>
    <tableColumn id="12279" xr3:uid="{7121314C-A2D1-4E57-9184-6FC4E4269BB7}" name="Column12265"/>
    <tableColumn id="12280" xr3:uid="{52AE36F3-91F3-4431-8289-7450E4FAFD6B}" name="Column12266"/>
    <tableColumn id="12281" xr3:uid="{C39E604C-512E-48B6-8FBE-45EECECD7121}" name="Column12267"/>
    <tableColumn id="12282" xr3:uid="{657FE20D-EADF-4396-B5E2-77EE48F58B69}" name="Column12268"/>
    <tableColumn id="12283" xr3:uid="{B6D9476B-9DB1-45FA-A5C8-A1135797B5F0}" name="Column12269"/>
    <tableColumn id="12284" xr3:uid="{6BE01137-4EC4-44EC-838E-F3D0F4E277C5}" name="Column12270"/>
    <tableColumn id="12285" xr3:uid="{CE32A911-6B87-4BDA-BC9A-36CCD92AE1CE}" name="Column12271"/>
    <tableColumn id="12286" xr3:uid="{DBA2F2D0-6D92-4A4C-8412-0B465D634BC5}" name="Column12272"/>
    <tableColumn id="12287" xr3:uid="{90F242EE-5FC7-47D6-8091-8039599815B8}" name="Column12273"/>
    <tableColumn id="12288" xr3:uid="{7BCCE1CD-397E-43DD-B7C5-B07D2729C1EB}" name="Column12274"/>
    <tableColumn id="12289" xr3:uid="{864FD2C7-073A-4683-8A15-4FA49D373767}" name="Column12275"/>
    <tableColumn id="12290" xr3:uid="{6D92B95E-932E-4430-80B5-2C20987C139C}" name="Column12276"/>
    <tableColumn id="12291" xr3:uid="{0C9C694F-20A2-43E0-9F56-24F1DABBE830}" name="Column12277"/>
    <tableColumn id="12292" xr3:uid="{8A740FF0-0739-4887-ADC8-A1D34FD36E7E}" name="Column12278"/>
    <tableColumn id="12293" xr3:uid="{5F942841-8E4E-4BB2-8FE5-BEC617C1BE5F}" name="Column12279"/>
    <tableColumn id="12294" xr3:uid="{40E380A0-B412-4E2E-A66F-E41624C512AE}" name="Column12280"/>
    <tableColumn id="12295" xr3:uid="{2B1A28E3-BDCD-4FBA-A01D-3EF40E90732C}" name="Column12281"/>
    <tableColumn id="12296" xr3:uid="{7D6EDAD0-7295-41B0-B58A-7F04B7B4EDA2}" name="Column12282"/>
    <tableColumn id="12297" xr3:uid="{6EF4E3C7-3F9E-42B4-977E-32547A446CB7}" name="Column12283"/>
    <tableColumn id="12298" xr3:uid="{2C4FDCE8-B80C-4C5B-864E-CCDDC535C010}" name="Column12284"/>
    <tableColumn id="12299" xr3:uid="{F034B51D-9E01-4B25-98DF-C89DF614266C}" name="Column12285"/>
    <tableColumn id="12300" xr3:uid="{9B0FBEC8-F21D-4E53-8574-09A4B870B2CE}" name="Column12286"/>
    <tableColumn id="12301" xr3:uid="{D9B82150-FCE0-4942-8093-9D12FCBF3315}" name="Column12287"/>
    <tableColumn id="12302" xr3:uid="{DED91870-4DED-45A6-B68F-A51B78C56614}" name="Column12288"/>
    <tableColumn id="12303" xr3:uid="{F1F62F6F-E0A1-47A7-B208-525726B271EF}" name="Column12289"/>
    <tableColumn id="12304" xr3:uid="{17B0E645-C869-42AD-9240-6E96264C02B6}" name="Column12290"/>
    <tableColumn id="12305" xr3:uid="{788F964E-8CE0-4113-B323-8CAAFA8F2EC3}" name="Column12291"/>
    <tableColumn id="12306" xr3:uid="{0BE90267-CEC7-4D57-A099-7B3F409F029C}" name="Column12292"/>
    <tableColumn id="12307" xr3:uid="{4CF4A7D2-DB79-4BCB-88E5-F9C13991C551}" name="Column12293"/>
    <tableColumn id="12308" xr3:uid="{C50E1E70-0E3F-4131-998A-F05E79D69064}" name="Column12294"/>
    <tableColumn id="12309" xr3:uid="{A75A9916-ED04-4251-81F0-9C8B3BA2A9E8}" name="Column12295"/>
    <tableColumn id="12310" xr3:uid="{B8D268DC-D034-45F8-B68D-179F3CF50BEC}" name="Column12296"/>
    <tableColumn id="12311" xr3:uid="{3C8B0B16-4C90-485D-A1BB-9D19128C2DA5}" name="Column12297"/>
    <tableColumn id="12312" xr3:uid="{12DB2A97-BD43-4856-A6EB-6504308A94E3}" name="Column12298"/>
    <tableColumn id="12313" xr3:uid="{8DB5EC8D-B06B-4FD3-A38D-0B61BB32AB62}" name="Column12299"/>
    <tableColumn id="12314" xr3:uid="{FB112DE9-1101-4F10-94F7-082AB1EEE453}" name="Column12300"/>
    <tableColumn id="12315" xr3:uid="{38EB060A-C39D-451C-BC39-FE8D6C8E0619}" name="Column12301"/>
    <tableColumn id="12316" xr3:uid="{685B63D8-5210-413C-BD4F-27B09722E892}" name="Column12302"/>
    <tableColumn id="12317" xr3:uid="{37D2E629-0864-4492-B9B6-502FFFD8EE4F}" name="Column12303"/>
    <tableColumn id="12318" xr3:uid="{9BCFEE91-F7D5-4D79-9BED-5A1706F6E736}" name="Column12304"/>
    <tableColumn id="12319" xr3:uid="{EB1F88C7-D0DC-450D-A224-3438307D9A2E}" name="Column12305"/>
    <tableColumn id="12320" xr3:uid="{49EC1EEF-FB87-42B3-BE09-FAF8B29ECE0B}" name="Column12306"/>
    <tableColumn id="12321" xr3:uid="{F02B5F3F-8F48-4B41-B907-71B1AF83BBC1}" name="Column12307"/>
    <tableColumn id="12322" xr3:uid="{81D6DB27-02D5-45C7-99DB-9C18F347929E}" name="Column12308"/>
    <tableColumn id="12323" xr3:uid="{DAFF76D6-1831-4DB1-8AE1-E9422AA28235}" name="Column12309"/>
    <tableColumn id="12324" xr3:uid="{90B27C01-F59F-4E50-8A9F-EA41C4533CD6}" name="Column12310"/>
    <tableColumn id="12325" xr3:uid="{2B5D8EEF-DB8C-470D-9674-E29D4FB6A2BE}" name="Column12311"/>
    <tableColumn id="12326" xr3:uid="{1E34D165-98BA-4954-B37E-3FD6D6D0BEEB}" name="Column12312"/>
    <tableColumn id="12327" xr3:uid="{6D125094-D424-4C83-9691-684DE5954BCA}" name="Column12313"/>
    <tableColumn id="12328" xr3:uid="{5D265F0F-403F-4509-9641-69D983FB9C8F}" name="Column12314"/>
    <tableColumn id="12329" xr3:uid="{5097921E-2FF6-4D0F-ABD6-93A22DA63073}" name="Column12315"/>
    <tableColumn id="12330" xr3:uid="{ACF0E7E7-7B3F-496E-85D0-E927CC261825}" name="Column12316"/>
    <tableColumn id="12331" xr3:uid="{F96768BB-DC5D-4D08-9CEF-8F1FF3A56FDA}" name="Column12317"/>
    <tableColumn id="12332" xr3:uid="{DAC0ED08-A4D8-45EE-8282-001634B1C101}" name="Column12318"/>
    <tableColumn id="12333" xr3:uid="{52294761-02CF-4B5C-8F21-3C2C597CE139}" name="Column12319"/>
    <tableColumn id="12334" xr3:uid="{43E8CD72-7EBD-4616-B897-5B8BA32D6BB0}" name="Column12320"/>
    <tableColumn id="12335" xr3:uid="{CB02F8F1-7E26-4ECD-B284-BC78C9E0A1CC}" name="Column12321"/>
    <tableColumn id="12336" xr3:uid="{60FF5BD0-6EE3-4B03-BDBA-088CBA04DDFC}" name="Column12322"/>
    <tableColumn id="12337" xr3:uid="{160BC8CE-FF08-49B8-AF21-2267BD4C5805}" name="Column12323"/>
    <tableColumn id="12338" xr3:uid="{E82A00FB-6E19-41D3-9047-538FA082FFA3}" name="Column12324"/>
    <tableColumn id="12339" xr3:uid="{730A327C-8043-4E81-9BB1-8CC236731B9B}" name="Column12325"/>
    <tableColumn id="12340" xr3:uid="{33D1A3D3-D749-4792-B8D5-148AD6C44C34}" name="Column12326"/>
    <tableColumn id="12341" xr3:uid="{F6E18D1A-ABBA-4DAE-B3DC-899D0D88B3E3}" name="Column12327"/>
    <tableColumn id="12342" xr3:uid="{CE74A676-BEE1-4BEF-A875-8A8740B801C3}" name="Column12328"/>
    <tableColumn id="12343" xr3:uid="{7C6A5CC9-B499-4F74-8158-B704CEBD56EF}" name="Column12329"/>
    <tableColumn id="12344" xr3:uid="{4E241983-D713-4AA8-A94D-3D67DE1B195F}" name="Column12330"/>
    <tableColumn id="12345" xr3:uid="{1E8A282A-2EFE-4D46-84E3-AFC400EF8B58}" name="Column12331"/>
    <tableColumn id="12346" xr3:uid="{2983A4B1-9FAF-47C4-8000-EC9FF3790DBE}" name="Column12332"/>
    <tableColumn id="12347" xr3:uid="{EF3C3595-F65C-4795-83CF-C0CA1520C3E5}" name="Column12333"/>
    <tableColumn id="12348" xr3:uid="{4855F0BA-31F0-486D-8B1F-C8D4A1EC2D54}" name="Column12334"/>
    <tableColumn id="12349" xr3:uid="{8D441E79-D894-462F-87B8-456FC6DB27BD}" name="Column12335"/>
    <tableColumn id="12350" xr3:uid="{48AB3C47-0153-4BEF-ADFC-3405D0CCF540}" name="Column12336"/>
    <tableColumn id="12351" xr3:uid="{B6767283-8BD1-453B-83B7-C4F59674E6BF}" name="Column12337"/>
    <tableColumn id="12352" xr3:uid="{F24DECD6-D6D3-4F82-BE62-8782537526CC}" name="Column12338"/>
    <tableColumn id="12353" xr3:uid="{E7F511B7-A4D3-4108-B398-7169490390C9}" name="Column12339"/>
    <tableColumn id="12354" xr3:uid="{D5FAC9C5-8D80-4362-B4B3-8480AF24A03E}" name="Column12340"/>
    <tableColumn id="12355" xr3:uid="{43F8135D-EDB8-4BE0-B228-901F86280C90}" name="Column12341"/>
    <tableColumn id="12356" xr3:uid="{0C9C6FE4-9765-4496-BF83-6AF6EBC03960}" name="Column12342"/>
    <tableColumn id="12357" xr3:uid="{5B2D5F3A-2DFA-430F-BABC-94CBBCAC392C}" name="Column12343"/>
    <tableColumn id="12358" xr3:uid="{3A552FB1-3FB2-467F-ABEA-C15B220E52B9}" name="Column12344"/>
    <tableColumn id="12359" xr3:uid="{F2B674D4-729E-49AD-BEEF-B3163A311B69}" name="Column12345"/>
    <tableColumn id="12360" xr3:uid="{7ABB1090-1999-406B-97F1-A21C66AEA361}" name="Column12346"/>
    <tableColumn id="12361" xr3:uid="{3DBE7E3D-668F-4FC4-8CCC-C4EBEAB624CE}" name="Column12347"/>
    <tableColumn id="12362" xr3:uid="{5344A9E0-E7FB-4AC4-9516-27BB43FE2E25}" name="Column12348"/>
    <tableColumn id="12363" xr3:uid="{667C9FD6-9C83-43B1-954F-7C6821537390}" name="Column12349"/>
    <tableColumn id="12364" xr3:uid="{810336E6-5A4C-4FEE-9B93-5D601E39D9A4}" name="Column12350"/>
    <tableColumn id="12365" xr3:uid="{3BD52786-4B50-4E91-887F-63E82C9E87D3}" name="Column12351"/>
    <tableColumn id="12366" xr3:uid="{537B6770-3398-4C7A-8A1D-7BC222E1777E}" name="Column12352"/>
    <tableColumn id="12367" xr3:uid="{19C76DCC-D014-4D18-B818-705ADBD750F1}" name="Column12353"/>
    <tableColumn id="12368" xr3:uid="{63F86F99-00CE-442C-8A0F-09E5F14CBE43}" name="Column12354"/>
    <tableColumn id="12369" xr3:uid="{428B7A43-CBBC-4152-8B02-DA7675FAD9E8}" name="Column12355"/>
    <tableColumn id="12370" xr3:uid="{F5AA0D74-301B-48DA-8BF4-6E7AA3EDD9E8}" name="Column12356"/>
    <tableColumn id="12371" xr3:uid="{CE853499-EACD-4C12-951D-C5BB5B704249}" name="Column12357"/>
    <tableColumn id="12372" xr3:uid="{73CCC7B4-4860-4B29-AA51-0F60BE5ACEC9}" name="Column12358"/>
    <tableColumn id="12373" xr3:uid="{923B3FF7-2623-45F8-9187-7E3CC4F0AE13}" name="Column12359"/>
    <tableColumn id="12374" xr3:uid="{26866C2C-2223-4B71-8672-FBB5BDDC7E49}" name="Column12360"/>
    <tableColumn id="12375" xr3:uid="{57132649-C3F0-426E-B35F-90D8E7FB478C}" name="Column12361"/>
    <tableColumn id="12376" xr3:uid="{1161EA44-26B9-408D-BE1E-DA9BB32CA885}" name="Column12362"/>
    <tableColumn id="12377" xr3:uid="{C4CB4000-82CF-4318-A499-133A3C1E0E72}" name="Column12363"/>
    <tableColumn id="12378" xr3:uid="{8A06E1A6-5269-4FE1-AA60-5198D751B73C}" name="Column12364"/>
    <tableColumn id="12379" xr3:uid="{194922B0-8163-4A46-AED8-B9FF4F9A4BAB}" name="Column12365"/>
    <tableColumn id="12380" xr3:uid="{9065A1E0-22EE-4B06-9488-EAEA9D25F3C3}" name="Column12366"/>
    <tableColumn id="12381" xr3:uid="{C6465457-4A89-4413-BB3E-699D5D0CB830}" name="Column12367"/>
    <tableColumn id="12382" xr3:uid="{27A06FA8-ABA4-48F0-B928-32A85C010307}" name="Column12368"/>
    <tableColumn id="12383" xr3:uid="{0632B79E-06D7-4F35-A26E-1CE87C46A30E}" name="Column12369"/>
    <tableColumn id="12384" xr3:uid="{4743368A-3C8D-4713-B8D3-3613C5FE6BD4}" name="Column12370"/>
    <tableColumn id="12385" xr3:uid="{660705F1-799A-4AD1-9BD6-7E43E4A0DFB3}" name="Column12371"/>
    <tableColumn id="12386" xr3:uid="{0AB2CE4F-2B7D-4187-B11D-91D289E53DFE}" name="Column12372"/>
    <tableColumn id="12387" xr3:uid="{2035FA11-EAC1-4FC7-BE22-7FAFCA07C572}" name="Column12373"/>
    <tableColumn id="12388" xr3:uid="{4EE08FE0-1FCF-4C60-9122-5F9A107A711A}" name="Column12374"/>
    <tableColumn id="12389" xr3:uid="{F89C4DE6-1C91-4CA9-85FE-030FA4A419A5}" name="Column12375"/>
    <tableColumn id="12390" xr3:uid="{A2847B01-4F91-45CE-A4DE-7440ABEF6CF1}" name="Column12376"/>
    <tableColumn id="12391" xr3:uid="{B1E6C9C2-72D5-4767-9CB4-500ED8A9D542}" name="Column12377"/>
    <tableColumn id="12392" xr3:uid="{39F29876-EBA2-4677-81CC-0006BF1153BC}" name="Column12378"/>
    <tableColumn id="12393" xr3:uid="{16C18A38-4A3F-4B3A-AD52-3D8E43AC5183}" name="Column12379"/>
    <tableColumn id="12394" xr3:uid="{B2D7581D-9DA5-47C2-B2F4-E812E373A556}" name="Column12380"/>
    <tableColumn id="12395" xr3:uid="{66FD3FA5-53C8-49B4-926D-69242CAB162B}" name="Column12381"/>
    <tableColumn id="12396" xr3:uid="{5CD01C1D-50B3-445F-8786-1F27DEEFC685}" name="Column12382"/>
    <tableColumn id="12397" xr3:uid="{C54D7C8F-6190-4DE8-B02F-3426E2C6070A}" name="Column12383"/>
    <tableColumn id="12398" xr3:uid="{BA3AFB47-CCF7-48FF-886B-C6B54898C87B}" name="Column12384"/>
    <tableColumn id="12399" xr3:uid="{76E4EDE4-F379-40ED-8C4B-790B17E5E788}" name="Column12385"/>
    <tableColumn id="12400" xr3:uid="{D48A6EEB-DC99-4D0E-920B-BC9A9D72BDE5}" name="Column12386"/>
    <tableColumn id="12401" xr3:uid="{031583E3-DF19-4BCA-9A66-DA2686C2D22C}" name="Column12387"/>
    <tableColumn id="12402" xr3:uid="{E4C259F2-165A-474C-AA28-7208A8D63500}" name="Column12388"/>
    <tableColumn id="12403" xr3:uid="{60F02E16-E9AC-4533-8676-F612B9B2A0FB}" name="Column12389"/>
    <tableColumn id="12404" xr3:uid="{E099F6B7-DA31-4496-8DD3-00C15020D102}" name="Column12390"/>
    <tableColumn id="12405" xr3:uid="{C6842A55-952F-470B-90C3-8F80BC3F4572}" name="Column12391"/>
    <tableColumn id="12406" xr3:uid="{27C41D8F-59F5-4EE5-93B4-42C2833E6775}" name="Column12392"/>
    <tableColumn id="12407" xr3:uid="{07E10180-DA04-4C91-A9F1-A81F2C095124}" name="Column12393"/>
    <tableColumn id="12408" xr3:uid="{28CDA610-41D7-4EE1-866F-10BCB699B3FA}" name="Column12394"/>
    <tableColumn id="12409" xr3:uid="{9704329D-2BB1-40D8-9BBF-AAA83B648F9E}" name="Column12395"/>
    <tableColumn id="12410" xr3:uid="{097D4026-7021-43A5-9936-DEC4F3F1F907}" name="Column12396"/>
    <tableColumn id="12411" xr3:uid="{0B97C36D-5936-44FC-AE3C-BAC73F763851}" name="Column12397"/>
    <tableColumn id="12412" xr3:uid="{DA41FC7F-6B09-4E6D-BCCC-030D215E22A3}" name="Column12398"/>
    <tableColumn id="12413" xr3:uid="{0BC3ED8D-3C3B-4EAF-8397-C8F9CEBC68C4}" name="Column12399"/>
    <tableColumn id="12414" xr3:uid="{43C98111-F145-4450-A47B-5909783BB7FB}" name="Column12400"/>
    <tableColumn id="12415" xr3:uid="{FDAB6E2B-6AE5-442D-8EED-5B4A56B03125}" name="Column12401"/>
    <tableColumn id="12416" xr3:uid="{E27270B2-472F-41D1-B4A5-0A057AC469CA}" name="Column12402"/>
    <tableColumn id="12417" xr3:uid="{79028713-7B1B-4D21-A828-2A685BD8CF51}" name="Column12403"/>
    <tableColumn id="12418" xr3:uid="{0EC9800C-8452-458C-ADEA-0D60AB0E728D}" name="Column12404"/>
    <tableColumn id="12419" xr3:uid="{96FD6AD8-7465-407B-83C0-7AAF4A6D5F82}" name="Column12405"/>
    <tableColumn id="12420" xr3:uid="{7C1A8816-2443-45CB-A7B0-13B6BB639BEE}" name="Column12406"/>
    <tableColumn id="12421" xr3:uid="{4AF3D843-472C-4C99-A66F-AF6690835C78}" name="Column12407"/>
    <tableColumn id="12422" xr3:uid="{EFABB218-8744-4DED-A8BD-80EEF5E6ECE4}" name="Column12408"/>
    <tableColumn id="12423" xr3:uid="{41139050-BFEF-4167-A066-21F06D60D5CE}" name="Column12409"/>
    <tableColumn id="12424" xr3:uid="{C4FAE9D6-4846-4013-8DB3-40500868D51D}" name="Column12410"/>
    <tableColumn id="12425" xr3:uid="{F1E15D44-EFD6-4ABC-8D3D-9F8EDA86AB3E}" name="Column12411"/>
    <tableColumn id="12426" xr3:uid="{4E8CD45D-1120-48E6-B0A1-EBBD85D1B153}" name="Column12412"/>
    <tableColumn id="12427" xr3:uid="{967515BC-F266-49BB-A5C2-1E29B3DB9794}" name="Column12413"/>
    <tableColumn id="12428" xr3:uid="{48E569A2-D16F-4D9D-9880-2DD38B64B2DD}" name="Column12414"/>
    <tableColumn id="12429" xr3:uid="{FA70D864-355F-4077-B417-BC8CDDE811A8}" name="Column12415"/>
    <tableColumn id="12430" xr3:uid="{D2BD0DEA-25B1-4755-93EC-12376F28B42B}" name="Column12416"/>
    <tableColumn id="12431" xr3:uid="{2CF359CE-7339-4E0C-A0D3-CAD48060FBEC}" name="Column12417"/>
    <tableColumn id="12432" xr3:uid="{5E63FA71-5D90-42A0-AED4-1F79F880213E}" name="Column12418"/>
    <tableColumn id="12433" xr3:uid="{3DE12218-FC2E-436A-B696-66E7E6135B44}" name="Column12419"/>
    <tableColumn id="12434" xr3:uid="{44EE315A-6DE4-43D9-971A-1809EB66A032}" name="Column12420"/>
    <tableColumn id="12435" xr3:uid="{E1FFA2F0-1269-4264-8EA2-A36CD95B4BEE}" name="Column12421"/>
    <tableColumn id="12436" xr3:uid="{11A164C0-5EF8-4B37-B4FC-D86F24B90404}" name="Column12422"/>
    <tableColumn id="12437" xr3:uid="{BD68389A-2F87-435F-8A98-969E67F7947E}" name="Column12423"/>
    <tableColumn id="12438" xr3:uid="{6E4D034D-CF1E-4D96-A35B-D21D38B0C72B}" name="Column12424"/>
    <tableColumn id="12439" xr3:uid="{E7F9D1CC-D045-454D-BC5F-732C9761C205}" name="Column12425"/>
    <tableColumn id="12440" xr3:uid="{53021D5B-65C4-4CAE-92FD-A276B6FAB09E}" name="Column12426"/>
    <tableColumn id="12441" xr3:uid="{3ADE631E-0F92-47D7-B6CB-7B0D67D0849F}" name="Column12427"/>
    <tableColumn id="12442" xr3:uid="{D2BAD0AE-2D30-4531-AD17-D2B54FE7332F}" name="Column12428"/>
    <tableColumn id="12443" xr3:uid="{36364B8B-FC22-450B-AD15-2BA0E90F65BE}" name="Column12429"/>
    <tableColumn id="12444" xr3:uid="{C3BD0494-E22D-4031-8553-0427AAF786D5}" name="Column12430"/>
    <tableColumn id="12445" xr3:uid="{F1590E04-6AEF-4312-B85A-2187E464BC52}" name="Column12431"/>
    <tableColumn id="12446" xr3:uid="{8A8DFD89-FC54-4669-B43F-7418867D8F62}" name="Column12432"/>
    <tableColumn id="12447" xr3:uid="{F440ACE6-6CC8-42A6-9647-7D62EF8E3203}" name="Column12433"/>
    <tableColumn id="12448" xr3:uid="{6C8C19F1-9F22-486A-9F44-413E9C6D483E}" name="Column12434"/>
    <tableColumn id="12449" xr3:uid="{4FFB7C9F-AB36-4184-8292-BB973827C43A}" name="Column12435"/>
    <tableColumn id="12450" xr3:uid="{344D2BCD-1B4B-41B6-AFB6-DE712EC5D695}" name="Column12436"/>
    <tableColumn id="12451" xr3:uid="{1F73CF4F-FD91-4B03-85A2-A4F2CA72F3A9}" name="Column12437"/>
    <tableColumn id="12452" xr3:uid="{7E806762-6E67-44B9-A8F3-64FBA284E400}" name="Column12438"/>
    <tableColumn id="12453" xr3:uid="{6B7D0082-21E5-4D81-9439-B81B065DE19E}" name="Column12439"/>
    <tableColumn id="12454" xr3:uid="{66BD23BE-D842-4420-83B8-BC29E88C2787}" name="Column12440"/>
    <tableColumn id="12455" xr3:uid="{5DB4F141-A229-4FEC-99DC-1C43A5FA6D76}" name="Column12441"/>
    <tableColumn id="12456" xr3:uid="{7224078D-CCFB-4556-BEE8-6F7D39BBB509}" name="Column12442"/>
    <tableColumn id="12457" xr3:uid="{600FF4A8-65FF-4DAF-8172-8C72C48B0129}" name="Column12443"/>
    <tableColumn id="12458" xr3:uid="{AE8DAB85-658A-47EC-9D47-62C3C157A592}" name="Column12444"/>
    <tableColumn id="12459" xr3:uid="{041FCA00-E976-415D-BB60-CE64C49A992F}" name="Column12445"/>
    <tableColumn id="12460" xr3:uid="{9E56D65A-D926-4CF7-87CC-A67A04768950}" name="Column12446"/>
    <tableColumn id="12461" xr3:uid="{5FD7D899-851B-4789-BF92-2605140EB240}" name="Column12447"/>
    <tableColumn id="12462" xr3:uid="{A18969D0-5550-48D9-A044-9D4A1C5C0CBD}" name="Column12448"/>
    <tableColumn id="12463" xr3:uid="{82638CFC-F6D3-44F6-B50D-8BFEA9378880}" name="Column12449"/>
    <tableColumn id="12464" xr3:uid="{55684A37-93F3-4FE7-9961-7A409EE115AD}" name="Column12450"/>
    <tableColumn id="12465" xr3:uid="{E7760AF6-B53C-423A-9465-0F83D67309B4}" name="Column12451"/>
    <tableColumn id="12466" xr3:uid="{3300340D-AFD6-4DDD-9969-C3DC7355B5D6}" name="Column12452"/>
    <tableColumn id="12467" xr3:uid="{61BDEB7B-8A06-4AF0-A056-FAB0B3D2BEE5}" name="Column12453"/>
    <tableColumn id="12468" xr3:uid="{7933DC76-42B8-4C55-9A83-1A3B44B03D48}" name="Column12454"/>
    <tableColumn id="12469" xr3:uid="{3CAC3031-44D4-49E2-B335-FE3B5A6D0D24}" name="Column12455"/>
    <tableColumn id="12470" xr3:uid="{0F69E2F7-1D4C-4804-8C8C-97AB74395F24}" name="Column12456"/>
    <tableColumn id="12471" xr3:uid="{83DCA63F-1EF9-4F0D-8C74-6B8C1C39DD8A}" name="Column12457"/>
    <tableColumn id="12472" xr3:uid="{23E1BE71-8994-4F00-915C-CE6F8BAB3166}" name="Column12458"/>
    <tableColumn id="12473" xr3:uid="{7D28279E-019D-4FB4-8DD1-67083E4F9460}" name="Column12459"/>
    <tableColumn id="12474" xr3:uid="{D99A6261-716C-496F-904A-C397F86E8D38}" name="Column12460"/>
    <tableColumn id="12475" xr3:uid="{FF1687C4-627B-4D7C-835E-71A9EE8A7FCE}" name="Column12461"/>
    <tableColumn id="12476" xr3:uid="{280ACC31-AE7E-47FB-BF77-C86DBDE9AC85}" name="Column12462"/>
    <tableColumn id="12477" xr3:uid="{C5D24CF9-BB75-496E-8766-A7D350A650AF}" name="Column12463"/>
    <tableColumn id="12478" xr3:uid="{DBDDA12F-4FEE-4076-8A3E-C248CECD8543}" name="Column12464"/>
    <tableColumn id="12479" xr3:uid="{F4D23B4B-4241-4476-880F-F92F66B27F7D}" name="Column12465"/>
    <tableColumn id="12480" xr3:uid="{A1601269-C344-4B15-A81C-00FB6C09E958}" name="Column12466"/>
    <tableColumn id="12481" xr3:uid="{38840A61-B5E5-4A6A-A36A-360E152D6C94}" name="Column12467"/>
    <tableColumn id="12482" xr3:uid="{606F44E6-A1EE-4075-8018-DC2EBA22D2C0}" name="Column12468"/>
    <tableColumn id="12483" xr3:uid="{A1755241-F7B4-4E2B-9352-5A171DEA8A40}" name="Column12469"/>
    <tableColumn id="12484" xr3:uid="{5A035993-7027-4D30-9EC7-9581FDE62AD2}" name="Column12470"/>
    <tableColumn id="12485" xr3:uid="{5DF02EE2-A410-4779-9799-DBF34338F1CD}" name="Column12471"/>
    <tableColumn id="12486" xr3:uid="{8799870F-78BB-4FD7-B73C-C945FB70E907}" name="Column12472"/>
    <tableColumn id="12487" xr3:uid="{13F84FCF-79FD-452B-9D14-0EC4812787B5}" name="Column12473"/>
    <tableColumn id="12488" xr3:uid="{B5586332-5657-4871-B123-2F3646FD3D46}" name="Column12474"/>
    <tableColumn id="12489" xr3:uid="{A696D561-8678-41AB-A619-641E4C27ECA2}" name="Column12475"/>
    <tableColumn id="12490" xr3:uid="{9EF4726B-E9F7-4E89-A0E5-67CADD2009F8}" name="Column12476"/>
    <tableColumn id="12491" xr3:uid="{27E6D6ED-0190-4187-9780-5C60B2BBE854}" name="Column12477"/>
    <tableColumn id="12492" xr3:uid="{B88C2738-9F72-4468-8757-B27E5029AB2D}" name="Column12478"/>
    <tableColumn id="12493" xr3:uid="{AB75B3F9-0E59-4E22-9140-2C5D5FAD4224}" name="Column12479"/>
    <tableColumn id="12494" xr3:uid="{94332061-5A49-4913-8FF7-0EA1D93093A4}" name="Column12480"/>
    <tableColumn id="12495" xr3:uid="{C0C4B2FF-EF6B-4D83-89F9-77CF9DC33DB2}" name="Column12481"/>
    <tableColumn id="12496" xr3:uid="{2B898843-1D45-4D89-9461-09586120D4EE}" name="Column12482"/>
    <tableColumn id="12497" xr3:uid="{5DB4CA01-25BD-435A-8EE2-448E82CB5226}" name="Column12483"/>
    <tableColumn id="12498" xr3:uid="{2A06E3DF-2B9E-4C4B-9252-1CC98F4B2E28}" name="Column12484"/>
    <tableColumn id="12499" xr3:uid="{9FA64DCB-4BB4-417F-B566-A358F8AA4114}" name="Column12485"/>
    <tableColumn id="12500" xr3:uid="{60A9C430-7E51-453F-84EB-0760867BFFBD}" name="Column12486"/>
    <tableColumn id="12501" xr3:uid="{FB1B7D78-CFC2-4226-8DFE-5B9B4F8D2623}" name="Column12487"/>
    <tableColumn id="12502" xr3:uid="{17B6813B-9F78-4DBC-9A55-C17469599537}" name="Column12488"/>
    <tableColumn id="12503" xr3:uid="{EEDDB0EC-EA47-42E3-BC14-A17879BD9AB0}" name="Column12489"/>
    <tableColumn id="12504" xr3:uid="{815E8856-9A79-43AC-8CCF-19963D454B9F}" name="Column12490"/>
    <tableColumn id="12505" xr3:uid="{A9B30D88-135E-4B4C-BE5D-FA47BB3961D9}" name="Column12491"/>
    <tableColumn id="12506" xr3:uid="{25CCFAE2-E7C1-402C-BCCD-51DF24DA2457}" name="Column12492"/>
    <tableColumn id="12507" xr3:uid="{01C52FA7-E3F7-440F-AF14-D29A54C626A5}" name="Column12493"/>
    <tableColumn id="12508" xr3:uid="{554DCE5C-123A-4E16-B2A2-E222DEAD71E9}" name="Column12494"/>
    <tableColumn id="12509" xr3:uid="{DD848E35-1CD7-4B76-85DC-BA210CF126DB}" name="Column12495"/>
    <tableColumn id="12510" xr3:uid="{019F20C7-6BA9-4B24-A2C5-2DE7ABB80E65}" name="Column12496"/>
    <tableColumn id="12511" xr3:uid="{064704B7-2FCC-4894-8D0C-8FDE7242610B}" name="Column12497"/>
    <tableColumn id="12512" xr3:uid="{8E9C8010-09E6-4D63-A56E-DAACB97F829D}" name="Column12498"/>
    <tableColumn id="12513" xr3:uid="{A6AA605D-EAB2-4261-81DB-42AC6CC9ADA6}" name="Column12499"/>
    <tableColumn id="12514" xr3:uid="{540D354F-DBD6-49DF-870F-DFD8AE0B5A8B}" name="Column12500"/>
    <tableColumn id="12515" xr3:uid="{61BD6BC3-CE90-495F-9CD0-CFED96D2B38B}" name="Column12501"/>
    <tableColumn id="12516" xr3:uid="{623C6018-D277-4080-9C4F-6ED5267CF2C6}" name="Column12502"/>
    <tableColumn id="12517" xr3:uid="{23EE8DD4-35F1-42E1-B45B-BB6FFEAB17E7}" name="Column12503"/>
    <tableColumn id="12518" xr3:uid="{79AC4C0B-2C79-4308-8B23-5FB1501A821E}" name="Column12504"/>
    <tableColumn id="12519" xr3:uid="{8DDA795B-EDC3-40A5-82DC-4299284ED682}" name="Column12505"/>
    <tableColumn id="12520" xr3:uid="{90A61440-46C9-40EF-9F69-D2E3E92270D6}" name="Column12506"/>
    <tableColumn id="12521" xr3:uid="{BD016D0D-4418-4DAE-AADA-37EFFB5D7350}" name="Column12507"/>
    <tableColumn id="12522" xr3:uid="{1BB1CA82-9CB2-438C-92DA-942F45D5F2C6}" name="Column12508"/>
    <tableColumn id="12523" xr3:uid="{689BC427-D053-4BFD-B0D4-15FF312034C1}" name="Column12509"/>
    <tableColumn id="12524" xr3:uid="{59D4EC73-FFEE-4184-9713-2F6F1B6264EC}" name="Column12510"/>
    <tableColumn id="12525" xr3:uid="{1235DFDB-614E-44A1-A305-00BE0911EA5E}" name="Column12511"/>
    <tableColumn id="12526" xr3:uid="{7A1BA604-FBEF-4F72-B8B7-100BBF7C5D8D}" name="Column12512"/>
    <tableColumn id="12527" xr3:uid="{A24FBD39-DB7A-4D76-8EAD-79312C79CD54}" name="Column12513"/>
    <tableColumn id="12528" xr3:uid="{26A33FCC-E181-48A1-9266-B7B14DBD78D9}" name="Column12514"/>
    <tableColumn id="12529" xr3:uid="{16A10A5D-94DE-489E-9DC1-08BA2B385D1E}" name="Column12515"/>
    <tableColumn id="12530" xr3:uid="{6812C3C5-10F7-474C-9AB1-CC03A16F22B6}" name="Column12516"/>
    <tableColumn id="12531" xr3:uid="{4A784C92-4DB8-4850-A6B1-73B27FE12E42}" name="Column12517"/>
    <tableColumn id="12532" xr3:uid="{1D166778-2FAD-40B0-AC0E-216BE3820816}" name="Column12518"/>
    <tableColumn id="12533" xr3:uid="{8DE5CF34-F089-4344-9222-17BE79819AF5}" name="Column12519"/>
    <tableColumn id="12534" xr3:uid="{97959ADF-6851-45D4-A971-01A34FAFC329}" name="Column12520"/>
    <tableColumn id="12535" xr3:uid="{A6EB2AD2-EBB0-4011-A0F6-8FE07B40CB52}" name="Column12521"/>
    <tableColumn id="12536" xr3:uid="{F385B0E7-1914-4248-80C4-BD967BF2626D}" name="Column12522"/>
    <tableColumn id="12537" xr3:uid="{512E0FD2-3BAF-4B57-85AD-60F4276A25FC}" name="Column12523"/>
    <tableColumn id="12538" xr3:uid="{B4E96834-75A3-41AC-A976-1E808BD988EC}" name="Column12524"/>
    <tableColumn id="12539" xr3:uid="{E24F1730-7291-41EB-9D10-AA4C1D68CA0D}" name="Column12525"/>
    <tableColumn id="12540" xr3:uid="{0901AACA-19F8-46B0-99F9-8CCCE4CF9357}" name="Column12526"/>
    <tableColumn id="12541" xr3:uid="{ADAC011B-F3A4-4640-8146-AAB599CCF568}" name="Column12527"/>
    <tableColumn id="12542" xr3:uid="{4A596707-959B-4828-9B4D-78829147ADD4}" name="Column12528"/>
    <tableColumn id="12543" xr3:uid="{91FC789E-9470-4E65-9732-D6B7F69B1B8C}" name="Column12529"/>
    <tableColumn id="12544" xr3:uid="{91BA30E3-901E-4BA9-A44C-2864BC70A3F5}" name="Column12530"/>
    <tableColumn id="12545" xr3:uid="{F797969C-0C9A-4FDB-9028-593651D6C6AA}" name="Column12531"/>
    <tableColumn id="12546" xr3:uid="{DD6E9745-9E40-47FF-85B1-76ABFC2C2AA0}" name="Column12532"/>
    <tableColumn id="12547" xr3:uid="{B3C09046-823F-4104-8847-1389DC484424}" name="Column12533"/>
    <tableColumn id="12548" xr3:uid="{80F62EE7-86BE-4AC7-B7FF-EB7DE4FD5449}" name="Column12534"/>
    <tableColumn id="12549" xr3:uid="{A2C7F442-4ACC-4F4B-ADFD-1558254E2B3F}" name="Column12535"/>
    <tableColumn id="12550" xr3:uid="{19212480-8BB4-4C9A-AF0E-1F98DEC150FC}" name="Column12536"/>
    <tableColumn id="12551" xr3:uid="{943FEB21-DACC-4588-883B-832211E8C051}" name="Column12537"/>
    <tableColumn id="12552" xr3:uid="{D3342FA1-53B8-4CEB-90FD-2BD571FC0EF0}" name="Column12538"/>
    <tableColumn id="12553" xr3:uid="{45C1032E-D39C-466D-910D-46F1BB05C830}" name="Column12539"/>
    <tableColumn id="12554" xr3:uid="{C46CB750-700A-4756-9B6B-E7EA531E2F9A}" name="Column12540"/>
    <tableColumn id="12555" xr3:uid="{F65856A6-4EC0-4E4D-8C19-DCE10EF6C799}" name="Column12541"/>
    <tableColumn id="12556" xr3:uid="{3B6AB35C-170A-400F-AF2A-30E3C78F471E}" name="Column12542"/>
    <tableColumn id="12557" xr3:uid="{A2840096-2986-4E6D-B37B-6476DC51AE5F}" name="Column12543"/>
    <tableColumn id="12558" xr3:uid="{C2FC3A3F-759E-495B-96A2-AA78249E2353}" name="Column12544"/>
    <tableColumn id="12559" xr3:uid="{DED47A13-6539-40B7-8E9A-719E22FBCD2F}" name="Column12545"/>
    <tableColumn id="12560" xr3:uid="{7AB3559A-2FBC-4B73-B8E1-ACB89DDEB552}" name="Column12546"/>
    <tableColumn id="12561" xr3:uid="{DD82D806-A669-487E-B2F5-93095E9F6895}" name="Column12547"/>
    <tableColumn id="12562" xr3:uid="{2FF4691C-3E1B-4AE2-8B89-B9B954CE21D2}" name="Column12548"/>
    <tableColumn id="12563" xr3:uid="{47DE2BDD-56F4-4B13-B225-E4E058299E58}" name="Column12549"/>
    <tableColumn id="12564" xr3:uid="{661144A2-082A-4AF0-97C6-3F053D630CB6}" name="Column12550"/>
    <tableColumn id="12565" xr3:uid="{89E0DDAB-DF3C-4068-B9A7-E787BB0119E2}" name="Column12551"/>
    <tableColumn id="12566" xr3:uid="{E5595BD4-6733-440A-8D3C-E15D675F733E}" name="Column12552"/>
    <tableColumn id="12567" xr3:uid="{0742562F-52EA-480D-BB81-2556D5D8929A}" name="Column12553"/>
    <tableColumn id="12568" xr3:uid="{F479E88B-E47B-4F66-B4FD-8F866B91A246}" name="Column12554"/>
    <tableColumn id="12569" xr3:uid="{E8DC0FD2-4364-4D81-8F3D-65421E17596B}" name="Column12555"/>
    <tableColumn id="12570" xr3:uid="{F63AE403-0744-4B56-B169-1BCED5B5E1EA}" name="Column12556"/>
    <tableColumn id="12571" xr3:uid="{A9C8E84C-E51F-4627-8F2E-122B1FC7BF8C}" name="Column12557"/>
    <tableColumn id="12572" xr3:uid="{505C50EF-C715-4864-917F-7C72F75778FD}" name="Column12558"/>
    <tableColumn id="12573" xr3:uid="{6D0C66C6-3F72-4B9E-BF13-CA68A0333DDE}" name="Column12559"/>
    <tableColumn id="12574" xr3:uid="{3A4FC35F-BB9B-46FD-AF3E-42CF76D179A1}" name="Column12560"/>
    <tableColumn id="12575" xr3:uid="{FA31E135-BE1D-468F-9C33-9FFCFF3455A4}" name="Column12561"/>
    <tableColumn id="12576" xr3:uid="{F0D275B4-8012-43D3-A15A-315E3EA6274D}" name="Column12562"/>
    <tableColumn id="12577" xr3:uid="{D8A63808-0AA8-41DC-9AC0-18E9C85A231A}" name="Column12563"/>
    <tableColumn id="12578" xr3:uid="{E261995C-E727-44DF-A8B2-AFE5D87AE852}" name="Column12564"/>
    <tableColumn id="12579" xr3:uid="{C86FAC51-2262-4E95-BDE3-494C984C25A4}" name="Column12565"/>
    <tableColumn id="12580" xr3:uid="{FE1A8BF3-1A1C-4A31-A4B3-19C7AE8D6344}" name="Column12566"/>
    <tableColumn id="12581" xr3:uid="{98EC8139-F7F5-49E3-A61A-402FAEE50FC7}" name="Column12567"/>
    <tableColumn id="12582" xr3:uid="{70A200AD-E409-42A0-991C-05D2E91BF83D}" name="Column12568"/>
    <tableColumn id="12583" xr3:uid="{187E8D8E-6889-4507-857F-5A248948FAC5}" name="Column12569"/>
    <tableColumn id="12584" xr3:uid="{3DCCDBCC-0E28-4D35-8EF0-1572AE3E863B}" name="Column12570"/>
    <tableColumn id="12585" xr3:uid="{F39469F0-240F-4C9B-903E-F0CB34DBF707}" name="Column12571"/>
    <tableColumn id="12586" xr3:uid="{DEE5AE74-DB57-41A8-93C9-5E998BD8966D}" name="Column12572"/>
    <tableColumn id="12587" xr3:uid="{4FAEAA13-17FA-425C-823D-C264E12BCCD3}" name="Column12573"/>
    <tableColumn id="12588" xr3:uid="{4F99263C-E626-499A-92BB-6782A0F829DE}" name="Column12574"/>
    <tableColumn id="12589" xr3:uid="{F244EBE1-9902-472A-AFD4-960B67706C17}" name="Column12575"/>
    <tableColumn id="12590" xr3:uid="{A49592CA-9517-4C6C-A6E3-1F6DC5D69DF9}" name="Column12576"/>
    <tableColumn id="12591" xr3:uid="{3D05ECD9-4F16-48DD-A968-4C342522E3A0}" name="Column12577"/>
    <tableColumn id="12592" xr3:uid="{FD0B2A20-36F4-4889-943E-30A94C432262}" name="Column12578"/>
    <tableColumn id="12593" xr3:uid="{FC7B5AC5-6468-4FD5-BEA3-FA72C95A0883}" name="Column12579"/>
    <tableColumn id="12594" xr3:uid="{10C0D2AA-F2F1-4ECE-9ECB-3F9322ECB08E}" name="Column12580"/>
    <tableColumn id="12595" xr3:uid="{44BC0452-0467-4E2E-8140-C6DD9321E891}" name="Column12581"/>
    <tableColumn id="12596" xr3:uid="{673AE86C-237D-460A-BD23-72A980EA1208}" name="Column12582"/>
    <tableColumn id="12597" xr3:uid="{5DC8065D-993B-4A5F-8077-3136D31499B0}" name="Column12583"/>
    <tableColumn id="12598" xr3:uid="{A7C9056A-D592-43FD-A28A-BDFA417D5D31}" name="Column12584"/>
    <tableColumn id="12599" xr3:uid="{3EA7B309-DE5C-4F23-AD36-022FEFDCB6B7}" name="Column12585"/>
    <tableColumn id="12600" xr3:uid="{9A84DF3B-A5A7-4C43-AE28-AA4666F65E19}" name="Column12586"/>
    <tableColumn id="12601" xr3:uid="{754DAC84-F088-496D-92A5-240F2C051064}" name="Column12587"/>
    <tableColumn id="12602" xr3:uid="{98B4C88B-D2EE-4CCF-B7A2-E5292E0B2421}" name="Column12588"/>
    <tableColumn id="12603" xr3:uid="{82AE3094-9E65-4E8B-B831-185477885772}" name="Column12589"/>
    <tableColumn id="12604" xr3:uid="{64C6FC4C-D901-40AD-B4A4-3258553EC9C2}" name="Column12590"/>
    <tableColumn id="12605" xr3:uid="{856ADE77-8D02-4087-8C70-AF32722F68EC}" name="Column12591"/>
    <tableColumn id="12606" xr3:uid="{70D08FF1-DA3E-44E2-9280-A91A69AC59D2}" name="Column12592"/>
    <tableColumn id="12607" xr3:uid="{DF717F4D-616E-4A8C-A292-6508DF8E9328}" name="Column12593"/>
    <tableColumn id="12608" xr3:uid="{75F196F8-D70A-4195-8E09-7A4CDA760506}" name="Column12594"/>
    <tableColumn id="12609" xr3:uid="{FD431D26-EEEB-4B79-B675-659AAC428394}" name="Column12595"/>
    <tableColumn id="12610" xr3:uid="{B70AE533-76B5-4202-864A-557DC39B46C9}" name="Column12596"/>
    <tableColumn id="12611" xr3:uid="{CC0D7B4C-1B12-4B82-991F-DBA8DC450E33}" name="Column12597"/>
    <tableColumn id="12612" xr3:uid="{239266CE-D448-41B5-9269-BD2839AECB26}" name="Column12598"/>
    <tableColumn id="12613" xr3:uid="{ED2BE444-E837-48E3-B02E-80A321B7D5F8}" name="Column12599"/>
    <tableColumn id="12614" xr3:uid="{7EF9A895-8D5B-4653-994B-402153BA67CC}" name="Column12600"/>
    <tableColumn id="12615" xr3:uid="{6EC6FD5F-F7DD-4FB8-947A-7079CF156E34}" name="Column12601"/>
    <tableColumn id="12616" xr3:uid="{2873566D-F752-4F33-82FA-AB96C7374DE7}" name="Column12602"/>
    <tableColumn id="12617" xr3:uid="{AAC7C3E9-4067-4101-AD7D-186D6D87964C}" name="Column12603"/>
    <tableColumn id="12618" xr3:uid="{23410347-45C5-4BDB-84F0-88E3EC9B457D}" name="Column12604"/>
    <tableColumn id="12619" xr3:uid="{88653B6A-B336-43D7-A4B6-58694A5560AA}" name="Column12605"/>
    <tableColumn id="12620" xr3:uid="{B099A34B-84B7-4EF3-B075-7B4D308B5405}" name="Column12606"/>
    <tableColumn id="12621" xr3:uid="{A4B3FD2D-29DA-412F-B460-E03B770D955C}" name="Column12607"/>
    <tableColumn id="12622" xr3:uid="{75919A30-B5D7-425F-A30B-D8D97AFF6282}" name="Column12608"/>
    <tableColumn id="12623" xr3:uid="{01F2BC2B-C61D-4C6A-8D1B-2ECE302F9388}" name="Column12609"/>
    <tableColumn id="12624" xr3:uid="{85AFAFBE-1807-44BC-8A5B-58E29B76FB19}" name="Column12610"/>
    <tableColumn id="12625" xr3:uid="{838E16F5-2F80-4F66-B3D6-A4C02151801D}" name="Column12611"/>
    <tableColumn id="12626" xr3:uid="{1583D60C-CC1A-40E1-B96B-CE5E278DFA2D}" name="Column12612"/>
    <tableColumn id="12627" xr3:uid="{E4E1A8E0-B93B-4A46-A36B-BE1CCC74788F}" name="Column12613"/>
    <tableColumn id="12628" xr3:uid="{1FB0DC8F-85A3-44B9-9A8F-5305E0D9776F}" name="Column12614"/>
    <tableColumn id="12629" xr3:uid="{CBCC85ED-2830-4C09-85B1-7BAF2053B832}" name="Column12615"/>
    <tableColumn id="12630" xr3:uid="{F632C070-82D3-4FA3-B42C-B072FF404C0F}" name="Column12616"/>
    <tableColumn id="12631" xr3:uid="{9F13D713-5B03-432B-9834-FA8A9A10E41F}" name="Column12617"/>
    <tableColumn id="12632" xr3:uid="{58909A5A-0B56-4348-BAA8-9911141EBE7F}" name="Column12618"/>
    <tableColumn id="12633" xr3:uid="{92E3E757-4095-46EC-9D7A-AF24F166AD07}" name="Column12619"/>
    <tableColumn id="12634" xr3:uid="{5041A271-B9F4-4CAD-9F2A-533A58BBA7C7}" name="Column12620"/>
    <tableColumn id="12635" xr3:uid="{0425C1A2-2F9B-498F-9387-5F8742C45019}" name="Column12621"/>
    <tableColumn id="12636" xr3:uid="{54B610C7-A818-49CC-B3DB-666F553AB4C3}" name="Column12622"/>
    <tableColumn id="12637" xr3:uid="{B3AF5A16-C5CA-4F8C-9F36-D4A8A233F02C}" name="Column12623"/>
    <tableColumn id="12638" xr3:uid="{BB510BE9-84AC-44DF-9169-4316B7A3B568}" name="Column12624"/>
    <tableColumn id="12639" xr3:uid="{DE4BB7E1-7DD5-4DFC-91C1-4EF71BA1D5CC}" name="Column12625"/>
    <tableColumn id="12640" xr3:uid="{1E40EC50-7B30-43B4-A81F-82CFF6EDF3A5}" name="Column12626"/>
    <tableColumn id="12641" xr3:uid="{B3CAA4D1-0675-480A-AA31-FB6FE2A16C71}" name="Column12627"/>
    <tableColumn id="12642" xr3:uid="{FE298E05-F917-48AD-A681-B4D259AAEADF}" name="Column12628"/>
    <tableColumn id="12643" xr3:uid="{95D6D211-605C-47E9-8C0D-1AD6EA9E3BC7}" name="Column12629"/>
    <tableColumn id="12644" xr3:uid="{8BD92A89-93BD-407A-B2A1-68D350D5EBE0}" name="Column12630"/>
    <tableColumn id="12645" xr3:uid="{8FB272AE-E513-4218-A1DD-9F5ED65566BC}" name="Column12631"/>
    <tableColumn id="12646" xr3:uid="{530E1D9E-7EA9-4E3E-9A87-B4B5B8F45291}" name="Column12632"/>
    <tableColumn id="12647" xr3:uid="{BAC579A4-03C6-4F15-9432-ACA0ABE0C775}" name="Column12633"/>
    <tableColumn id="12648" xr3:uid="{571662CB-2F77-4B93-9E33-328023B5A525}" name="Column12634"/>
    <tableColumn id="12649" xr3:uid="{DFE18221-D827-40FC-A982-7008BA7A56BB}" name="Column12635"/>
    <tableColumn id="12650" xr3:uid="{839D80C8-96E5-48DC-9F02-E3488429A682}" name="Column12636"/>
    <tableColumn id="12651" xr3:uid="{FDA67117-0E4E-41AF-83AF-ED8EBCBC3577}" name="Column12637"/>
    <tableColumn id="12652" xr3:uid="{D5792F21-0E34-43DF-A5DB-04D77561900C}" name="Column12638"/>
    <tableColumn id="12653" xr3:uid="{572704D3-11DE-4AC2-9B17-E31D86CE400F}" name="Column12639"/>
    <tableColumn id="12654" xr3:uid="{9E817305-BDF5-4EDA-B2F6-E560D0BE71BE}" name="Column12640"/>
    <tableColumn id="12655" xr3:uid="{A1B0E94B-4F9D-4E82-A26D-474F67C8931A}" name="Column12641"/>
    <tableColumn id="12656" xr3:uid="{D33AFE85-128C-43BE-9052-F51A089250D7}" name="Column12642"/>
    <tableColumn id="12657" xr3:uid="{91B2FBBD-FBB2-4D7E-BCE4-E46DD366B14F}" name="Column12643"/>
    <tableColumn id="12658" xr3:uid="{FA9AFAE5-F3AE-4642-A081-1CB3D2C59DE0}" name="Column12644"/>
    <tableColumn id="12659" xr3:uid="{4946102A-59A3-4E48-82C0-F9D46685D3CE}" name="Column12645"/>
    <tableColumn id="12660" xr3:uid="{7A2E5C05-93F7-423F-9490-3F262160173B}" name="Column12646"/>
    <tableColumn id="12661" xr3:uid="{986C0D40-94B8-4CC7-93D6-015708BA2041}" name="Column12647"/>
    <tableColumn id="12662" xr3:uid="{DB7A0486-A1D7-4083-A97E-6F81EE064F76}" name="Column12648"/>
    <tableColumn id="12663" xr3:uid="{D66BDD39-97BA-41D0-9D14-E33A21C81943}" name="Column12649"/>
    <tableColumn id="12664" xr3:uid="{6AEF3013-D01F-4752-93BB-92F1F755C564}" name="Column12650"/>
    <tableColumn id="12665" xr3:uid="{672A0003-9590-4B62-B3B2-4CBFE3E16AFA}" name="Column12651"/>
    <tableColumn id="12666" xr3:uid="{0293C879-D02B-43A1-AD11-1022DCBF0750}" name="Column12652"/>
    <tableColumn id="12667" xr3:uid="{E4C25B43-9BD5-48CC-8448-9317D6C5D1CC}" name="Column12653"/>
    <tableColumn id="12668" xr3:uid="{647DA846-71D9-4A15-8A43-F65FE6C6418D}" name="Column12654"/>
    <tableColumn id="12669" xr3:uid="{147BA14A-31C7-424E-902C-BB6123ED412B}" name="Column12655"/>
    <tableColumn id="12670" xr3:uid="{B7C9E0F4-6048-4E89-B3E9-2AC6408DF5E0}" name="Column12656"/>
    <tableColumn id="12671" xr3:uid="{B4E5C48A-B15C-4476-9601-9289933FCB90}" name="Column12657"/>
    <tableColumn id="12672" xr3:uid="{7E1692A7-E759-4FE3-9678-62E31EB03D2F}" name="Column12658"/>
    <tableColumn id="12673" xr3:uid="{0E1AAA92-E3B5-4C49-A21A-FF05CD89CBBB}" name="Column12659"/>
    <tableColumn id="12674" xr3:uid="{816909C2-7BF4-43EA-A21E-5313371CABB3}" name="Column12660"/>
    <tableColumn id="12675" xr3:uid="{2CD11BC1-F53B-49DD-A67D-3D1698615CBA}" name="Column12661"/>
    <tableColumn id="12676" xr3:uid="{70AD07AD-9830-4E9E-9A7E-36343B90F3E4}" name="Column12662"/>
    <tableColumn id="12677" xr3:uid="{7AA6C6AF-871A-4EAD-BD8E-BD0DA1B8F7CA}" name="Column12663"/>
    <tableColumn id="12678" xr3:uid="{005D97F0-1918-43B3-8B5A-388A524BE673}" name="Column12664"/>
    <tableColumn id="12679" xr3:uid="{4F7370DB-C769-4492-AD0E-8838274EBD85}" name="Column12665"/>
    <tableColumn id="12680" xr3:uid="{4E8F7002-7452-49F9-BC4F-B9FB28334A33}" name="Column12666"/>
    <tableColumn id="12681" xr3:uid="{4948AB99-0728-429B-8C88-4FE2B4103169}" name="Column12667"/>
    <tableColumn id="12682" xr3:uid="{0C65AB84-D27C-4E65-BCD5-B291741F34EA}" name="Column12668"/>
    <tableColumn id="12683" xr3:uid="{0F977C76-14EC-4807-A878-D06D23AE8763}" name="Column12669"/>
    <tableColumn id="12684" xr3:uid="{6175B986-0240-4EAB-8D6E-FC2BB854D282}" name="Column12670"/>
    <tableColumn id="12685" xr3:uid="{AD1DD281-C121-4999-8B2E-9CE580CEA28B}" name="Column12671"/>
    <tableColumn id="12686" xr3:uid="{A96CF6A5-61E6-48C8-8E74-8FA2405CBE31}" name="Column12672"/>
    <tableColumn id="12687" xr3:uid="{96B019B1-9089-4EFA-8F60-4BA91D062CA3}" name="Column12673"/>
    <tableColumn id="12688" xr3:uid="{2F502073-1CA0-49BD-9859-F1C90FDC6165}" name="Column12674"/>
    <tableColumn id="12689" xr3:uid="{FB0AFA9D-B040-4DF7-A583-C3C574A60163}" name="Column12675"/>
    <tableColumn id="12690" xr3:uid="{ADF5E428-297B-4557-83F0-1E9CAD6AD1A2}" name="Column12676"/>
    <tableColumn id="12691" xr3:uid="{2F0534AB-9975-40C7-B02E-D8C4D61D4BBD}" name="Column12677"/>
    <tableColumn id="12692" xr3:uid="{244B0243-8281-4496-BA64-8F91A8C44895}" name="Column12678"/>
    <tableColumn id="12693" xr3:uid="{E695F82F-E075-4B69-A963-85E1B7F0FEA8}" name="Column12679"/>
    <tableColumn id="12694" xr3:uid="{BEAA0D7F-7F7C-43EE-B1A6-9A2537A0345C}" name="Column12680"/>
    <tableColumn id="12695" xr3:uid="{8A8ED7DE-D249-4A0C-8DA2-2EA0005F5DDC}" name="Column12681"/>
    <tableColumn id="12696" xr3:uid="{EFCF849E-4232-470C-926A-D22A99AE134F}" name="Column12682"/>
    <tableColumn id="12697" xr3:uid="{2F866370-9BEC-4835-9A16-697CEDD270F1}" name="Column12683"/>
    <tableColumn id="12698" xr3:uid="{2C778B83-C94E-4A2A-B7F2-B0E6BC209C03}" name="Column12684"/>
    <tableColumn id="12699" xr3:uid="{AFD44B76-AD45-4E60-BE3C-F9A781ACB287}" name="Column12685"/>
    <tableColumn id="12700" xr3:uid="{0D46191C-CA40-4A8E-A84D-37C2DACCB4FA}" name="Column12686"/>
    <tableColumn id="12701" xr3:uid="{67E1F5BB-7A37-4B3D-9E4B-FD981F6657CA}" name="Column12687"/>
    <tableColumn id="12702" xr3:uid="{167562C8-E2DB-4E9D-8DE0-EB3A501ED38B}" name="Column12688"/>
    <tableColumn id="12703" xr3:uid="{1F280ACC-BC79-4E8E-B262-C59DC95CB4A8}" name="Column12689"/>
    <tableColumn id="12704" xr3:uid="{1F8E8FBB-EE59-4546-A090-1CA16C0E8A64}" name="Column12690"/>
    <tableColumn id="12705" xr3:uid="{8719CA7C-7B8B-4766-8321-9AB2B3651AF1}" name="Column12691"/>
    <tableColumn id="12706" xr3:uid="{BB3DD997-EBA5-49A5-92A5-614DD3D3A186}" name="Column12692"/>
    <tableColumn id="12707" xr3:uid="{65E61EDB-EA0E-483F-BF87-440BFB95E9FA}" name="Column12693"/>
    <tableColumn id="12708" xr3:uid="{07A4DFDA-49A7-4424-8029-5407BF4AA592}" name="Column12694"/>
    <tableColumn id="12709" xr3:uid="{3F140045-8D1F-44D2-8605-95388EF20467}" name="Column12695"/>
    <tableColumn id="12710" xr3:uid="{23C01591-BFB9-44F4-8B6D-59D09E2724C0}" name="Column12696"/>
    <tableColumn id="12711" xr3:uid="{E1E1FFA9-A5C9-437A-A432-30D1A4CE1C93}" name="Column12697"/>
    <tableColumn id="12712" xr3:uid="{CEEE30C9-8019-41A3-A50D-85EBE6725A11}" name="Column12698"/>
    <tableColumn id="12713" xr3:uid="{B4E54308-B3EA-47D6-B113-C40A68C9101E}" name="Column12699"/>
    <tableColumn id="12714" xr3:uid="{59D54EEF-68B7-4044-98BF-040F61B1C234}" name="Column12700"/>
    <tableColumn id="12715" xr3:uid="{9EB775CC-F751-4A04-AD73-AE8BFFD510F3}" name="Column12701"/>
    <tableColumn id="12716" xr3:uid="{4912BC94-FEF1-4B65-9974-26774677219D}" name="Column12702"/>
    <tableColumn id="12717" xr3:uid="{124E23E0-42B1-4257-93D3-805553D70E9C}" name="Column12703"/>
    <tableColumn id="12718" xr3:uid="{1825C7ED-95DF-42CC-ACFF-6D6C7B33A4DE}" name="Column12704"/>
    <tableColumn id="12719" xr3:uid="{84EAC69A-2149-4B1B-9B86-281D30D5D0DA}" name="Column12705"/>
    <tableColumn id="12720" xr3:uid="{9DEE4E44-2CD3-4027-BEB7-BD1EC66EFACC}" name="Column12706"/>
    <tableColumn id="12721" xr3:uid="{A1BF523C-F44F-44C5-A1F7-8086F8D617CA}" name="Column12707"/>
    <tableColumn id="12722" xr3:uid="{D8DDC74F-C9A9-4A1F-A301-E758A522886C}" name="Column12708"/>
    <tableColumn id="12723" xr3:uid="{F88494EF-4EDE-4F0B-8180-18FD70B3E5BF}" name="Column12709"/>
    <tableColumn id="12724" xr3:uid="{3CC50BD2-9D3B-4994-8282-D359B99B9393}" name="Column12710"/>
    <tableColumn id="12725" xr3:uid="{3CA6C141-985E-422A-A810-116411F3AFCC}" name="Column12711"/>
    <tableColumn id="12726" xr3:uid="{FBA9A6FE-46F8-4CFB-A50B-CB071F02F7C5}" name="Column12712"/>
    <tableColumn id="12727" xr3:uid="{09498A8F-2C8D-4116-B9C5-B353667D181A}" name="Column12713"/>
    <tableColumn id="12728" xr3:uid="{96751203-45BA-4D06-A498-B2EACCA16946}" name="Column12714"/>
    <tableColumn id="12729" xr3:uid="{E00C34F8-F29A-490E-B996-1EB24AC07155}" name="Column12715"/>
    <tableColumn id="12730" xr3:uid="{DE20166B-E47B-4674-946A-D692F2DDBF1D}" name="Column12716"/>
    <tableColumn id="12731" xr3:uid="{13A3B815-83E5-401A-A973-1CB1C7BE9538}" name="Column12717"/>
    <tableColumn id="12732" xr3:uid="{3A3F2129-C045-4732-946F-C77CF7C63B5A}" name="Column12718"/>
    <tableColumn id="12733" xr3:uid="{400A67E5-17E0-4D3C-8E17-32E743B5B97A}" name="Column12719"/>
    <tableColumn id="12734" xr3:uid="{7B3CDE7C-5183-409F-A68E-19C40951883F}" name="Column12720"/>
    <tableColumn id="12735" xr3:uid="{3569C7DB-D15F-4F68-9DE2-F86EFC6242FD}" name="Column12721"/>
    <tableColumn id="12736" xr3:uid="{7BFB3647-ED93-4B74-AE6B-FEDC2508E672}" name="Column12722"/>
    <tableColumn id="12737" xr3:uid="{D3FA6A55-E2A5-45E0-BFBA-5DB7B8AF534E}" name="Column12723"/>
    <tableColumn id="12738" xr3:uid="{8DDF1DAC-D0D5-4316-8435-7DA20C6AB30D}" name="Column12724"/>
    <tableColumn id="12739" xr3:uid="{77EF4D53-3653-4501-8065-5EC737364936}" name="Column12725"/>
    <tableColumn id="12740" xr3:uid="{21F7BAF4-2CD9-4758-80C9-4FDF0F45E5EC}" name="Column12726"/>
    <tableColumn id="12741" xr3:uid="{6B693354-5D14-47D5-8DCB-1319C199EAB9}" name="Column12727"/>
    <tableColumn id="12742" xr3:uid="{D8970BBB-EE58-4386-9F2D-6B19501A37D4}" name="Column12728"/>
    <tableColumn id="12743" xr3:uid="{32A0F292-CB9A-4082-8396-0B798B7CA4EA}" name="Column12729"/>
    <tableColumn id="12744" xr3:uid="{F2845FDE-4524-46D7-8E5F-7104A3BA5968}" name="Column12730"/>
    <tableColumn id="12745" xr3:uid="{DD7FD5AF-3DCF-4715-9168-808B4353A4B3}" name="Column12731"/>
    <tableColumn id="12746" xr3:uid="{C73500E2-A97B-4612-AB81-7EE7163B7723}" name="Column12732"/>
    <tableColumn id="12747" xr3:uid="{4EA43149-CE8B-4BA9-8999-AAE17E28341F}" name="Column12733"/>
    <tableColumn id="12748" xr3:uid="{9E301709-283E-4A55-BF8A-913042FF013B}" name="Column12734"/>
    <tableColumn id="12749" xr3:uid="{982D78AC-5F8A-4ECC-B1E3-3C9834D18143}" name="Column12735"/>
    <tableColumn id="12750" xr3:uid="{46E6B01A-3719-4E78-BE09-658ADCCB4AC4}" name="Column12736"/>
    <tableColumn id="12751" xr3:uid="{0929DDB5-DF5A-4C6C-95AB-6033003CFEB0}" name="Column12737"/>
    <tableColumn id="12752" xr3:uid="{54CD4FA3-7DC3-4E57-A26A-9774740DA1DA}" name="Column12738"/>
    <tableColumn id="12753" xr3:uid="{644F9B0E-C212-4C61-BD73-A5AE2F9A38F4}" name="Column12739"/>
    <tableColumn id="12754" xr3:uid="{3C2E48AF-3FB6-4087-A285-1276B9AD48F0}" name="Column12740"/>
    <tableColumn id="12755" xr3:uid="{9D70A4C5-A980-4815-AFD0-231EB0F76873}" name="Column12741"/>
    <tableColumn id="12756" xr3:uid="{821F4537-2917-42DF-A1F6-702D7DBD67D1}" name="Column12742"/>
    <tableColumn id="12757" xr3:uid="{8C93C6A2-D9C4-46CD-ABA3-BA9B118C7925}" name="Column12743"/>
    <tableColumn id="12758" xr3:uid="{C69C1080-E4C7-4DDD-A5F2-6B61CE3CF0BF}" name="Column12744"/>
    <tableColumn id="12759" xr3:uid="{A3085F8C-799D-4D8D-BA86-1A2814D4E370}" name="Column12745"/>
    <tableColumn id="12760" xr3:uid="{819942FF-C10C-4AB3-80FB-76ADC31F7C7E}" name="Column12746"/>
    <tableColumn id="12761" xr3:uid="{441A1C6D-3DE4-47AC-8BD5-D791D06B508C}" name="Column12747"/>
    <tableColumn id="12762" xr3:uid="{CFD96A34-9335-4EF0-BDFA-6A5DA626829D}" name="Column12748"/>
    <tableColumn id="12763" xr3:uid="{B48511F5-4EAB-44B1-86BC-1CF120EC6392}" name="Column12749"/>
    <tableColumn id="12764" xr3:uid="{6164D181-EBFB-4E6C-9F40-468EA736926D}" name="Column12750"/>
    <tableColumn id="12765" xr3:uid="{4A233A04-5D8C-4136-B0E0-E41520269297}" name="Column12751"/>
    <tableColumn id="12766" xr3:uid="{3888B2F3-D6F9-4AF2-B4C0-DDD8123A3116}" name="Column12752"/>
    <tableColumn id="12767" xr3:uid="{CF69E3D8-C607-4166-BC74-E903005A277A}" name="Column12753"/>
    <tableColumn id="12768" xr3:uid="{F6D76C1D-7A42-4544-A697-32FB69B84728}" name="Column12754"/>
    <tableColumn id="12769" xr3:uid="{B1100D3C-4914-4268-9F72-842EB0E5A810}" name="Column12755"/>
    <tableColumn id="12770" xr3:uid="{5117B59A-3F7A-41C9-A854-711FEB4E139C}" name="Column12756"/>
    <tableColumn id="12771" xr3:uid="{6552269B-65B0-4850-830F-01B52819EA52}" name="Column12757"/>
    <tableColumn id="12772" xr3:uid="{B81634DB-7211-425B-8E3D-9BDDEB63309D}" name="Column12758"/>
    <tableColumn id="12773" xr3:uid="{C784EB22-883A-4B45-9827-3B5348B527DE}" name="Column12759"/>
    <tableColumn id="12774" xr3:uid="{4A012B47-A247-482A-975A-E0E8468CE0F9}" name="Column12760"/>
    <tableColumn id="12775" xr3:uid="{D115AE62-DB94-487B-B18F-3F59E602750E}" name="Column12761"/>
    <tableColumn id="12776" xr3:uid="{0C2E4147-B92B-47B2-921A-179ABC9B1716}" name="Column12762"/>
    <tableColumn id="12777" xr3:uid="{75686B59-CE0D-4442-BB65-CA4D238525F2}" name="Column12763"/>
    <tableColumn id="12778" xr3:uid="{5C0E3EB8-A512-4BDA-ADFD-22270727BA4A}" name="Column12764"/>
    <tableColumn id="12779" xr3:uid="{DBB742E5-2F13-4116-8C58-164A7EC3F916}" name="Column12765"/>
    <tableColumn id="12780" xr3:uid="{4B9C99D8-8DDA-41A1-BCF9-77D881C3F85F}" name="Column12766"/>
    <tableColumn id="12781" xr3:uid="{9444D414-D378-46A9-B43A-2109EDF171DB}" name="Column12767"/>
    <tableColumn id="12782" xr3:uid="{3D23A09E-6EDB-432A-B246-3C1C8AD0ABCF}" name="Column12768"/>
    <tableColumn id="12783" xr3:uid="{7F6DBBB1-A04F-4C37-8762-F0C21BF42FE7}" name="Column12769"/>
    <tableColumn id="12784" xr3:uid="{133E632B-DE39-4115-89DD-F87F3CCBB11F}" name="Column12770"/>
    <tableColumn id="12785" xr3:uid="{EDFF9216-81F9-47B9-A621-B6DBA3E8CBAF}" name="Column12771"/>
    <tableColumn id="12786" xr3:uid="{D5F3CD99-618D-4571-8930-47BFD3B960A3}" name="Column12772"/>
    <tableColumn id="12787" xr3:uid="{970353E6-F767-49CC-9D74-BFD1AC451718}" name="Column12773"/>
    <tableColumn id="12788" xr3:uid="{0C6B22B7-BD0B-4AAD-AECE-89677C80C799}" name="Column12774"/>
    <tableColumn id="12789" xr3:uid="{E5F5AF7C-017C-4F62-B5C7-3D359628EEBD}" name="Column12775"/>
    <tableColumn id="12790" xr3:uid="{18CE38FE-7460-4C73-AFD7-910C6EFAFCE7}" name="Column12776"/>
    <tableColumn id="12791" xr3:uid="{3868E89C-6AE9-4BAA-9E38-2B49A5C3DC4D}" name="Column12777"/>
    <tableColumn id="12792" xr3:uid="{724817BC-9C93-4CAD-BA68-B4B5775A6789}" name="Column12778"/>
    <tableColumn id="12793" xr3:uid="{0070CA0F-8B30-495B-8438-7F089BD09974}" name="Column12779"/>
    <tableColumn id="12794" xr3:uid="{CB7B641A-061C-43BC-908B-9129A0F58146}" name="Column12780"/>
    <tableColumn id="12795" xr3:uid="{40EED622-7EFB-45E3-B912-748E0CCA6D96}" name="Column12781"/>
    <tableColumn id="12796" xr3:uid="{D2667D5D-FA96-4D47-8615-C44B455AB10F}" name="Column12782"/>
    <tableColumn id="12797" xr3:uid="{8A215EF9-5CE6-4453-A8FD-41864FD6B232}" name="Column12783"/>
    <tableColumn id="12798" xr3:uid="{EE646075-A6B8-40FD-A4EF-F0297FBB0CA5}" name="Column12784"/>
    <tableColumn id="12799" xr3:uid="{9D2A7007-B3B6-4188-B2D4-A90A3DE7702C}" name="Column12785"/>
    <tableColumn id="12800" xr3:uid="{BC4F8CE6-84CF-49FE-861D-F29BDDCB2A0F}" name="Column12786"/>
    <tableColumn id="12801" xr3:uid="{F1A727EE-9ACB-4B5D-8D8B-48866B99E289}" name="Column12787"/>
    <tableColumn id="12802" xr3:uid="{DFC7B142-C951-483A-9E5A-13E9226DFC54}" name="Column12788"/>
    <tableColumn id="12803" xr3:uid="{941674F9-E846-4C8F-A016-C221688113B6}" name="Column12789"/>
    <tableColumn id="12804" xr3:uid="{43FD4679-75C8-4B79-BFD4-8DF89ED080A4}" name="Column12790"/>
    <tableColumn id="12805" xr3:uid="{9740142A-08C5-4AE7-91BA-5F14F0BEDA7E}" name="Column12791"/>
    <tableColumn id="12806" xr3:uid="{D5308B63-2642-49C9-9762-6697625A2BD1}" name="Column12792"/>
    <tableColumn id="12807" xr3:uid="{00F5A514-F50E-488C-93CA-D31EAE70749D}" name="Column12793"/>
    <tableColumn id="12808" xr3:uid="{270FF168-F859-471B-B5F7-3F02D3A1B1A4}" name="Column12794"/>
    <tableColumn id="12809" xr3:uid="{49E02279-5D78-485A-9034-E5A4EFD18BDA}" name="Column12795"/>
    <tableColumn id="12810" xr3:uid="{C7C3FD1C-910E-45EB-94F7-DCB5BD01191C}" name="Column12796"/>
    <tableColumn id="12811" xr3:uid="{64D54369-9D74-445A-AD54-ED7538AAE088}" name="Column12797"/>
    <tableColumn id="12812" xr3:uid="{73630A46-1422-45FD-9544-432D302B69B0}" name="Column12798"/>
    <tableColumn id="12813" xr3:uid="{764D1D77-9DBB-4A16-B802-B0386C0D2745}" name="Column12799"/>
    <tableColumn id="12814" xr3:uid="{37064637-8366-4BC6-B32B-2886F5917321}" name="Column12800"/>
    <tableColumn id="12815" xr3:uid="{FC8E1F0B-90FB-44AA-A8D2-35B6C099EAA6}" name="Column12801"/>
    <tableColumn id="12816" xr3:uid="{8F55C20B-DDC8-472D-97E8-D99E44477780}" name="Column12802"/>
    <tableColumn id="12817" xr3:uid="{BF391B6A-0FB6-4997-9C09-935021978A91}" name="Column12803"/>
    <tableColumn id="12818" xr3:uid="{C4B80117-B22E-4515-9F84-C34B2DDD9D3A}" name="Column12804"/>
    <tableColumn id="12819" xr3:uid="{3EE19E30-7FB1-4C7C-87C1-0F80FB741520}" name="Column12805"/>
    <tableColumn id="12820" xr3:uid="{586FA1EE-F129-40A8-90B9-70B9EFD57435}" name="Column12806"/>
    <tableColumn id="12821" xr3:uid="{6DCDD2A8-C5FE-4202-BEFA-060EBB192A23}" name="Column12807"/>
    <tableColumn id="12822" xr3:uid="{EA50732E-977B-4B35-B444-81198EC478B5}" name="Column12808"/>
    <tableColumn id="12823" xr3:uid="{FD540185-CBC9-41E0-BEEB-CC7140C8296A}" name="Column12809"/>
    <tableColumn id="12824" xr3:uid="{7AA1E749-57FD-40F6-8277-138F84E45A98}" name="Column12810"/>
    <tableColumn id="12825" xr3:uid="{14A01EE9-4890-41AB-A53B-48651710204A}" name="Column12811"/>
    <tableColumn id="12826" xr3:uid="{329C833A-FECB-4B7B-8774-57567022C4A8}" name="Column12812"/>
    <tableColumn id="12827" xr3:uid="{D933B1EC-ACAD-4369-9A51-A0246E897F6F}" name="Column12813"/>
    <tableColumn id="12828" xr3:uid="{9E4DC3B0-E3A3-47B7-A81F-3536D5690A82}" name="Column12814"/>
    <tableColumn id="12829" xr3:uid="{3ADDE75E-72C4-4146-9EEC-EEE5060FAFFF}" name="Column12815"/>
    <tableColumn id="12830" xr3:uid="{5BFB6E6B-75A6-4CAD-93C7-B7FB1C8E651B}" name="Column12816"/>
    <tableColumn id="12831" xr3:uid="{9B9207FB-2A51-410F-A04A-F6E338A69813}" name="Column12817"/>
    <tableColumn id="12832" xr3:uid="{895EA64B-3213-42FC-A77E-D32905816B47}" name="Column12818"/>
    <tableColumn id="12833" xr3:uid="{F66BF90B-A828-4751-8379-2121AE5F3627}" name="Column12819"/>
    <tableColumn id="12834" xr3:uid="{A1CC137A-42C4-4463-8514-FF5474F8C3F5}" name="Column12820"/>
    <tableColumn id="12835" xr3:uid="{85172002-2028-430E-8F76-A1A7A7D32B59}" name="Column12821"/>
    <tableColumn id="12836" xr3:uid="{39100A14-DF96-46E1-9FBB-1DD83EAAAA02}" name="Column12822"/>
    <tableColumn id="12837" xr3:uid="{BE5D424A-CFF9-4A68-8A6F-84C345BEF853}" name="Column12823"/>
    <tableColumn id="12838" xr3:uid="{3C24E6F3-94D2-4CE0-A6DC-97CD536C92EA}" name="Column12824"/>
    <tableColumn id="12839" xr3:uid="{5D55F98A-3FE2-41EE-9DA6-DF84BF6BD7B6}" name="Column12825"/>
    <tableColumn id="12840" xr3:uid="{AE54CD43-F005-4134-918D-792EF1057EDF}" name="Column12826"/>
    <tableColumn id="12841" xr3:uid="{2AEE9B06-C7DD-4540-AC92-745F85D7F231}" name="Column12827"/>
    <tableColumn id="12842" xr3:uid="{36F5F41A-BF96-46A0-88C8-08F14B28CB21}" name="Column12828"/>
    <tableColumn id="12843" xr3:uid="{5076D0EF-DA9A-458A-80F0-C205199B9830}" name="Column12829"/>
    <tableColumn id="12844" xr3:uid="{5CEA15E7-89E5-47EA-A634-4444D486DC72}" name="Column12830"/>
    <tableColumn id="12845" xr3:uid="{ACB03E50-558B-4277-89C6-D4AE37708ABE}" name="Column12831"/>
    <tableColumn id="12846" xr3:uid="{5F3461A4-431D-4E07-BC88-E5F15CBA60E2}" name="Column12832"/>
    <tableColumn id="12847" xr3:uid="{4F157347-3A4F-4268-A2B0-78D4D8B9A801}" name="Column12833"/>
    <tableColumn id="12848" xr3:uid="{0E050447-375A-4A52-A137-030E03DEB397}" name="Column12834"/>
    <tableColumn id="12849" xr3:uid="{DB7AE69F-5065-4FBA-A62C-A96360E3E792}" name="Column12835"/>
    <tableColumn id="12850" xr3:uid="{900B624E-56AA-49A6-89D4-5F1800E1E8E1}" name="Column12836"/>
    <tableColumn id="12851" xr3:uid="{4B449147-A0EC-4A04-8419-5B8C00E6ABB7}" name="Column12837"/>
    <tableColumn id="12852" xr3:uid="{2624164B-94DB-4998-8582-37DA050DCBBB}" name="Column12838"/>
    <tableColumn id="12853" xr3:uid="{C0BE36B2-33FF-4BE2-92EE-3BCAD7CBF17B}" name="Column12839"/>
    <tableColumn id="12854" xr3:uid="{1857A167-7A7D-4B71-BE54-8313382287F8}" name="Column12840"/>
    <tableColumn id="12855" xr3:uid="{757855D4-BA89-4CF1-95A1-08E429CBD63F}" name="Column12841"/>
    <tableColumn id="12856" xr3:uid="{CB948D01-0A87-462B-A68A-E984C6665932}" name="Column12842"/>
    <tableColumn id="12857" xr3:uid="{63498681-EDF1-41D9-A707-94CE30B20337}" name="Column12843"/>
    <tableColumn id="12858" xr3:uid="{178CC33A-438D-482E-BB04-2887E7237F32}" name="Column12844"/>
    <tableColumn id="12859" xr3:uid="{2B572529-A2CC-43AA-B724-A7DA796A6165}" name="Column12845"/>
    <tableColumn id="12860" xr3:uid="{35993C33-9C12-4B06-A4FB-0C3791E20212}" name="Column12846"/>
    <tableColumn id="12861" xr3:uid="{BC6C9B58-AD3C-4BE3-B6F0-0E8F98E8BCF5}" name="Column12847"/>
    <tableColumn id="12862" xr3:uid="{8F8D3D2D-A0CF-478A-A583-01DE4D22AEA3}" name="Column12848"/>
    <tableColumn id="12863" xr3:uid="{4262EE1A-82BC-42D0-A268-63B8BC57AC54}" name="Column12849"/>
    <tableColumn id="12864" xr3:uid="{715C5F01-2F5D-4D0D-909D-DF179126AC76}" name="Column12850"/>
    <tableColumn id="12865" xr3:uid="{5A7225F3-6EE2-4A02-AA25-F9CFC4B944AD}" name="Column12851"/>
    <tableColumn id="12866" xr3:uid="{887863BA-4892-465C-A2F6-77D26A5A4169}" name="Column12852"/>
    <tableColumn id="12867" xr3:uid="{804C9660-1EA4-44B7-BA3D-130DA9CD4CE4}" name="Column12853"/>
    <tableColumn id="12868" xr3:uid="{B8AB0E96-04D4-47BD-A2BF-6040CBA6F158}" name="Column12854"/>
    <tableColumn id="12869" xr3:uid="{AE4C26CD-B2D0-43C6-8431-943F23B73CAB}" name="Column12855"/>
    <tableColumn id="12870" xr3:uid="{57CF3904-DA46-4896-858E-8D23136F2D5C}" name="Column12856"/>
    <tableColumn id="12871" xr3:uid="{91EC44B0-AC9B-43C9-8483-27EBE410B4D2}" name="Column12857"/>
    <tableColumn id="12872" xr3:uid="{C07609EA-05D8-4776-9959-47E3A4F56DF0}" name="Column12858"/>
    <tableColumn id="12873" xr3:uid="{91FADEBA-A7E6-4009-B9FE-EBFB32FAC08E}" name="Column12859"/>
    <tableColumn id="12874" xr3:uid="{E6C09CB7-8C9B-4D8E-A4D4-F4B53B9CDEFA}" name="Column12860"/>
    <tableColumn id="12875" xr3:uid="{FD4EC27D-F750-4C82-8ADA-798224CA3E9D}" name="Column12861"/>
    <tableColumn id="12876" xr3:uid="{CEB61E73-453F-4A78-BCD7-E9A1192A72F2}" name="Column12862"/>
    <tableColumn id="12877" xr3:uid="{97E90E6E-652E-4DA9-A319-F3BA8B367CB3}" name="Column12863"/>
    <tableColumn id="12878" xr3:uid="{FC9E2D53-34C4-4186-843F-0BE6FCCDE2A9}" name="Column12864"/>
    <tableColumn id="12879" xr3:uid="{615D714D-D502-4140-89BE-D18E1F1B9C9E}" name="Column12865"/>
    <tableColumn id="12880" xr3:uid="{D7DD6B59-6DAA-4F6E-A17F-9A33A2BBA10B}" name="Column12866"/>
    <tableColumn id="12881" xr3:uid="{69D1C68A-45C9-45A2-899C-FC21755C6827}" name="Column12867"/>
    <tableColumn id="12882" xr3:uid="{E9D6BBF1-5A05-4CAA-8424-07EB33570C2C}" name="Column12868"/>
    <tableColumn id="12883" xr3:uid="{1F97DFF4-083A-45D6-B76F-F9B9402F7A0E}" name="Column12869"/>
    <tableColumn id="12884" xr3:uid="{3E8F83C0-CC4C-4AD1-BC46-3D1D3A4C692D}" name="Column12870"/>
    <tableColumn id="12885" xr3:uid="{C7761C84-AE5B-4E64-B50D-D402A97B283D}" name="Column12871"/>
    <tableColumn id="12886" xr3:uid="{F064CD7C-0F67-4E60-A781-D8A24B200C0E}" name="Column12872"/>
    <tableColumn id="12887" xr3:uid="{8A0F036C-25F4-46F7-A43F-48A7165043BA}" name="Column12873"/>
    <tableColumn id="12888" xr3:uid="{A5E506E3-D4EC-43DE-9F64-8E931FA66713}" name="Column12874"/>
    <tableColumn id="12889" xr3:uid="{FC7C7B0E-DF9E-499E-A05C-6E6C39A0F34D}" name="Column12875"/>
    <tableColumn id="12890" xr3:uid="{502250C9-9D1D-4F56-B192-3805B6AF6992}" name="Column12876"/>
    <tableColumn id="12891" xr3:uid="{7FBFBB89-0B25-49F9-A097-09E160713537}" name="Column12877"/>
    <tableColumn id="12892" xr3:uid="{19E480C6-521C-4948-8BAA-A424E25A1A94}" name="Column12878"/>
    <tableColumn id="12893" xr3:uid="{7330E3D6-AEC9-4E45-BE86-7F979364F433}" name="Column12879"/>
    <tableColumn id="12894" xr3:uid="{92631880-A18F-4634-B619-B03320B9CF31}" name="Column12880"/>
    <tableColumn id="12895" xr3:uid="{DCC5C320-5A20-479B-95ED-1FC68E605F74}" name="Column12881"/>
    <tableColumn id="12896" xr3:uid="{47AA3A25-C566-4275-806C-65A1D57A2047}" name="Column12882"/>
    <tableColumn id="12897" xr3:uid="{6718CA9F-116A-4421-B6FC-F804440C6659}" name="Column12883"/>
    <tableColumn id="12898" xr3:uid="{A8F047CE-321D-4258-B0EE-EB6757E86E71}" name="Column12884"/>
    <tableColumn id="12899" xr3:uid="{183C8D3E-EA8E-48DC-98E9-7FA948410447}" name="Column12885"/>
    <tableColumn id="12900" xr3:uid="{F7991605-6A69-43CA-9D21-5D13DD0F1354}" name="Column12886"/>
    <tableColumn id="12901" xr3:uid="{9E0303EA-313E-4591-8E84-FDBD924AAF86}" name="Column12887"/>
    <tableColumn id="12902" xr3:uid="{3CD90006-0D75-4372-914C-6A1B007BBF0C}" name="Column12888"/>
    <tableColumn id="12903" xr3:uid="{348647C9-A520-4F9C-8B31-D8A813776019}" name="Column12889"/>
    <tableColumn id="12904" xr3:uid="{B57E8073-85FA-4959-984E-487283B53782}" name="Column12890"/>
    <tableColumn id="12905" xr3:uid="{812810B8-59BE-4886-9259-3DC90432B5B2}" name="Column12891"/>
    <tableColumn id="12906" xr3:uid="{2D50ABF3-79EF-47DD-9430-B919F0873F49}" name="Column12892"/>
    <tableColumn id="12907" xr3:uid="{E7C12473-DB32-4F46-9F4A-7135EEBC0F37}" name="Column12893"/>
    <tableColumn id="12908" xr3:uid="{7605AC74-7352-4276-B462-05F41B01D639}" name="Column12894"/>
    <tableColumn id="12909" xr3:uid="{A0C123EA-685B-4499-AEB5-E51D66FC5CCC}" name="Column12895"/>
    <tableColumn id="12910" xr3:uid="{B09C5843-70EA-4406-B5B7-8C67E1BF3C10}" name="Column12896"/>
    <tableColumn id="12911" xr3:uid="{7DD8B4A8-2670-4420-A9D3-9AC0E0E4DCA1}" name="Column12897"/>
    <tableColumn id="12912" xr3:uid="{F31F2A9F-473E-412B-A3F6-7268C11D8458}" name="Column12898"/>
    <tableColumn id="12913" xr3:uid="{62DE5F2E-5C75-47F4-9E6A-D405711937DE}" name="Column12899"/>
    <tableColumn id="12914" xr3:uid="{ADD9EB41-E4F0-462E-B0A6-A3C2B1A3F910}" name="Column12900"/>
    <tableColumn id="12915" xr3:uid="{11AD3ECD-B8D6-4DDE-B618-DD87B6C363E3}" name="Column12901"/>
    <tableColumn id="12916" xr3:uid="{8B18BFAE-88DB-49F1-B18A-0BA4BE6216D2}" name="Column12902"/>
    <tableColumn id="12917" xr3:uid="{AD516D98-8C74-4316-B9A9-848AFA17FA09}" name="Column12903"/>
    <tableColumn id="12918" xr3:uid="{22CF5693-6E25-48D1-93D2-2EBFBF45F74F}" name="Column12904"/>
    <tableColumn id="12919" xr3:uid="{EE2E5F73-A583-4D00-A449-49311F2B9F9A}" name="Column12905"/>
    <tableColumn id="12920" xr3:uid="{B95C0BBE-A5C3-48D5-803B-301BE97984C3}" name="Column12906"/>
    <tableColumn id="12921" xr3:uid="{931C0693-61EF-49F8-9654-6C1C7375878D}" name="Column12907"/>
    <tableColumn id="12922" xr3:uid="{60E35D66-E5DA-4068-9CBE-FF7C08CABF6B}" name="Column12908"/>
    <tableColumn id="12923" xr3:uid="{370614DC-2DDD-4E80-A846-E02DADE06480}" name="Column12909"/>
    <tableColumn id="12924" xr3:uid="{091C32C3-69AD-4B50-8207-AB686E22F563}" name="Column12910"/>
    <tableColumn id="12925" xr3:uid="{8A5A87AD-64CD-4649-A720-3053C747750C}" name="Column12911"/>
    <tableColumn id="12926" xr3:uid="{030B0A3F-7923-4C0A-9380-55418925B5DC}" name="Column12912"/>
    <tableColumn id="12927" xr3:uid="{D99E0F16-BB7D-4F2D-A934-C3F52693283E}" name="Column12913"/>
    <tableColumn id="12928" xr3:uid="{2312D60A-F562-4901-A318-2C54906A5629}" name="Column12914"/>
    <tableColumn id="12929" xr3:uid="{3E20A404-6255-4896-9E0E-49E67C9CBDA0}" name="Column12915"/>
    <tableColumn id="12930" xr3:uid="{455B2A5C-CAAA-4F59-B227-F676DF2F7A8F}" name="Column12916"/>
    <tableColumn id="12931" xr3:uid="{1858C8B3-8236-4800-850E-78915B41BD64}" name="Column12917"/>
    <tableColumn id="12932" xr3:uid="{77F96FB2-EEBB-4DE7-BBC9-071C25A60FAC}" name="Column12918"/>
    <tableColumn id="12933" xr3:uid="{CDE1AEF5-4FC5-4F1F-96C2-4BC5C4911610}" name="Column12919"/>
    <tableColumn id="12934" xr3:uid="{9C396685-42BE-4586-BE68-16CB7040716C}" name="Column12920"/>
    <tableColumn id="12935" xr3:uid="{012A13F6-E9AD-41BD-AA69-1AA32A2C0197}" name="Column12921"/>
    <tableColumn id="12936" xr3:uid="{1B60D7F4-C4B9-4DB5-8730-163B7650738A}" name="Column12922"/>
    <tableColumn id="12937" xr3:uid="{9225E78D-EE1B-4346-8542-2C1B7B95D89D}" name="Column12923"/>
    <tableColumn id="12938" xr3:uid="{A81B0C43-C5EC-4270-95EA-207EBD0524F1}" name="Column12924"/>
    <tableColumn id="12939" xr3:uid="{ED57862C-9496-4EBF-A9C7-9C2A36E97E55}" name="Column12925"/>
    <tableColumn id="12940" xr3:uid="{395D88E7-7AE5-431A-AE50-DFEEC5D3AD79}" name="Column12926"/>
    <tableColumn id="12941" xr3:uid="{43C68737-B5CA-4F4A-94F2-C3E1E321C70A}" name="Column12927"/>
    <tableColumn id="12942" xr3:uid="{7727D387-BA68-48FD-8EA8-602E63ACCB8A}" name="Column12928"/>
    <tableColumn id="12943" xr3:uid="{DD89D3BC-587F-4066-B4DD-CEE06AA4B069}" name="Column12929"/>
    <tableColumn id="12944" xr3:uid="{5924B125-3C41-491E-AE41-90A1B91AA7C5}" name="Column12930"/>
    <tableColumn id="12945" xr3:uid="{D1020E07-6223-4187-8657-0060AA7F92B2}" name="Column12931"/>
    <tableColumn id="12946" xr3:uid="{22EF6E6F-D72C-4AC1-AF20-834785DE68D5}" name="Column12932"/>
    <tableColumn id="12947" xr3:uid="{0C52A515-CEF4-4F3A-A813-FFF0AE2C9E4A}" name="Column12933"/>
    <tableColumn id="12948" xr3:uid="{43576D3B-5DC8-47A3-ABB9-EC192D7084E6}" name="Column12934"/>
    <tableColumn id="12949" xr3:uid="{17EE89D8-2069-4F6C-BDC1-A68E8408E8A6}" name="Column12935"/>
    <tableColumn id="12950" xr3:uid="{64F643F6-1325-4CB4-8341-3A1F04FBC9EF}" name="Column12936"/>
    <tableColumn id="12951" xr3:uid="{9313237B-7034-4014-B390-DDE036B1CAD2}" name="Column12937"/>
    <tableColumn id="12952" xr3:uid="{66A7C151-8A9A-49C5-B5D2-2C5F47D5782D}" name="Column12938"/>
    <tableColumn id="12953" xr3:uid="{A4D534AF-13CC-410E-AD75-6391DE764C00}" name="Column12939"/>
    <tableColumn id="12954" xr3:uid="{F573C72E-0316-45C3-8391-77CBD99C3A5C}" name="Column12940"/>
    <tableColumn id="12955" xr3:uid="{6C4357FD-2B6D-4485-8E1C-AA756431E8EA}" name="Column12941"/>
    <tableColumn id="12956" xr3:uid="{CF1C2E21-ECC4-4B96-9480-0A1A56066280}" name="Column12942"/>
    <tableColumn id="12957" xr3:uid="{7ACA39F1-69A6-4C43-9A55-E2AEA8FAFB25}" name="Column12943"/>
    <tableColumn id="12958" xr3:uid="{D2645AE4-0088-47EC-849B-2013CCE08FED}" name="Column12944"/>
    <tableColumn id="12959" xr3:uid="{6CEB3C81-B8D5-49DE-BDEB-440869C52CBE}" name="Column12945"/>
    <tableColumn id="12960" xr3:uid="{CFF651CB-5856-4B88-835B-823D99814269}" name="Column12946"/>
    <tableColumn id="12961" xr3:uid="{FF90D4FD-2225-47C6-B63A-94CB7F0CAF9C}" name="Column12947"/>
    <tableColumn id="12962" xr3:uid="{D9AF720B-943D-435E-9983-635981F8F155}" name="Column12948"/>
    <tableColumn id="12963" xr3:uid="{2A46C0D0-6FCA-4755-B522-A29EBFF93C6E}" name="Column12949"/>
    <tableColumn id="12964" xr3:uid="{E7D94001-A6CB-415B-B081-FDD2D1340572}" name="Column12950"/>
    <tableColumn id="12965" xr3:uid="{90F371F8-0A17-4D96-9C58-5AF28403B6AB}" name="Column12951"/>
    <tableColumn id="12966" xr3:uid="{CE519737-5DDD-4FA1-BC9E-54A8E85B21C2}" name="Column12952"/>
    <tableColumn id="12967" xr3:uid="{36139185-6CDA-4A0E-8BBE-47CDB0A4847D}" name="Column12953"/>
    <tableColumn id="12968" xr3:uid="{01251F25-1772-4123-BFB0-8D68175264E7}" name="Column12954"/>
    <tableColumn id="12969" xr3:uid="{F2F4C858-5C97-49CB-8D92-B28435F43427}" name="Column12955"/>
    <tableColumn id="12970" xr3:uid="{A7BDC7FC-26CD-4429-B840-5BD54E4FFB6A}" name="Column12956"/>
    <tableColumn id="12971" xr3:uid="{C713B955-1CBF-477E-9696-3A29986722F4}" name="Column12957"/>
    <tableColumn id="12972" xr3:uid="{760B831C-08A3-4D6C-AC9B-397093EC2CFC}" name="Column12958"/>
    <tableColumn id="12973" xr3:uid="{C6889023-47A9-483A-85E2-44C07822F428}" name="Column12959"/>
    <tableColumn id="12974" xr3:uid="{35B0A5A5-88D1-471A-88C5-79AE0E6AA88B}" name="Column12960"/>
    <tableColumn id="12975" xr3:uid="{8D84241E-38FA-4329-9BA9-25AEDD46CBA8}" name="Column12961"/>
    <tableColumn id="12976" xr3:uid="{E5E32B19-76BA-4C93-A348-45717A39B4A5}" name="Column12962"/>
    <tableColumn id="12977" xr3:uid="{7BDCCF3A-CB29-4DE8-8B72-73076B305587}" name="Column12963"/>
    <tableColumn id="12978" xr3:uid="{50AEE323-6FDE-4EE0-B6E6-31351E8A83CE}" name="Column12964"/>
    <tableColumn id="12979" xr3:uid="{ED0F1A24-CD5C-4A00-8203-AAB0E292DA96}" name="Column12965"/>
    <tableColumn id="12980" xr3:uid="{D6FEF389-BDEE-4618-9D2D-1F17813CB48E}" name="Column12966"/>
    <tableColumn id="12981" xr3:uid="{37BC5729-0668-4898-A596-1BCEC0044644}" name="Column12967"/>
    <tableColumn id="12982" xr3:uid="{6956D961-FA11-4E67-8419-F32A40EEB390}" name="Column12968"/>
    <tableColumn id="12983" xr3:uid="{C2453236-2530-4013-BB46-0DEA7980F296}" name="Column12969"/>
    <tableColumn id="12984" xr3:uid="{0FA6A2FD-C760-4856-AFFF-FAF69DBCFCFA}" name="Column12970"/>
    <tableColumn id="12985" xr3:uid="{FCCC0188-0B10-4AC1-8ABB-83FF674AAC03}" name="Column12971"/>
    <tableColumn id="12986" xr3:uid="{2CDA82FF-2C6B-4D70-87F3-010B1F40C75B}" name="Column12972"/>
    <tableColumn id="12987" xr3:uid="{1793C989-8AE7-4E94-B7D8-E6099923444C}" name="Column12973"/>
    <tableColumn id="12988" xr3:uid="{F72755B9-87D7-47A5-BE01-B8D40890985B}" name="Column12974"/>
    <tableColumn id="12989" xr3:uid="{3C8589B4-B4A8-408C-AF0C-CFABBD8E5DB7}" name="Column12975"/>
    <tableColumn id="12990" xr3:uid="{9238C138-8B5F-45C7-9C26-FE69E4231095}" name="Column12976"/>
    <tableColumn id="12991" xr3:uid="{EC1D9FD7-DFB7-4E59-8577-91164832D4C1}" name="Column12977"/>
    <tableColumn id="12992" xr3:uid="{CCEF8597-B4B5-457B-AA51-2F33822419A4}" name="Column12978"/>
    <tableColumn id="12993" xr3:uid="{B532FF0B-CB9F-4E59-8610-98BD8FDA6757}" name="Column12979"/>
    <tableColumn id="12994" xr3:uid="{B49DE92C-3CD3-4F68-952E-B1243A475239}" name="Column12980"/>
    <tableColumn id="12995" xr3:uid="{87B43F69-3B0D-4F1E-8E52-DBA5E8657400}" name="Column12981"/>
    <tableColumn id="12996" xr3:uid="{273142EC-1B6E-426B-8E1C-BAF4E035EBDC}" name="Column12982"/>
    <tableColumn id="12997" xr3:uid="{E019FAA2-F304-406A-BB09-A6D9159F32CA}" name="Column12983"/>
    <tableColumn id="12998" xr3:uid="{EB4877DD-8314-42C6-984C-FA22A6679DE7}" name="Column12984"/>
    <tableColumn id="12999" xr3:uid="{F9F2A1EA-C828-4635-89C0-A2D1CF405FC6}" name="Column12985"/>
    <tableColumn id="13000" xr3:uid="{1788AD67-52FC-49E6-AE34-0B98D4607EE1}" name="Column12986"/>
    <tableColumn id="13001" xr3:uid="{1CFCF56B-8B27-49A4-B0F1-C09F6172B41C}" name="Column12987"/>
    <tableColumn id="13002" xr3:uid="{964E3004-AB04-463C-B4C4-E136BA9FA1CF}" name="Column12988"/>
    <tableColumn id="13003" xr3:uid="{CBB8103C-D8FB-448C-AAF4-2709DC814AB9}" name="Column12989"/>
    <tableColumn id="13004" xr3:uid="{38212E27-F243-4B18-BFCE-907ED2DAA2B1}" name="Column12990"/>
    <tableColumn id="13005" xr3:uid="{C9D2A274-33F1-4E94-9C96-1D2E74EF8C09}" name="Column12991"/>
    <tableColumn id="13006" xr3:uid="{18860B57-6331-4584-9814-6E8236FBADA5}" name="Column12992"/>
    <tableColumn id="13007" xr3:uid="{6ACB6A9B-A14D-407C-854A-5FB718986DB8}" name="Column12993"/>
    <tableColumn id="13008" xr3:uid="{F8D19E5C-C54D-4861-8148-56A23CC475C6}" name="Column12994"/>
    <tableColumn id="13009" xr3:uid="{72DE6AAB-A78B-4247-8C43-A7AA0F4FBE5A}" name="Column12995"/>
    <tableColumn id="13010" xr3:uid="{30FF9728-56E1-415B-BB7B-FA666A7DE2DE}" name="Column12996"/>
    <tableColumn id="13011" xr3:uid="{E7683DD7-5652-47E7-B73F-6003C231CBE3}" name="Column12997"/>
    <tableColumn id="13012" xr3:uid="{6D427CEA-6BBA-45F0-9308-F40542A2AFE8}" name="Column12998"/>
    <tableColumn id="13013" xr3:uid="{DB6FA8B5-9D4D-4963-8368-C9DB8F0567C3}" name="Column12999"/>
    <tableColumn id="13014" xr3:uid="{A8B0691F-9628-4371-87F5-AE3583626DCD}" name="Column13000"/>
    <tableColumn id="13015" xr3:uid="{84410CB6-CAF3-4469-B8E3-B366E3F91548}" name="Column13001"/>
    <tableColumn id="13016" xr3:uid="{9D269939-9FF9-42D1-B5B1-55EDA29095CB}" name="Column13002"/>
    <tableColumn id="13017" xr3:uid="{849C1D01-63FD-4797-B44E-536864D90767}" name="Column13003"/>
    <tableColumn id="13018" xr3:uid="{BC1F33EB-D63F-4C77-A897-6647F888D8EA}" name="Column13004"/>
    <tableColumn id="13019" xr3:uid="{8FC359DA-915F-47B2-9E9D-1ECECEB80A95}" name="Column13005"/>
    <tableColumn id="13020" xr3:uid="{A0E6358C-2D1A-4B9A-BFCF-106769FC59F4}" name="Column13006"/>
    <tableColumn id="13021" xr3:uid="{755AB3C3-6EA2-4703-BFA0-B6A664DCE4D1}" name="Column13007"/>
    <tableColumn id="13022" xr3:uid="{232E86D3-FC58-468B-B0E8-C0B5F4FD1A17}" name="Column13008"/>
    <tableColumn id="13023" xr3:uid="{67701D1A-9CC9-4C6E-B79A-31D142F53304}" name="Column13009"/>
    <tableColumn id="13024" xr3:uid="{3F4E5133-8D4A-4BB3-89F6-256BCBA819E6}" name="Column13010"/>
    <tableColumn id="13025" xr3:uid="{B0333636-0C1B-4811-A473-1E7B512A8966}" name="Column13011"/>
    <tableColumn id="13026" xr3:uid="{DE0C378F-1950-4578-AEBB-F78DCB0C0A59}" name="Column13012"/>
    <tableColumn id="13027" xr3:uid="{91D9DE41-73FC-4EF5-9144-7B126335E533}" name="Column13013"/>
    <tableColumn id="13028" xr3:uid="{07DB4495-7064-4875-9EB5-28B5C2B9A3F7}" name="Column13014"/>
    <tableColumn id="13029" xr3:uid="{4A8B3319-8DF6-47E6-891B-A97D9FC8B855}" name="Column13015"/>
    <tableColumn id="13030" xr3:uid="{AA26D1F5-15C1-4C75-BFFE-9469A4B61B6B}" name="Column13016"/>
    <tableColumn id="13031" xr3:uid="{D8A58874-AEDB-4694-BFDC-FDE2E79845A8}" name="Column13017"/>
    <tableColumn id="13032" xr3:uid="{06BA95B4-559A-4190-AD25-A1DCF76A1498}" name="Column13018"/>
    <tableColumn id="13033" xr3:uid="{63ADABAC-CE35-46C4-902C-FACE0170D3DB}" name="Column13019"/>
    <tableColumn id="13034" xr3:uid="{CD15F60B-0DBD-4E02-9F30-ECF299A7C32F}" name="Column13020"/>
    <tableColumn id="13035" xr3:uid="{620D77E2-BACC-4745-94B3-0D6AB75DBD2B}" name="Column13021"/>
    <tableColumn id="13036" xr3:uid="{68996DB0-3DEE-40A7-8E04-D3709E58B7E9}" name="Column13022"/>
    <tableColumn id="13037" xr3:uid="{1F91A6C1-FFB3-4A15-9524-4AD674425599}" name="Column13023"/>
    <tableColumn id="13038" xr3:uid="{30C08464-F56E-44B1-B253-180DAD808C8E}" name="Column13024"/>
    <tableColumn id="13039" xr3:uid="{6D46D72C-36DE-4710-97EE-131B8C5DE74F}" name="Column13025"/>
    <tableColumn id="13040" xr3:uid="{A4F3B1E0-1538-4C13-8B57-F7228C6D4963}" name="Column13026"/>
    <tableColumn id="13041" xr3:uid="{9AF08D02-7CF4-4469-9C55-65C00CD48E79}" name="Column13027"/>
    <tableColumn id="13042" xr3:uid="{AE7514E4-3B5A-4C6C-9611-639360FFDA0D}" name="Column13028"/>
    <tableColumn id="13043" xr3:uid="{C4057D1C-8B10-4A9A-8BC9-E97DDF7AFCC7}" name="Column13029"/>
    <tableColumn id="13044" xr3:uid="{66A08D82-1310-452B-8935-47432565B713}" name="Column13030"/>
    <tableColumn id="13045" xr3:uid="{8C7F7206-BEF1-48E7-BDA3-04808AAB5207}" name="Column13031"/>
    <tableColumn id="13046" xr3:uid="{277684A2-8363-4052-8B0F-9B229C1322E0}" name="Column13032"/>
    <tableColumn id="13047" xr3:uid="{4D53211E-939B-4C7A-9A0E-F6401442F1C3}" name="Column13033"/>
    <tableColumn id="13048" xr3:uid="{DDD73B9B-4966-4948-8FCA-1DCB4BE2030A}" name="Column13034"/>
    <tableColumn id="13049" xr3:uid="{815DFA99-630B-4DDB-82FB-58280DA39FFF}" name="Column13035"/>
    <tableColumn id="13050" xr3:uid="{79CA1711-CABD-42F0-ACE2-ABF84A02546B}" name="Column13036"/>
    <tableColumn id="13051" xr3:uid="{29D8BEBD-5106-4653-90BF-77B0CDB633E8}" name="Column13037"/>
    <tableColumn id="13052" xr3:uid="{949D1663-1555-440A-8624-49EBD1CC5E28}" name="Column13038"/>
    <tableColumn id="13053" xr3:uid="{BED20BE9-8621-4964-8E02-9D633DC3F41A}" name="Column13039"/>
    <tableColumn id="13054" xr3:uid="{EE48FF82-5418-4CDC-8E33-0764DBA7BAE0}" name="Column13040"/>
    <tableColumn id="13055" xr3:uid="{C7832004-0E2D-418B-ADB7-322953A93268}" name="Column13041"/>
    <tableColumn id="13056" xr3:uid="{A69CB9D5-5637-469B-92AA-C106BB5AB653}" name="Column13042"/>
    <tableColumn id="13057" xr3:uid="{3514E154-62C1-4269-91EE-4BBC293818D4}" name="Column13043"/>
    <tableColumn id="13058" xr3:uid="{E0F6509C-EB02-424A-A3CB-3E7ED69639F0}" name="Column13044"/>
    <tableColumn id="13059" xr3:uid="{0CC86F1B-1C7F-4B00-BDF6-4B00FF33A5F3}" name="Column13045"/>
    <tableColumn id="13060" xr3:uid="{217CE599-042E-433E-A84C-97119DEB2541}" name="Column13046"/>
    <tableColumn id="13061" xr3:uid="{6450F1FC-166A-4388-8AE8-5758119456C8}" name="Column13047"/>
    <tableColumn id="13062" xr3:uid="{83032A16-AF8C-413F-8BAB-6E9625F173FF}" name="Column13048"/>
    <tableColumn id="13063" xr3:uid="{8513CEC4-1CDB-4355-8221-3D870DF60301}" name="Column13049"/>
    <tableColumn id="13064" xr3:uid="{C35987BD-218F-4B23-A077-C7706252C714}" name="Column13050"/>
    <tableColumn id="13065" xr3:uid="{3ABD55EC-D617-492B-8BE0-ECDC15B7A044}" name="Column13051"/>
    <tableColumn id="13066" xr3:uid="{DF098B89-32D3-4B79-A13C-6D4DD3810EC3}" name="Column13052"/>
    <tableColumn id="13067" xr3:uid="{3BE730CD-3DC6-46AA-BC78-DEAB9CA78C06}" name="Column13053"/>
    <tableColumn id="13068" xr3:uid="{82055649-ED13-45B0-8B47-B4CA2286E209}" name="Column13054"/>
    <tableColumn id="13069" xr3:uid="{946F7327-5874-4EB7-AB72-D1C2ADEC3995}" name="Column13055"/>
    <tableColumn id="13070" xr3:uid="{E51F89A7-D0E5-4101-8B20-E27A75E028E3}" name="Column13056"/>
    <tableColumn id="13071" xr3:uid="{B1B85861-E540-4789-AF34-16DB2DDD79D1}" name="Column13057"/>
    <tableColumn id="13072" xr3:uid="{AB8FB91E-D584-4A9C-A63C-F00661C0DC25}" name="Column13058"/>
    <tableColumn id="13073" xr3:uid="{96D22FB6-B180-4AB5-8E39-6E685448295C}" name="Column13059"/>
    <tableColumn id="13074" xr3:uid="{BD46B5A9-7AA4-41EE-805D-53BEDCC8FB7A}" name="Column13060"/>
    <tableColumn id="13075" xr3:uid="{4FE499CF-00FE-45E7-A272-A30BE19F5E60}" name="Column13061"/>
    <tableColumn id="13076" xr3:uid="{99168F9D-6B99-46B0-8076-FD1C2990FE2C}" name="Column13062"/>
    <tableColumn id="13077" xr3:uid="{0C7F5A18-1B33-424D-A58F-5B6910E80F57}" name="Column13063"/>
    <tableColumn id="13078" xr3:uid="{94A2D27E-A1FF-4FE7-9CC0-624734FED420}" name="Column13064"/>
    <tableColumn id="13079" xr3:uid="{EDAB19F7-EC4D-4AB7-ACC8-2BBF5F1FCB0F}" name="Column13065"/>
    <tableColumn id="13080" xr3:uid="{DB4D32C8-1771-4D77-AC2C-781755A7E95F}" name="Column13066"/>
    <tableColumn id="13081" xr3:uid="{07E366E6-0852-41CF-A99E-811DDD126649}" name="Column13067"/>
    <tableColumn id="13082" xr3:uid="{803C917D-B6AA-4813-B94F-00D6CB578EDA}" name="Column13068"/>
    <tableColumn id="13083" xr3:uid="{FBB678E0-ED92-40A2-9E30-D48856BD4ABF}" name="Column13069"/>
    <tableColumn id="13084" xr3:uid="{B5C35885-2571-496C-BA2E-096C6EE96132}" name="Column13070"/>
    <tableColumn id="13085" xr3:uid="{6C2BDD3E-C357-4C8F-BADD-9C7B248D0B4B}" name="Column13071"/>
    <tableColumn id="13086" xr3:uid="{EBF08528-4F51-47A0-8335-CBB523AFC45C}" name="Column13072"/>
    <tableColumn id="13087" xr3:uid="{82278724-393B-4E9D-84FC-6BE1FA80CAF6}" name="Column13073"/>
    <tableColumn id="13088" xr3:uid="{EF78FC67-DAF9-4E07-9432-5A21455A7EE1}" name="Column13074"/>
    <tableColumn id="13089" xr3:uid="{30398DEE-3560-4A0E-B9E8-EC40957EE882}" name="Column13075"/>
    <tableColumn id="13090" xr3:uid="{DCCCBA9F-C3BB-4BFB-8F15-689974499071}" name="Column13076"/>
    <tableColumn id="13091" xr3:uid="{FC624802-B1D3-4A12-A388-88EE89F21F93}" name="Column13077"/>
    <tableColumn id="13092" xr3:uid="{DC29794F-AD50-4475-854F-7F1B22FA57A3}" name="Column13078"/>
    <tableColumn id="13093" xr3:uid="{283642C1-4ABA-4695-BD19-555AB51ADB41}" name="Column13079"/>
    <tableColumn id="13094" xr3:uid="{90B97F09-96FB-4EC2-9209-215245A65107}" name="Column13080"/>
    <tableColumn id="13095" xr3:uid="{314AA43D-3C60-4305-8CD7-35CA1A62EE1D}" name="Column13081"/>
    <tableColumn id="13096" xr3:uid="{3A8908FA-1B7F-48D8-BACB-192406DA10DA}" name="Column13082"/>
    <tableColumn id="13097" xr3:uid="{8669E8E3-D7BA-481A-97D6-FB61710FDE34}" name="Column13083"/>
    <tableColumn id="13098" xr3:uid="{F38C79A4-0F61-4E16-807F-A8F072C7FFE7}" name="Column13084"/>
    <tableColumn id="13099" xr3:uid="{8D40B190-FA31-47AF-8A16-0B396A7A9D8C}" name="Column13085"/>
    <tableColumn id="13100" xr3:uid="{C55860A7-093E-42C2-9DCA-72526500DAB7}" name="Column13086"/>
    <tableColumn id="13101" xr3:uid="{7E9C1A43-95B8-48E9-B1CE-9A37C46CBE4C}" name="Column13087"/>
    <tableColumn id="13102" xr3:uid="{89252A1C-AD2F-4DDC-8A04-5675E44B4DFB}" name="Column13088"/>
    <tableColumn id="13103" xr3:uid="{D1905C4B-5101-4B3B-8D78-A340963D4663}" name="Column13089"/>
    <tableColumn id="13104" xr3:uid="{E5D8FC78-AB3C-4A19-B1F6-D61796E43601}" name="Column13090"/>
    <tableColumn id="13105" xr3:uid="{BB2DD31C-7D1F-4B5A-AD4F-9D4DE3D09470}" name="Column13091"/>
    <tableColumn id="13106" xr3:uid="{B591789D-65E5-43D8-B364-B26BFA45306F}" name="Column13092"/>
    <tableColumn id="13107" xr3:uid="{4701DA52-4686-48E7-85E6-9F15D0762A6C}" name="Column13093"/>
    <tableColumn id="13108" xr3:uid="{384A7330-E63C-451A-8927-1B4DEF07A1F2}" name="Column13094"/>
    <tableColumn id="13109" xr3:uid="{EEBD877D-8F44-4415-8B4F-0F59C7E3CEF3}" name="Column13095"/>
    <tableColumn id="13110" xr3:uid="{EE615293-2A77-4CAF-8F8E-096F5C59B013}" name="Column13096"/>
    <tableColumn id="13111" xr3:uid="{7E9AE2BE-A81A-4216-A1ED-0D0D66FB7807}" name="Column13097"/>
    <tableColumn id="13112" xr3:uid="{F6E458DB-A125-4EEA-9E08-B6096965DE7C}" name="Column13098"/>
    <tableColumn id="13113" xr3:uid="{8703E916-09E7-43FD-B829-14219AD7B998}" name="Column13099"/>
    <tableColumn id="13114" xr3:uid="{3FBD5F4A-0B79-4E18-84EF-F2E5494585C8}" name="Column13100"/>
    <tableColumn id="13115" xr3:uid="{93209196-602B-4C59-8ABD-41DC40A83953}" name="Column13101"/>
    <tableColumn id="13116" xr3:uid="{63E6C0A3-D39F-44A6-887B-7FF2E11A82DB}" name="Column13102"/>
    <tableColumn id="13117" xr3:uid="{2AFDFF67-D73E-4E5E-BFDE-2B42B7870D38}" name="Column13103"/>
    <tableColumn id="13118" xr3:uid="{8B32CB10-BA3F-4F11-B87D-1AC63B4ACA83}" name="Column13104"/>
    <tableColumn id="13119" xr3:uid="{D924D0B5-F41A-4883-936C-714FA02652D1}" name="Column13105"/>
    <tableColumn id="13120" xr3:uid="{5DED9375-1B20-4145-8FF0-CA0EA1DBBB7A}" name="Column13106"/>
    <tableColumn id="13121" xr3:uid="{595826CF-0ABC-404B-9AFC-59BF3050584E}" name="Column13107"/>
    <tableColumn id="13122" xr3:uid="{104792CB-DF83-4D74-AF4D-D61B9DBBFDFD}" name="Column13108"/>
    <tableColumn id="13123" xr3:uid="{CFC640A4-456B-4C93-948B-ABB23BA99ED2}" name="Column13109"/>
    <tableColumn id="13124" xr3:uid="{050C7A59-FB74-4949-AC90-F438820FB20A}" name="Column13110"/>
    <tableColumn id="13125" xr3:uid="{9CAE17FE-CAD6-48D1-8C52-2DCD97C79509}" name="Column13111"/>
    <tableColumn id="13126" xr3:uid="{871B07EB-9869-413C-BD7A-85E4A2C2A4CB}" name="Column13112"/>
    <tableColumn id="13127" xr3:uid="{0FF41FDE-C60D-4665-987C-D9472CC4409D}" name="Column13113"/>
    <tableColumn id="13128" xr3:uid="{0BFB5B17-4EDC-4C32-8558-0EBD936E5D4F}" name="Column13114"/>
    <tableColumn id="13129" xr3:uid="{83276A28-EEF6-41F5-917B-C1566E6EDE75}" name="Column13115"/>
    <tableColumn id="13130" xr3:uid="{3C3BC34A-A4D7-4416-9C07-AA2994E5BC34}" name="Column13116"/>
    <tableColumn id="13131" xr3:uid="{5198F72A-B9FF-4F94-B9D6-1F45ED7AC011}" name="Column13117"/>
    <tableColumn id="13132" xr3:uid="{6672BF30-20C6-469A-95FE-AE4435EFD61E}" name="Column13118"/>
    <tableColumn id="13133" xr3:uid="{E8FD945F-7EBA-4647-B8A9-2A8F1AD813EC}" name="Column13119"/>
    <tableColumn id="13134" xr3:uid="{26E9A5B3-80A6-4FD9-AB73-71E8DB396E85}" name="Column13120"/>
    <tableColumn id="13135" xr3:uid="{2FC404AC-3C2D-4D80-B515-D984C6EF4FA9}" name="Column13121"/>
    <tableColumn id="13136" xr3:uid="{B30A5FD7-630E-4C6F-929D-8C92877936E8}" name="Column13122"/>
    <tableColumn id="13137" xr3:uid="{A402A5A1-8FA6-4C3C-9429-C1F3A29AB0D2}" name="Column13123"/>
    <tableColumn id="13138" xr3:uid="{C848AD79-E1D9-4189-90E3-B81558C8A362}" name="Column13124"/>
    <tableColumn id="13139" xr3:uid="{A7736863-5FC5-45F8-882E-06E6C820C8F7}" name="Column13125"/>
    <tableColumn id="13140" xr3:uid="{8C4D691C-310D-4393-9CBF-7BB674FC640D}" name="Column13126"/>
    <tableColumn id="13141" xr3:uid="{1BD82EFA-4530-46EB-B89B-408DF5FB8B70}" name="Column13127"/>
    <tableColumn id="13142" xr3:uid="{732134C0-B3F1-4CB0-AF5A-FD12FD530D6E}" name="Column13128"/>
    <tableColumn id="13143" xr3:uid="{4BC09C24-27FF-433C-9E98-98F7EFC8C413}" name="Column13129"/>
    <tableColumn id="13144" xr3:uid="{6CF411C6-AA5B-4B63-B1A5-9FBED47C178F}" name="Column13130"/>
    <tableColumn id="13145" xr3:uid="{A47955C1-55AC-458A-BBDF-9E1C5AFF5BF0}" name="Column13131"/>
    <tableColumn id="13146" xr3:uid="{34022F3C-843F-421B-A6E5-C27E748DB745}" name="Column13132"/>
    <tableColumn id="13147" xr3:uid="{F8EBC89D-65CF-45BF-8C21-257426BEA138}" name="Column13133"/>
    <tableColumn id="13148" xr3:uid="{67B16991-6272-49C5-82F5-944F9D6331D8}" name="Column13134"/>
    <tableColumn id="13149" xr3:uid="{2AFEB52B-B693-42D7-A562-E6E1A6D62304}" name="Column13135"/>
    <tableColumn id="13150" xr3:uid="{44C57925-56BA-4CF0-AAC0-538BDA1F6EE6}" name="Column13136"/>
    <tableColumn id="13151" xr3:uid="{3B46C4C4-9403-4207-88F2-68CC485F90F3}" name="Column13137"/>
    <tableColumn id="13152" xr3:uid="{22B6FC98-A232-451B-885E-2AE7007F944E}" name="Column13138"/>
    <tableColumn id="13153" xr3:uid="{C0467D11-EEE5-436D-A36D-071127CC585F}" name="Column13139"/>
    <tableColumn id="13154" xr3:uid="{98638EF2-F84E-4E80-A784-E7606296E9FA}" name="Column13140"/>
    <tableColumn id="13155" xr3:uid="{6B08CA5B-EF79-4FAC-8620-9D7F8DFF00FB}" name="Column13141"/>
    <tableColumn id="13156" xr3:uid="{305E71EC-ACC0-4B60-A500-F14960282346}" name="Column13142"/>
    <tableColumn id="13157" xr3:uid="{A27085C4-006E-426B-8116-ABA1A4634E11}" name="Column13143"/>
    <tableColumn id="13158" xr3:uid="{27C26F0B-CED5-4EED-91E9-0985AB7844C7}" name="Column13144"/>
    <tableColumn id="13159" xr3:uid="{617A95A4-9D73-4120-9071-A8C942D2D054}" name="Column13145"/>
    <tableColumn id="13160" xr3:uid="{C514F09E-2F69-4202-9859-CACC6BD54DBC}" name="Column13146"/>
    <tableColumn id="13161" xr3:uid="{0D2540D4-BDBE-4E70-BFDB-4AAEB523C995}" name="Column13147"/>
    <tableColumn id="13162" xr3:uid="{1FB24698-D8EE-4C70-9A14-0CFF3638A17A}" name="Column13148"/>
    <tableColumn id="13163" xr3:uid="{839E9B25-AB7B-46FB-9BA5-1DF41DC724A8}" name="Column13149"/>
    <tableColumn id="13164" xr3:uid="{F62D8505-294F-4F64-BA1C-E34DE8C5800A}" name="Column13150"/>
    <tableColumn id="13165" xr3:uid="{2A980A99-4678-4E26-B180-A56CF71A816D}" name="Column13151"/>
    <tableColumn id="13166" xr3:uid="{F1AE3C25-4EA6-477F-AE08-C76C3839DF84}" name="Column13152"/>
    <tableColumn id="13167" xr3:uid="{40A2A1D5-4C69-4B8D-8C08-8F52E445174E}" name="Column13153"/>
    <tableColumn id="13168" xr3:uid="{C68B44F0-908C-4A59-A121-22D787119093}" name="Column13154"/>
    <tableColumn id="13169" xr3:uid="{B963956C-363E-41B1-8FC1-2300C3D8526D}" name="Column13155"/>
    <tableColumn id="13170" xr3:uid="{8DD9A839-9A3E-4649-8A98-EE86E04D8918}" name="Column13156"/>
    <tableColumn id="13171" xr3:uid="{98F48296-76D5-4360-90A5-0691FC2996A6}" name="Column13157"/>
    <tableColumn id="13172" xr3:uid="{34729481-4B4B-4288-8A99-207C91822115}" name="Column13158"/>
    <tableColumn id="13173" xr3:uid="{9DFE0090-B598-43B5-8648-E84CC111704B}" name="Column13159"/>
    <tableColumn id="13174" xr3:uid="{51D9EB8F-3733-4654-953D-020FC8C5D9D7}" name="Column13160"/>
    <tableColumn id="13175" xr3:uid="{C37B26E7-0A1D-481F-A17F-2B72EB64C52F}" name="Column13161"/>
    <tableColumn id="13176" xr3:uid="{C0AA2CBC-B283-42D4-8D3C-5C0BCA2612D4}" name="Column13162"/>
    <tableColumn id="13177" xr3:uid="{C285DDE1-2F26-466F-9C21-908B01526CFA}" name="Column13163"/>
    <tableColumn id="13178" xr3:uid="{C4394348-0F69-4F01-A049-38711D231A81}" name="Column13164"/>
    <tableColumn id="13179" xr3:uid="{0A4815BE-8757-4C56-97C8-AB2567EAF853}" name="Column13165"/>
    <tableColumn id="13180" xr3:uid="{E38C77B7-A0C7-44D6-9957-C220A8935381}" name="Column13166"/>
    <tableColumn id="13181" xr3:uid="{70750486-AA58-43E4-BE5C-4ADC213FC4B6}" name="Column13167"/>
    <tableColumn id="13182" xr3:uid="{D85B665F-8A26-4B2D-8BE4-62621474DA70}" name="Column13168"/>
    <tableColumn id="13183" xr3:uid="{30C9EE29-1BE7-418E-A0F9-A0034749ED4F}" name="Column13169"/>
    <tableColumn id="13184" xr3:uid="{DACF07C0-D764-426E-BCEB-8B1FA910E30B}" name="Column13170"/>
    <tableColumn id="13185" xr3:uid="{6DDF8B1A-FB2D-422C-94EA-52DA84512A19}" name="Column13171"/>
    <tableColumn id="13186" xr3:uid="{2435620C-8812-4271-BBB6-C27B841F037B}" name="Column13172"/>
    <tableColumn id="13187" xr3:uid="{0871EBFF-882F-4AD7-87B1-13502805CB2C}" name="Column13173"/>
    <tableColumn id="13188" xr3:uid="{8047FCD0-D982-40F1-AE5D-09DB6BC5DE0F}" name="Column13174"/>
    <tableColumn id="13189" xr3:uid="{7CEA365F-7110-482A-97EA-98087FB8CDF2}" name="Column13175"/>
    <tableColumn id="13190" xr3:uid="{449451FD-2737-4614-A587-2E4B9D5F7A41}" name="Column13176"/>
    <tableColumn id="13191" xr3:uid="{E9165932-53C8-4A41-A428-78E84D9BBBE3}" name="Column13177"/>
    <tableColumn id="13192" xr3:uid="{8714E54B-B53B-4F0A-BB14-03BAB09659A1}" name="Column13178"/>
    <tableColumn id="13193" xr3:uid="{2BA0E302-FF8E-47D2-B35C-551163DC4EB0}" name="Column13179"/>
    <tableColumn id="13194" xr3:uid="{151D5317-F0D5-4D71-94FA-02E3AE67D1C3}" name="Column13180"/>
    <tableColumn id="13195" xr3:uid="{578E6C0B-90ED-47F5-9023-AB1520795AA1}" name="Column13181"/>
    <tableColumn id="13196" xr3:uid="{8841743A-2643-4E10-A8E6-B70234A4F867}" name="Column13182"/>
    <tableColumn id="13197" xr3:uid="{1930F9FE-228D-470D-9862-98FAEB7F7410}" name="Column13183"/>
    <tableColumn id="13198" xr3:uid="{8541774B-45D9-43B5-8CE3-19ED220F1972}" name="Column13184"/>
    <tableColumn id="13199" xr3:uid="{5EE186F8-84A0-422A-B92F-8B583C9E1F08}" name="Column13185"/>
    <tableColumn id="13200" xr3:uid="{3A2F980B-979C-4CC4-BD57-3F5D5FC90C7C}" name="Column13186"/>
    <tableColumn id="13201" xr3:uid="{976BB1B7-95B6-4754-9A9F-1129BCB1D90B}" name="Column13187"/>
    <tableColumn id="13202" xr3:uid="{0D495E26-48D9-4381-99F5-30A18E4A559B}" name="Column13188"/>
    <tableColumn id="13203" xr3:uid="{634B42F8-2C7D-47A3-8DFD-8C6EE29F9C44}" name="Column13189"/>
    <tableColumn id="13204" xr3:uid="{8C9642F0-42BE-4056-827C-1203C96B4325}" name="Column13190"/>
    <tableColumn id="13205" xr3:uid="{CA18C7EA-4149-4070-8980-1EF78A14B63C}" name="Column13191"/>
    <tableColumn id="13206" xr3:uid="{C11CB06E-862D-45E0-A016-F3FE7D4E6BC9}" name="Column13192"/>
    <tableColumn id="13207" xr3:uid="{8EA11A0A-1CF2-49A4-9664-6BB1CC23F248}" name="Column13193"/>
    <tableColumn id="13208" xr3:uid="{0BCAA2E2-3E79-4671-8A7A-2F1C922E72AB}" name="Column13194"/>
    <tableColumn id="13209" xr3:uid="{EB05B458-7E89-4252-AA3C-B5BB7F5AD657}" name="Column13195"/>
    <tableColumn id="13210" xr3:uid="{0E0B593E-F491-4DC4-BA89-9DD55FB0EACA}" name="Column13196"/>
    <tableColumn id="13211" xr3:uid="{D52D94E4-F4E2-40AF-AB1C-9256FFCC27D2}" name="Column13197"/>
    <tableColumn id="13212" xr3:uid="{7628FC60-640E-420A-83F5-BA117BA2D57D}" name="Column13198"/>
    <tableColumn id="13213" xr3:uid="{AA063638-84CE-4C14-BE93-DCE4B6EC1B8D}" name="Column13199"/>
    <tableColumn id="13214" xr3:uid="{5E0CC02D-C4A8-471E-869C-9D47FE13E739}" name="Column13200"/>
    <tableColumn id="13215" xr3:uid="{8941E4C4-D94D-4178-9588-FF6FD2664ED3}" name="Column13201"/>
    <tableColumn id="13216" xr3:uid="{C58D1E3F-4F13-45EB-87E1-0C7213E23B5E}" name="Column13202"/>
    <tableColumn id="13217" xr3:uid="{986C78CB-9FB0-4C98-8260-BD8DB72F9CBC}" name="Column13203"/>
    <tableColumn id="13218" xr3:uid="{2EB8D754-0A5C-4E43-8C39-DC885088DE3E}" name="Column13204"/>
    <tableColumn id="13219" xr3:uid="{F97A64C9-386E-4B8C-B3ED-5E104A4BAEDC}" name="Column13205"/>
    <tableColumn id="13220" xr3:uid="{8E13E436-280A-4617-9AA6-A10C2405CD46}" name="Column13206"/>
    <tableColumn id="13221" xr3:uid="{5EE9F985-37FB-4EA1-BE6E-144DC4718D25}" name="Column13207"/>
    <tableColumn id="13222" xr3:uid="{8718EFC1-7D12-4AC5-A593-C13A1DE55B32}" name="Column13208"/>
    <tableColumn id="13223" xr3:uid="{49A41D22-81F2-4FF4-88B3-02F150DED438}" name="Column13209"/>
    <tableColumn id="13224" xr3:uid="{B0FB7444-890C-4029-A2E6-5506CD5FFA1C}" name="Column13210"/>
    <tableColumn id="13225" xr3:uid="{7FEBD089-7468-4C0F-8076-F6AE8BEDCB62}" name="Column13211"/>
    <tableColumn id="13226" xr3:uid="{ECE8D005-7306-4794-9144-374610304650}" name="Column13212"/>
    <tableColumn id="13227" xr3:uid="{743AA463-7397-4583-9A09-46F1AE570001}" name="Column13213"/>
    <tableColumn id="13228" xr3:uid="{B68B49A4-2BA4-4FE5-81CA-CBF015966DB2}" name="Column13214"/>
    <tableColumn id="13229" xr3:uid="{E35EFEA7-5C27-4ADA-9C3D-C57DD4D1AC2B}" name="Column13215"/>
    <tableColumn id="13230" xr3:uid="{722FA121-6898-43D9-88C6-22FAF012200C}" name="Column13216"/>
    <tableColumn id="13231" xr3:uid="{0D34359D-8B79-44B2-91FF-A415CA987C7D}" name="Column13217"/>
    <tableColumn id="13232" xr3:uid="{8507CF6D-1D7A-4844-B3DD-C8739FDFFF35}" name="Column13218"/>
    <tableColumn id="13233" xr3:uid="{D72A8B98-6B83-4745-8754-E85F850C92D9}" name="Column13219"/>
    <tableColumn id="13234" xr3:uid="{7102CD1A-566E-4322-B631-03CE5A1BD81D}" name="Column13220"/>
    <tableColumn id="13235" xr3:uid="{C8F094B2-25D0-44E2-994F-E0B0CB222746}" name="Column13221"/>
    <tableColumn id="13236" xr3:uid="{5BD5CE53-558A-4104-AA64-29FF59C196F1}" name="Column13222"/>
    <tableColumn id="13237" xr3:uid="{1A706113-E9EB-4C29-B127-5AFBF0937B51}" name="Column13223"/>
    <tableColumn id="13238" xr3:uid="{80A45F41-4625-41B9-BF2A-4197102C2533}" name="Column13224"/>
    <tableColumn id="13239" xr3:uid="{EF09F17C-906C-417D-BB79-FC1C9B513BD5}" name="Column13225"/>
    <tableColumn id="13240" xr3:uid="{A061791B-9964-415A-BC1F-0FBF7EBC3FC1}" name="Column13226"/>
    <tableColumn id="13241" xr3:uid="{C8E91F02-2E9E-4A64-84EA-62B47C6E9AFA}" name="Column13227"/>
    <tableColumn id="13242" xr3:uid="{0D46E5FA-5548-4BCB-AABB-BCE3AD784CEE}" name="Column13228"/>
    <tableColumn id="13243" xr3:uid="{FC8AB65E-7183-46A0-9150-3185A5A65C5E}" name="Column13229"/>
    <tableColumn id="13244" xr3:uid="{5525178B-FA70-4021-BD43-66A73FAC7408}" name="Column13230"/>
    <tableColumn id="13245" xr3:uid="{B65D9A02-307F-4E24-AC0E-44542CAA562A}" name="Column13231"/>
    <tableColumn id="13246" xr3:uid="{A17479FD-B2C8-4E11-9B40-0F4B7A75C253}" name="Column13232"/>
    <tableColumn id="13247" xr3:uid="{794BD014-9D9E-4134-A458-8FD4B5F3B9AD}" name="Column13233"/>
    <tableColumn id="13248" xr3:uid="{32894474-E0C4-4938-AFD9-AA7EAF2DA986}" name="Column13234"/>
    <tableColumn id="13249" xr3:uid="{81DC4CC6-2BF3-4AF6-8627-DAB8BB628E95}" name="Column13235"/>
    <tableColumn id="13250" xr3:uid="{DA0D54CE-9974-4466-8268-5536A45CB7FD}" name="Column13236"/>
    <tableColumn id="13251" xr3:uid="{2D3E6A79-90A9-405C-B231-75FADD843855}" name="Column13237"/>
    <tableColumn id="13252" xr3:uid="{38A44838-419B-4A0D-8D8F-16182830E93B}" name="Column13238"/>
    <tableColumn id="13253" xr3:uid="{3837BDAA-4151-469C-9DDD-ABB0455A8702}" name="Column13239"/>
    <tableColumn id="13254" xr3:uid="{22708EBB-706D-44AE-A00F-1AEA2ADB4C05}" name="Column13240"/>
    <tableColumn id="13255" xr3:uid="{49089802-1A7D-466F-9E5D-3E528E423845}" name="Column13241"/>
    <tableColumn id="13256" xr3:uid="{A142713F-9671-42C2-8F7E-D5D0098895BB}" name="Column13242"/>
    <tableColumn id="13257" xr3:uid="{AFB0FCCD-F8FB-4D45-979A-FEFEE145130D}" name="Column13243"/>
    <tableColumn id="13258" xr3:uid="{19780588-EC18-417B-B445-F81B54B16C68}" name="Column13244"/>
    <tableColumn id="13259" xr3:uid="{87ED6D71-1E34-440D-B83E-AE09C76B9FF1}" name="Column13245"/>
    <tableColumn id="13260" xr3:uid="{DCA20ABB-B9D2-4F09-AC51-41D8F5648269}" name="Column13246"/>
    <tableColumn id="13261" xr3:uid="{3F91B613-D75C-4663-8821-FD4A6BE5B76E}" name="Column13247"/>
    <tableColumn id="13262" xr3:uid="{768A4A21-3745-4523-BCCC-6FADE18BCFCD}" name="Column13248"/>
    <tableColumn id="13263" xr3:uid="{8CA3BD2C-F27D-4022-955F-10DCA2832BB5}" name="Column13249"/>
    <tableColumn id="13264" xr3:uid="{057FB604-8116-4C81-BFFA-CB7032FA9DCE}" name="Column13250"/>
    <tableColumn id="13265" xr3:uid="{2D0C14A5-E9FA-4875-AD61-D508CB0E0488}" name="Column13251"/>
    <tableColumn id="13266" xr3:uid="{020196FD-EFE3-423E-92F0-4E8EBC27A891}" name="Column13252"/>
    <tableColumn id="13267" xr3:uid="{1B6290BC-7B7A-4BA5-86D7-8ACDA507ED43}" name="Column13253"/>
    <tableColumn id="13268" xr3:uid="{BA363077-7DD7-41B0-88C8-156E040F4933}" name="Column13254"/>
    <tableColumn id="13269" xr3:uid="{A79EE3A2-68B4-4A25-AEE4-0FF028FEB7D0}" name="Column13255"/>
    <tableColumn id="13270" xr3:uid="{7E020F3B-F67C-4AA2-81DD-CA2DAA2C1C67}" name="Column13256"/>
    <tableColumn id="13271" xr3:uid="{57B16605-F6A3-453F-8A60-A60D6F985A9B}" name="Column13257"/>
    <tableColumn id="13272" xr3:uid="{AC6FA348-6579-4363-B59E-BD183E7B0F2C}" name="Column13258"/>
    <tableColumn id="13273" xr3:uid="{831869BC-7D39-48C7-90A7-52CD7E14DF0A}" name="Column13259"/>
    <tableColumn id="13274" xr3:uid="{026ADE39-E7FF-485A-845D-F6295EF8A344}" name="Column13260"/>
    <tableColumn id="13275" xr3:uid="{3CD3F095-5F1D-47F3-A08F-E59F2D7756AE}" name="Column13261"/>
    <tableColumn id="13276" xr3:uid="{F13F0E25-89D2-47A4-8CE8-D485F02CF920}" name="Column13262"/>
    <tableColumn id="13277" xr3:uid="{5591FCDB-D58B-4633-9912-4783F53AA509}" name="Column13263"/>
    <tableColumn id="13278" xr3:uid="{EBC919E2-EA5B-49CA-A4AC-829222301F18}" name="Column13264"/>
    <tableColumn id="13279" xr3:uid="{1887ECDE-74DD-4415-BAD6-2E59ED234650}" name="Column13265"/>
    <tableColumn id="13280" xr3:uid="{2FAB5B40-B253-463C-9741-203355B6C898}" name="Column13266"/>
    <tableColumn id="13281" xr3:uid="{5EE976FD-4CA5-4A20-AEC5-B5D4D29DC290}" name="Column13267"/>
    <tableColumn id="13282" xr3:uid="{B3A3DA44-9E7C-41BB-89C1-8FB36A3391A4}" name="Column13268"/>
    <tableColumn id="13283" xr3:uid="{ACEC3F74-AF6B-4AEF-A7BC-B25E57E622E1}" name="Column13269"/>
    <tableColumn id="13284" xr3:uid="{FB7A2C42-8971-4FE4-AE20-C7F7DCB566AB}" name="Column13270"/>
    <tableColumn id="13285" xr3:uid="{48EBA39B-64E8-44A3-A6C9-9B2A0C1B7582}" name="Column13271"/>
    <tableColumn id="13286" xr3:uid="{CE85E159-BE00-401E-B5C8-37F948840122}" name="Column13272"/>
    <tableColumn id="13287" xr3:uid="{C32ACCEF-22A2-4F4D-A231-8826F632EF5D}" name="Column13273"/>
    <tableColumn id="13288" xr3:uid="{CDC2C103-70A5-4C28-AA65-6CB6808E0BC3}" name="Column13274"/>
    <tableColumn id="13289" xr3:uid="{61C52E09-9567-4333-84FB-5EFE7C83A574}" name="Column13275"/>
    <tableColumn id="13290" xr3:uid="{094063E8-83D5-4059-907C-9FF954FBA50D}" name="Column13276"/>
    <tableColumn id="13291" xr3:uid="{F70EB4F2-BB89-43B0-B96B-383FBCD30447}" name="Column13277"/>
    <tableColumn id="13292" xr3:uid="{44E2013C-A98E-449E-A085-1609E61AD97B}" name="Column13278"/>
    <tableColumn id="13293" xr3:uid="{12425438-FC4C-4684-92C8-F54596A03FC2}" name="Column13279"/>
    <tableColumn id="13294" xr3:uid="{ADEE0EA2-345D-486E-8B26-ADC7F63FD617}" name="Column13280"/>
    <tableColumn id="13295" xr3:uid="{3542F868-DE33-463E-AC92-26B4C7FA3D9E}" name="Column13281"/>
    <tableColumn id="13296" xr3:uid="{A6EA3A15-CDC7-4D9C-BCC1-F8065EA9E7F9}" name="Column13282"/>
    <tableColumn id="13297" xr3:uid="{6BE8DB30-7E74-4568-9CE9-21DCD6210BF0}" name="Column13283"/>
    <tableColumn id="13298" xr3:uid="{944C8168-97EC-49E3-8B5B-151B7B682745}" name="Column13284"/>
    <tableColumn id="13299" xr3:uid="{9D48B48C-4686-4023-B74F-D586D9BCDB79}" name="Column13285"/>
    <tableColumn id="13300" xr3:uid="{61157966-12EF-4489-A6DC-9D5B649D0528}" name="Column13286"/>
    <tableColumn id="13301" xr3:uid="{D2F7A976-A09F-4F10-B4C9-48019B278B1C}" name="Column13287"/>
    <tableColumn id="13302" xr3:uid="{EAFCEA01-6AC0-4439-AD0B-325E88BE81DC}" name="Column13288"/>
    <tableColumn id="13303" xr3:uid="{DC7CD543-B489-44C9-A4A1-7658960FF2BE}" name="Column13289"/>
    <tableColumn id="13304" xr3:uid="{431CEA65-9278-4024-A51A-63C836FCD263}" name="Column13290"/>
    <tableColumn id="13305" xr3:uid="{1BF35E61-81B1-4F02-AD64-ECADD8D371F9}" name="Column13291"/>
    <tableColumn id="13306" xr3:uid="{FDBBC0F8-15E7-4EFF-97F7-95D66289B6EB}" name="Column13292"/>
    <tableColumn id="13307" xr3:uid="{60D6CCDA-A871-4A9D-AD5F-08C8C4081FD2}" name="Column13293"/>
    <tableColumn id="13308" xr3:uid="{409CACF6-322E-40BC-93C3-EC31E6204EE6}" name="Column13294"/>
    <tableColumn id="13309" xr3:uid="{3DCC03AB-1BA2-4BFE-AC04-4E25E1236F83}" name="Column13295"/>
    <tableColumn id="13310" xr3:uid="{23B20E98-A927-43A8-802B-EF6A650A85FE}" name="Column13296"/>
    <tableColumn id="13311" xr3:uid="{15EB5E5B-B23E-4A62-A4DC-6D0E548BF5ED}" name="Column13297"/>
    <tableColumn id="13312" xr3:uid="{E2ADE1FC-774F-47DC-BFCF-BF5E84F4EC7B}" name="Column13298"/>
    <tableColumn id="13313" xr3:uid="{DCAC92C7-E046-433B-805B-A3B61359AEFD}" name="Column13299"/>
    <tableColumn id="13314" xr3:uid="{181B3BBD-BF02-43DE-B63A-209234C971C5}" name="Column13300"/>
    <tableColumn id="13315" xr3:uid="{62A898D9-15D9-49D6-B139-D1D1C00D8EE4}" name="Column13301"/>
    <tableColumn id="13316" xr3:uid="{922C0BE8-A48E-44A3-8AE9-2F93B5EC569C}" name="Column13302"/>
    <tableColumn id="13317" xr3:uid="{3F1A50C6-8479-4707-A41E-3FDE9F636305}" name="Column13303"/>
    <tableColumn id="13318" xr3:uid="{095E908D-DF42-4092-8456-029647DE5F85}" name="Column13304"/>
    <tableColumn id="13319" xr3:uid="{DAD7D3CD-D78A-4538-A9A2-7D6B49AF5D4D}" name="Column13305"/>
    <tableColumn id="13320" xr3:uid="{A443DC27-F73A-41F5-A21E-C405DB945D7F}" name="Column13306"/>
    <tableColumn id="13321" xr3:uid="{1D02DD54-7012-4FDD-909F-91F004B8F9F2}" name="Column13307"/>
    <tableColumn id="13322" xr3:uid="{32D810C8-378F-4F15-B947-ED891BC5A2C5}" name="Column13308"/>
    <tableColumn id="13323" xr3:uid="{279177AC-A09A-46C0-A9D6-B42F46C6752C}" name="Column13309"/>
    <tableColumn id="13324" xr3:uid="{BAD39921-3462-4391-A4FA-EF0F87D845A7}" name="Column13310"/>
    <tableColumn id="13325" xr3:uid="{B1BEBF93-0728-441D-A991-35470963AAF6}" name="Column13311"/>
    <tableColumn id="13326" xr3:uid="{106945A0-5BDF-4C7E-89A7-74514AF15D24}" name="Column13312"/>
    <tableColumn id="13327" xr3:uid="{C7A69AF8-0693-4DD4-8816-FFB603725981}" name="Column13313"/>
    <tableColumn id="13328" xr3:uid="{0949D0D6-5B1E-4291-845D-ECB15CB019D9}" name="Column13314"/>
    <tableColumn id="13329" xr3:uid="{AEC3AC5A-4284-4305-A398-6379063AA7FD}" name="Column13315"/>
    <tableColumn id="13330" xr3:uid="{4191A835-CFFA-4477-B089-9B278FDF6BB3}" name="Column13316"/>
    <tableColumn id="13331" xr3:uid="{5D6886A5-20B9-453E-B16D-716D38734268}" name="Column13317"/>
    <tableColumn id="13332" xr3:uid="{D77001FE-12C4-4573-9632-2F8BF430645C}" name="Column13318"/>
    <tableColumn id="13333" xr3:uid="{3CF3CF4B-8C61-4B12-A2D3-6031778E5F54}" name="Column13319"/>
    <tableColumn id="13334" xr3:uid="{4CA19D41-F458-4F7E-9634-91C0DE0715B4}" name="Column13320"/>
    <tableColumn id="13335" xr3:uid="{D1A31452-3BD9-4801-9024-2B252DDD3D06}" name="Column13321"/>
    <tableColumn id="13336" xr3:uid="{7C22754E-B873-4098-AA19-1992DDAFA2FD}" name="Column13322"/>
    <tableColumn id="13337" xr3:uid="{2B4EC116-1DA8-4802-AC6E-18BCCF505EFC}" name="Column13323"/>
    <tableColumn id="13338" xr3:uid="{0B020E7F-FDBD-4012-9C9A-B08C8F15B93E}" name="Column13324"/>
    <tableColumn id="13339" xr3:uid="{2974896E-8C22-40D0-B971-F93629A20D66}" name="Column13325"/>
    <tableColumn id="13340" xr3:uid="{A6A99C29-DA35-467F-9C95-9D556E2078F3}" name="Column13326"/>
    <tableColumn id="13341" xr3:uid="{D928DCB4-3984-4DB0-980F-633296771648}" name="Column13327"/>
    <tableColumn id="13342" xr3:uid="{C0A876D5-7A5A-41D7-900B-465AEDA8AA35}" name="Column13328"/>
    <tableColumn id="13343" xr3:uid="{F619D19E-625E-49E3-988C-29EF0AA2C2EF}" name="Column13329"/>
    <tableColumn id="13344" xr3:uid="{2595B39C-7B22-423C-84FA-85853953E235}" name="Column13330"/>
    <tableColumn id="13345" xr3:uid="{14C20BB4-69FC-4116-8A5D-3085533139E4}" name="Column13331"/>
    <tableColumn id="13346" xr3:uid="{85D1464A-676B-4AFD-9474-D6431EE2A466}" name="Column13332"/>
    <tableColumn id="13347" xr3:uid="{37AE55FA-2872-4B88-9843-DFD6A10A611D}" name="Column13333"/>
    <tableColumn id="13348" xr3:uid="{E4AD2F35-F374-415C-AF2C-FCDD109AC28F}" name="Column13334"/>
    <tableColumn id="13349" xr3:uid="{AB4C1F73-F942-442D-9518-F591BB30DA1D}" name="Column13335"/>
    <tableColumn id="13350" xr3:uid="{B361F163-D2D7-48EE-93A6-3FBE790B643C}" name="Column13336"/>
    <tableColumn id="13351" xr3:uid="{7A46909C-913F-4CE7-A928-3709010F5D05}" name="Column13337"/>
    <tableColumn id="13352" xr3:uid="{42F6FB91-3F77-4CED-96F3-4458DC5624BE}" name="Column13338"/>
    <tableColumn id="13353" xr3:uid="{DAB4BAB3-4AE9-4B59-B98A-A6150BCD2F62}" name="Column13339"/>
    <tableColumn id="13354" xr3:uid="{B0AB37C5-1E87-4A0C-8EB4-17A30284BD73}" name="Column13340"/>
    <tableColumn id="13355" xr3:uid="{9BDA4929-93FC-43CF-AB3B-F0EA7E9A2174}" name="Column13341"/>
    <tableColumn id="13356" xr3:uid="{44C93C3E-20F5-4B0A-9D78-378AC73111F6}" name="Column13342"/>
    <tableColumn id="13357" xr3:uid="{726BEEA0-36D1-4436-AA83-23AC621956BE}" name="Column13343"/>
    <tableColumn id="13358" xr3:uid="{4D3887F9-8BC9-4A64-B59C-899601744872}" name="Column13344"/>
    <tableColumn id="13359" xr3:uid="{1268282E-E9D7-4564-8853-BEAB1A391DE8}" name="Column13345"/>
    <tableColumn id="13360" xr3:uid="{1E8F53B2-A377-4AA3-A27F-F99FB36D81AC}" name="Column13346"/>
    <tableColumn id="13361" xr3:uid="{7AB75D80-D118-4821-8120-0363E10CA1A2}" name="Column13347"/>
    <tableColumn id="13362" xr3:uid="{8B980117-7D35-4605-8AA2-F2E4A61AFE14}" name="Column13348"/>
    <tableColumn id="13363" xr3:uid="{8BA430FF-9EBF-48AA-AC29-3F05CF0576F4}" name="Column13349"/>
    <tableColumn id="13364" xr3:uid="{59DF541D-19A2-40EF-9875-EAC0579E4356}" name="Column13350"/>
    <tableColumn id="13365" xr3:uid="{95E46447-5693-433A-9D82-80F3B2D00930}" name="Column13351"/>
    <tableColumn id="13366" xr3:uid="{B543698C-BC20-437E-AE03-7195FB4AD492}" name="Column13352"/>
    <tableColumn id="13367" xr3:uid="{9D9444FF-FEA3-4FE8-A85C-C9B602C37F9A}" name="Column13353"/>
    <tableColumn id="13368" xr3:uid="{574614CF-BE87-4032-B7D3-F4F29737CB3A}" name="Column13354"/>
    <tableColumn id="13369" xr3:uid="{6B8CF709-4234-4658-BF0D-FBA9CCA3106C}" name="Column13355"/>
    <tableColumn id="13370" xr3:uid="{343033F6-D144-4A53-A403-EA47272D568C}" name="Column13356"/>
    <tableColumn id="13371" xr3:uid="{AB417EA6-2C08-49EA-8141-BF0CD88B5715}" name="Column13357"/>
    <tableColumn id="13372" xr3:uid="{88B87698-224A-4A7E-A442-41A0A0BE0DCB}" name="Column13358"/>
    <tableColumn id="13373" xr3:uid="{DD980C8C-24F8-48D4-A1DF-CD43D6D2A356}" name="Column13359"/>
    <tableColumn id="13374" xr3:uid="{946FED24-45C4-40A6-BB33-EEC32513862C}" name="Column13360"/>
    <tableColumn id="13375" xr3:uid="{385323F1-96B2-415E-8967-67E25120690B}" name="Column13361"/>
    <tableColumn id="13376" xr3:uid="{CFEB3889-4E56-42F5-BD59-F406B6D4505E}" name="Column13362"/>
    <tableColumn id="13377" xr3:uid="{79389A15-3441-4FFF-9166-B9723ABA649D}" name="Column13363"/>
    <tableColumn id="13378" xr3:uid="{BB1A0681-EEE6-41EF-BA4A-FBC1C1612F73}" name="Column13364"/>
    <tableColumn id="13379" xr3:uid="{32CCC406-A1E6-4237-8B10-AFD7F285ED2C}" name="Column13365"/>
    <tableColumn id="13380" xr3:uid="{6E29012C-B89C-4B99-B10A-19577251C407}" name="Column13366"/>
    <tableColumn id="13381" xr3:uid="{D983BE1E-7E7F-415C-84F2-D9A2C386605F}" name="Column13367"/>
    <tableColumn id="13382" xr3:uid="{A5A15A20-B7CB-4BAD-8BBF-FFD56A87CDDA}" name="Column13368"/>
    <tableColumn id="13383" xr3:uid="{3480E236-FFC5-4AA2-BF37-18966A460C3F}" name="Column13369"/>
    <tableColumn id="13384" xr3:uid="{DF1F7A6E-3193-4B5E-A000-5622EBC5A624}" name="Column13370"/>
    <tableColumn id="13385" xr3:uid="{C76376AB-3050-48D9-B54D-84E83052C7BF}" name="Column13371"/>
    <tableColumn id="13386" xr3:uid="{79ED0023-7704-4A2D-8A3D-BB6E6E522CF9}" name="Column13372"/>
    <tableColumn id="13387" xr3:uid="{20E7F720-05C0-4287-BE80-6062B9FFE461}" name="Column13373"/>
    <tableColumn id="13388" xr3:uid="{084B025D-967C-4A25-8F75-16A5B77F17BC}" name="Column13374"/>
    <tableColumn id="13389" xr3:uid="{E1BC9A54-A077-45D1-946D-8AEEAEDE66B9}" name="Column13375"/>
    <tableColumn id="13390" xr3:uid="{7A3DF178-745D-4F00-A5B9-299366B91F71}" name="Column13376"/>
    <tableColumn id="13391" xr3:uid="{21968437-0CA8-4661-AC49-FF8E03B34D9E}" name="Column13377"/>
    <tableColumn id="13392" xr3:uid="{D3C522D9-9677-477D-8D27-F9D036ADEAC8}" name="Column13378"/>
    <tableColumn id="13393" xr3:uid="{D61DC5A7-1284-474E-9E9F-C6069E157487}" name="Column13379"/>
    <tableColumn id="13394" xr3:uid="{CDB1AA99-C1B7-4CB7-8561-4FC9BB64E981}" name="Column13380"/>
    <tableColumn id="13395" xr3:uid="{018C4D3D-57C0-4E22-8C69-7D775614604A}" name="Column13381"/>
    <tableColumn id="13396" xr3:uid="{A01BFCEE-928E-479F-9840-E71C40CAD747}" name="Column13382"/>
    <tableColumn id="13397" xr3:uid="{7ABBB8AF-D055-4E6B-AC6F-D6F522C4F580}" name="Column13383"/>
    <tableColumn id="13398" xr3:uid="{F6D98152-FB96-4D5F-B3B7-7856C1A3C959}" name="Column13384"/>
    <tableColumn id="13399" xr3:uid="{6CDB7E6E-BEF5-446C-AD19-4F86EE72A420}" name="Column13385"/>
    <tableColumn id="13400" xr3:uid="{F5B7EF12-85AC-4F07-8AAA-7A44D3EE3EBE}" name="Column13386"/>
    <tableColumn id="13401" xr3:uid="{62B16D69-EF9B-4B89-B316-EC49AC9E46B8}" name="Column13387"/>
    <tableColumn id="13402" xr3:uid="{41F2B176-C2D3-46AE-94E5-0978057C1890}" name="Column13388"/>
    <tableColumn id="13403" xr3:uid="{3D4E88FF-CDE4-4654-AD90-995DF8EA5001}" name="Column13389"/>
    <tableColumn id="13404" xr3:uid="{2C62A9A4-E043-4C2F-A1AF-609280FA70D5}" name="Column13390"/>
    <tableColumn id="13405" xr3:uid="{CDAFB05F-884D-4434-9233-70050C77EEE8}" name="Column13391"/>
    <tableColumn id="13406" xr3:uid="{1D252F91-73F8-4C40-8309-AEED785709E9}" name="Column13392"/>
    <tableColumn id="13407" xr3:uid="{4444BF35-660F-4F71-AAD4-15F2DD12E8D6}" name="Column13393"/>
    <tableColumn id="13408" xr3:uid="{AC24F19B-656A-4A7F-A198-1082516E4663}" name="Column13394"/>
    <tableColumn id="13409" xr3:uid="{29E2F029-D813-4271-99F3-C4F1F8ACD5E7}" name="Column13395"/>
    <tableColumn id="13410" xr3:uid="{066035BA-B3F4-4D54-A575-BCF5352B65CF}" name="Column13396"/>
    <tableColumn id="13411" xr3:uid="{B08401B7-2E97-4DBF-A0FA-18FBBB2B029A}" name="Column13397"/>
    <tableColumn id="13412" xr3:uid="{1353788A-1956-4485-87D6-911FB4D4A526}" name="Column13398"/>
    <tableColumn id="13413" xr3:uid="{399B0DED-B331-4596-994A-C9E8E0C8C160}" name="Column13399"/>
    <tableColumn id="13414" xr3:uid="{B4875E01-8369-4B4E-B434-C06A0DE4CF7D}" name="Column13400"/>
    <tableColumn id="13415" xr3:uid="{D958E1ED-16BB-432C-AC55-1524C63F1B7F}" name="Column13401"/>
    <tableColumn id="13416" xr3:uid="{65587780-B5D2-4427-9217-7E8085C615F5}" name="Column13402"/>
    <tableColumn id="13417" xr3:uid="{5B8A315C-4D66-476F-8F2C-BC012CE98C2E}" name="Column13403"/>
    <tableColumn id="13418" xr3:uid="{48AD80CB-B6C3-407C-A425-EE752D04118B}" name="Column13404"/>
    <tableColumn id="13419" xr3:uid="{9ABA92C1-901C-42AF-B5BC-60E7B22736EA}" name="Column13405"/>
    <tableColumn id="13420" xr3:uid="{F6CA53B5-59AF-4EBE-93DB-035AB4EEA8AB}" name="Column13406"/>
    <tableColumn id="13421" xr3:uid="{A6E39394-55AF-4EEE-BFE5-F4047FE7C689}" name="Column13407"/>
    <tableColumn id="13422" xr3:uid="{DAB8C329-787E-467C-BD8C-E5689DE6A9B9}" name="Column13408"/>
    <tableColumn id="13423" xr3:uid="{CDA3ADB1-A302-40FA-B534-BE8A8D904754}" name="Column13409"/>
    <tableColumn id="13424" xr3:uid="{1E7EB3E9-EDA0-47C7-A0B0-C4B007CD38F0}" name="Column13410"/>
    <tableColumn id="13425" xr3:uid="{4CE241D9-94E8-40FE-AD8E-C634DF97EAF2}" name="Column13411"/>
    <tableColumn id="13426" xr3:uid="{7128EE4F-D928-4025-A923-51BE36085330}" name="Column13412"/>
    <tableColumn id="13427" xr3:uid="{C93E8A39-423A-4405-B593-42523D74525C}" name="Column13413"/>
    <tableColumn id="13428" xr3:uid="{AF579538-A117-48A5-84F4-984A8334D442}" name="Column13414"/>
    <tableColumn id="13429" xr3:uid="{5169AB9E-0752-48E5-AD85-515C5C8F0CB5}" name="Column13415"/>
    <tableColumn id="13430" xr3:uid="{B3828CA5-7276-4DD8-8782-B4B4CD4E7CCF}" name="Column13416"/>
    <tableColumn id="13431" xr3:uid="{7E392E19-F389-4B87-B5D1-A942C9A707DA}" name="Column13417"/>
    <tableColumn id="13432" xr3:uid="{1B33DE62-394B-45FA-A943-8699179A83B9}" name="Column13418"/>
    <tableColumn id="13433" xr3:uid="{499E3E63-C90D-4838-9A7F-F1EFC06E5A6F}" name="Column13419"/>
    <tableColumn id="13434" xr3:uid="{4540B6DF-60FA-4095-854F-EA9017F9F07A}" name="Column13420"/>
    <tableColumn id="13435" xr3:uid="{3F72DF52-6BC8-4AB4-865B-7C04B4B70EC5}" name="Column13421"/>
    <tableColumn id="13436" xr3:uid="{B3386254-B0D2-4865-AD9A-7D371AC1DE87}" name="Column13422"/>
    <tableColumn id="13437" xr3:uid="{FF1F439A-348B-48B3-BB41-515ABCF98A94}" name="Column13423"/>
    <tableColumn id="13438" xr3:uid="{588983C0-0C41-4163-9CEB-25123105B257}" name="Column13424"/>
    <tableColumn id="13439" xr3:uid="{0C473BE6-C1FB-44BD-9F20-B0EAEBCAEC73}" name="Column13425"/>
    <tableColumn id="13440" xr3:uid="{17DC2BC6-BB2B-4582-8549-8E27546FD871}" name="Column13426"/>
    <tableColumn id="13441" xr3:uid="{E5A6F972-C631-4475-A26B-6659E1640202}" name="Column13427"/>
    <tableColumn id="13442" xr3:uid="{96B1B86E-8880-4C34-B1AA-7D5EC144ABC4}" name="Column13428"/>
    <tableColumn id="13443" xr3:uid="{C8CE8250-D4C3-42B4-AADA-6533E0F31CC3}" name="Column13429"/>
    <tableColumn id="13444" xr3:uid="{2BAB314E-5628-4799-B26E-A3F28589B0C6}" name="Column13430"/>
    <tableColumn id="13445" xr3:uid="{4E5A54AF-C2FB-4F7A-BFEA-0CEBFE51CAED}" name="Column13431"/>
    <tableColumn id="13446" xr3:uid="{CD175723-C6E9-4D0E-B203-76642C732585}" name="Column13432"/>
    <tableColumn id="13447" xr3:uid="{808AACA3-CA10-4113-B92B-37D177A89661}" name="Column13433"/>
    <tableColumn id="13448" xr3:uid="{07FCD910-9F05-4378-A0EC-001253B5A388}" name="Column13434"/>
    <tableColumn id="13449" xr3:uid="{35F11473-00F3-4F2C-AC5B-21D55CDBC8DB}" name="Column13435"/>
    <tableColumn id="13450" xr3:uid="{012BB514-FA50-4784-AF45-FB9BEB145E9E}" name="Column13436"/>
    <tableColumn id="13451" xr3:uid="{1FDD30D5-99EF-4745-9623-001F9EC6C2A0}" name="Column13437"/>
    <tableColumn id="13452" xr3:uid="{830D87FC-72BC-4400-AE51-8BD8103F7782}" name="Column13438"/>
    <tableColumn id="13453" xr3:uid="{E2416D86-823B-4ED2-8B83-6F40EECE18C9}" name="Column13439"/>
    <tableColumn id="13454" xr3:uid="{33976674-4DA4-41E8-A19E-6898A82A7A3E}" name="Column13440"/>
    <tableColumn id="13455" xr3:uid="{3F8BF31D-5763-4538-91C4-7BC7A45FA8A9}" name="Column13441"/>
    <tableColumn id="13456" xr3:uid="{C563D12D-DC81-4DD1-8E61-56753C32AC50}" name="Column13442"/>
    <tableColumn id="13457" xr3:uid="{EFD902A8-5A81-4666-B8A3-C2C185E4C042}" name="Column13443"/>
    <tableColumn id="13458" xr3:uid="{91A1ADE1-0716-4726-AA81-8D520E168317}" name="Column13444"/>
    <tableColumn id="13459" xr3:uid="{B7747BCF-40E1-434C-91BB-44148FF29F90}" name="Column13445"/>
    <tableColumn id="13460" xr3:uid="{B98F7A59-ABC6-4D7B-905F-D3EDF522D054}" name="Column13446"/>
    <tableColumn id="13461" xr3:uid="{0608B8D8-3F1F-4A81-A90F-05042B79172B}" name="Column13447"/>
    <tableColumn id="13462" xr3:uid="{7CE3CCF1-917E-4A28-9386-3ABB857E1C9F}" name="Column13448"/>
    <tableColumn id="13463" xr3:uid="{844C07FF-A75A-40C6-B5E2-B9E43E397B0C}" name="Column13449"/>
    <tableColumn id="13464" xr3:uid="{3EF88C5F-A6AA-4446-8A5A-D4C647632A1E}" name="Column13450"/>
    <tableColumn id="13465" xr3:uid="{06FAAB56-C71C-4C10-BF46-095DF05DED7D}" name="Column13451"/>
    <tableColumn id="13466" xr3:uid="{0ED9BBC6-5D15-41E7-9D98-D192C4398512}" name="Column13452"/>
    <tableColumn id="13467" xr3:uid="{B3C7D276-0C00-45D2-AB4D-0C369724462C}" name="Column13453"/>
    <tableColumn id="13468" xr3:uid="{A6D5F937-4E9F-4D99-BFDD-574AB4AA80F3}" name="Column13454"/>
    <tableColumn id="13469" xr3:uid="{55FCEAE4-E6D3-4150-8C08-74716EFBA0CA}" name="Column13455"/>
    <tableColumn id="13470" xr3:uid="{51CF6ABB-2EA3-4543-B53D-5D033713FEDD}" name="Column13456"/>
    <tableColumn id="13471" xr3:uid="{E80DB9BB-CA56-4BBF-80A7-327F6BBD121A}" name="Column13457"/>
    <tableColumn id="13472" xr3:uid="{3A042566-B2C7-46FD-9C75-617BE2FB8530}" name="Column13458"/>
    <tableColumn id="13473" xr3:uid="{193DE4E2-0D8D-45D1-AAB0-EE0050B80C1C}" name="Column13459"/>
    <tableColumn id="13474" xr3:uid="{678B9C8C-2B8F-4950-8B34-3BCEA8268D89}" name="Column13460"/>
    <tableColumn id="13475" xr3:uid="{7F1E22B2-BAEB-4F5B-BF18-CE35896F2D2C}" name="Column13461"/>
    <tableColumn id="13476" xr3:uid="{05197672-096C-41BE-9286-24F7CCC8694A}" name="Column13462"/>
    <tableColumn id="13477" xr3:uid="{328F95DD-786B-4A4B-8DCB-C7DF70D52DEA}" name="Column13463"/>
    <tableColumn id="13478" xr3:uid="{7012A939-7324-4297-9881-ABCECC28C7AF}" name="Column13464"/>
    <tableColumn id="13479" xr3:uid="{30F578DD-2928-4DFB-BFA6-DB2D82DAB51B}" name="Column13465"/>
    <tableColumn id="13480" xr3:uid="{7C27E766-5CFB-498D-997A-22E53257FA13}" name="Column13466"/>
    <tableColumn id="13481" xr3:uid="{558A471A-3D7D-4B0E-A5EE-B929B15FD74D}" name="Column13467"/>
    <tableColumn id="13482" xr3:uid="{62DD3A2F-D196-4B6E-A293-7AB382C86701}" name="Column13468"/>
    <tableColumn id="13483" xr3:uid="{539CFF46-AE14-49D8-8A81-FF461C1AB088}" name="Column13469"/>
    <tableColumn id="13484" xr3:uid="{0414E35E-064C-4A7D-93FE-847E42415C00}" name="Column13470"/>
    <tableColumn id="13485" xr3:uid="{56CE7516-CE5E-4041-839C-EB7D7662FC3B}" name="Column13471"/>
    <tableColumn id="13486" xr3:uid="{6BE40B2B-8BC2-4FD9-BF3D-8038DC99F024}" name="Column13472"/>
    <tableColumn id="13487" xr3:uid="{34B663E9-42B2-4EFB-A0F3-A07B3747F2F1}" name="Column13473"/>
    <tableColumn id="13488" xr3:uid="{EF5B5740-5EE4-4B75-A536-D98C4799989C}" name="Column13474"/>
    <tableColumn id="13489" xr3:uid="{29617035-AAE1-4752-B13F-3DD79B58BD4A}" name="Column13475"/>
    <tableColumn id="13490" xr3:uid="{DCA9F65F-C0C2-4CAD-B45B-74874914879A}" name="Column13476"/>
    <tableColumn id="13491" xr3:uid="{170AAB31-25BC-4928-B637-46C091D6A94D}" name="Column13477"/>
    <tableColumn id="13492" xr3:uid="{5E6FDDD4-0A54-4C26-8A19-C88AEDBE8BE8}" name="Column13478"/>
    <tableColumn id="13493" xr3:uid="{5DBCFF4C-847C-4FA1-A0A8-0151988A0EF5}" name="Column13479"/>
    <tableColumn id="13494" xr3:uid="{838CF16A-C60E-4A68-8E2E-11565872FD94}" name="Column13480"/>
    <tableColumn id="13495" xr3:uid="{7622BEB4-A72A-45FC-B7EA-6ED0628C34FB}" name="Column13481"/>
    <tableColumn id="13496" xr3:uid="{66FC59C0-A089-4EE8-9539-94DC5530AE9F}" name="Column13482"/>
    <tableColumn id="13497" xr3:uid="{3C44E0E4-8F5D-4D33-80AE-E910A4A80723}" name="Column13483"/>
    <tableColumn id="13498" xr3:uid="{16DD6C99-B572-4A55-BB8A-5FCA8D29597E}" name="Column13484"/>
    <tableColumn id="13499" xr3:uid="{3C1CE1AE-5C4C-4ABC-9B41-D3B671ACF78B}" name="Column13485"/>
    <tableColumn id="13500" xr3:uid="{2E59BB2C-8E28-46CC-9E57-8714CD6529D7}" name="Column13486"/>
    <tableColumn id="13501" xr3:uid="{CBA15BF3-87F9-41BB-B533-3FC2E9E0F62B}" name="Column13487"/>
    <tableColumn id="13502" xr3:uid="{4DB83A8E-6EDC-4093-999C-7844062DB2FE}" name="Column13488"/>
    <tableColumn id="13503" xr3:uid="{B44941D2-0CC5-4298-92EE-2B923E4098F5}" name="Column13489"/>
    <tableColumn id="13504" xr3:uid="{1E51166E-90B4-44AA-BC15-62ABB2214640}" name="Column13490"/>
    <tableColumn id="13505" xr3:uid="{A8EE7B39-C5CC-4DEE-A4A0-631479EEA11E}" name="Column13491"/>
    <tableColumn id="13506" xr3:uid="{6D3AC231-2B6E-4893-A0CC-12AECD670611}" name="Column13492"/>
    <tableColumn id="13507" xr3:uid="{E2A8684E-3E59-4F86-A44A-38D1648D6338}" name="Column13493"/>
    <tableColumn id="13508" xr3:uid="{F42669FD-F87C-46F3-920C-6FE619C85676}" name="Column13494"/>
    <tableColumn id="13509" xr3:uid="{20AEE0F0-A356-495F-91EA-5508043AC528}" name="Column13495"/>
    <tableColumn id="13510" xr3:uid="{54EE7A9D-C18F-4F2E-B823-A64AA3F84F1D}" name="Column13496"/>
    <tableColumn id="13511" xr3:uid="{CAD42B36-E547-407C-A9DB-FE776C3F6C6F}" name="Column13497"/>
    <tableColumn id="13512" xr3:uid="{AA368157-A842-43BF-83AC-B9556851DF86}" name="Column13498"/>
    <tableColumn id="13513" xr3:uid="{A5FAB489-18C9-40FC-A1DE-3392E11A42E2}" name="Column13499"/>
    <tableColumn id="13514" xr3:uid="{3FDE30F4-98C3-44D7-8C90-A7279DA1597C}" name="Column13500"/>
    <tableColumn id="13515" xr3:uid="{A37E604B-01A8-4FC2-B95A-8227638A0DFF}" name="Column13501"/>
    <tableColumn id="13516" xr3:uid="{14F442BB-C377-4725-A713-DA53DFAA20A5}" name="Column13502"/>
    <tableColumn id="13517" xr3:uid="{86628713-5B1D-4C98-A81C-B2F4A24FCD8A}" name="Column13503"/>
    <tableColumn id="13518" xr3:uid="{B448357A-B1E4-4082-92D6-8EE1F2392114}" name="Column13504"/>
    <tableColumn id="13519" xr3:uid="{A22F0927-A828-414A-B062-9529730BBD78}" name="Column13505"/>
    <tableColumn id="13520" xr3:uid="{FA24BEA0-BF81-4CCE-A225-6FE2830DE10C}" name="Column13506"/>
    <tableColumn id="13521" xr3:uid="{92660882-EA2D-41B9-A0DE-8D7C94DFA6BC}" name="Column13507"/>
    <tableColumn id="13522" xr3:uid="{1C26B37F-6CBE-4443-8F53-2F3E67FF6650}" name="Column13508"/>
    <tableColumn id="13523" xr3:uid="{656E16C8-1057-433B-8633-7D0857CBB3AC}" name="Column13509"/>
    <tableColumn id="13524" xr3:uid="{AA3C9CEF-C63C-4E88-9D9E-A33615430D5B}" name="Column13510"/>
    <tableColumn id="13525" xr3:uid="{AD508AA9-E4AF-4016-A155-C0E0A06625A7}" name="Column13511"/>
    <tableColumn id="13526" xr3:uid="{18BAE3DC-A423-4A94-910E-66B1E22B52B5}" name="Column13512"/>
    <tableColumn id="13527" xr3:uid="{5665EF0D-7481-40A2-82FE-D7D33D5304B3}" name="Column13513"/>
    <tableColumn id="13528" xr3:uid="{C7DF360E-4902-424E-A12E-9066D8FBF7FD}" name="Column13514"/>
    <tableColumn id="13529" xr3:uid="{1D1E8025-F1DB-4D8B-94C3-D8D7F1D2A11C}" name="Column13515"/>
    <tableColumn id="13530" xr3:uid="{56DC05F7-EB23-430A-A567-63E98DCB14E3}" name="Column13516"/>
    <tableColumn id="13531" xr3:uid="{C1B6A28E-ADBA-4CF4-A23B-DDB929709231}" name="Column13517"/>
    <tableColumn id="13532" xr3:uid="{1A4380B3-BE81-45F9-815D-93950E6A5179}" name="Column13518"/>
    <tableColumn id="13533" xr3:uid="{74A6F051-8F02-4A43-A5AE-F021466BE18D}" name="Column13519"/>
    <tableColumn id="13534" xr3:uid="{2FE0CF68-116C-459C-A0B7-3DA673BB876C}" name="Column13520"/>
    <tableColumn id="13535" xr3:uid="{75BDAA66-E07F-450B-ACB1-6D651ABD6BE6}" name="Column13521"/>
    <tableColumn id="13536" xr3:uid="{16CD0019-7942-4B46-BF11-CB390A6FFEED}" name="Column13522"/>
    <tableColumn id="13537" xr3:uid="{54722931-4EFB-439A-963D-4BA9E36C5BD6}" name="Column13523"/>
    <tableColumn id="13538" xr3:uid="{4C18A60A-04AD-46CE-983E-DDFFC9D882FF}" name="Column13524"/>
    <tableColumn id="13539" xr3:uid="{5E619BBA-E1C3-406F-A32F-FD3314B3EA4B}" name="Column13525"/>
    <tableColumn id="13540" xr3:uid="{3F299538-81C1-4195-BB21-418925E59B76}" name="Column13526"/>
    <tableColumn id="13541" xr3:uid="{5DEA7B3B-9410-470A-AF4D-0A3A5B0ADBCC}" name="Column13527"/>
    <tableColumn id="13542" xr3:uid="{B07B8CA1-0090-4DF0-BBCB-7183610262BD}" name="Column13528"/>
    <tableColumn id="13543" xr3:uid="{102DE053-19C8-42ED-A9A5-5EC04B24E997}" name="Column13529"/>
    <tableColumn id="13544" xr3:uid="{E3B036FE-2535-4757-B07D-6F0D66023975}" name="Column13530"/>
    <tableColumn id="13545" xr3:uid="{1C24E615-1059-45BD-BB25-2FD47CEC979C}" name="Column13531"/>
    <tableColumn id="13546" xr3:uid="{D324939E-C1F9-4713-B014-9EB9665CF180}" name="Column13532"/>
    <tableColumn id="13547" xr3:uid="{24482EFF-BB1A-460C-B75A-45A4AEE14BD9}" name="Column13533"/>
    <tableColumn id="13548" xr3:uid="{403EF7FC-5FA0-4C0C-AE0B-B51118B137E2}" name="Column13534"/>
    <tableColumn id="13549" xr3:uid="{F446D5D6-CA10-4A1D-B079-BB2DF4BCB1F3}" name="Column13535"/>
    <tableColumn id="13550" xr3:uid="{208ED5BF-CA8D-4785-9F2D-44A5F3CA29F1}" name="Column13536"/>
    <tableColumn id="13551" xr3:uid="{6F06BA54-004A-4B9C-A42E-D004C47E3892}" name="Column13537"/>
    <tableColumn id="13552" xr3:uid="{D490E377-59EC-4C4A-BB3E-57D106C1A992}" name="Column13538"/>
    <tableColumn id="13553" xr3:uid="{596EE82A-5DA6-4C8F-B2FB-BDB468768261}" name="Column13539"/>
    <tableColumn id="13554" xr3:uid="{CC2428EB-D2D0-49E5-B82A-9501D12F0F9F}" name="Column13540"/>
    <tableColumn id="13555" xr3:uid="{5C24E845-4510-443A-9DBC-34031F1F1251}" name="Column13541"/>
    <tableColumn id="13556" xr3:uid="{523F81CF-4E98-4E3A-97B9-F644E34153A3}" name="Column13542"/>
    <tableColumn id="13557" xr3:uid="{0FC6A0DA-3C26-463A-BD95-4AEA58CE1550}" name="Column13543"/>
    <tableColumn id="13558" xr3:uid="{2D297317-7B7F-42D7-8010-C37396DEF782}" name="Column13544"/>
    <tableColumn id="13559" xr3:uid="{66C55D66-E6FE-445D-85DB-9DE848669356}" name="Column13545"/>
    <tableColumn id="13560" xr3:uid="{A338A6BF-C4DA-4A20-8F8C-B86F83BDCD1B}" name="Column13546"/>
    <tableColumn id="13561" xr3:uid="{B747D70F-1A41-4E74-9F0A-0637B08906C9}" name="Column13547"/>
    <tableColumn id="13562" xr3:uid="{3701A85D-C6CC-4209-8A94-57D97BF6B42C}" name="Column13548"/>
    <tableColumn id="13563" xr3:uid="{4CF55B1F-FD36-433F-BEF5-DCBE0F480864}" name="Column13549"/>
    <tableColumn id="13564" xr3:uid="{8E969896-39C1-49A8-AFD2-8C244BE5156E}" name="Column13550"/>
    <tableColumn id="13565" xr3:uid="{9EA9FD20-0BEF-41BD-B04F-8D305A88A0A0}" name="Column13551"/>
    <tableColumn id="13566" xr3:uid="{360C2A26-CC69-437E-9125-5F01F3B88A0F}" name="Column13552"/>
    <tableColumn id="13567" xr3:uid="{D045CC3E-EDAA-41CA-BB55-8E5000DDE079}" name="Column13553"/>
    <tableColumn id="13568" xr3:uid="{06A81C96-30EA-45A1-B337-160B5243E44A}" name="Column13554"/>
    <tableColumn id="13569" xr3:uid="{C8B995F5-3F66-4898-B276-F7B04782E7F8}" name="Column13555"/>
    <tableColumn id="13570" xr3:uid="{B9062766-B5CA-4D82-A10A-E1F54A791872}" name="Column13556"/>
    <tableColumn id="13571" xr3:uid="{7B822309-B3FA-4096-8809-500514C164A4}" name="Column13557"/>
    <tableColumn id="13572" xr3:uid="{64A155C5-F5E3-4931-9DD0-6600E8ABA98A}" name="Column13558"/>
    <tableColumn id="13573" xr3:uid="{678D4E65-DFC7-4508-B449-329F2C29269F}" name="Column13559"/>
    <tableColumn id="13574" xr3:uid="{538AB584-8738-4587-A4D1-498A301EEF5A}" name="Column13560"/>
    <tableColumn id="13575" xr3:uid="{6DF89F2F-61C3-4C84-8AD8-508B74186201}" name="Column13561"/>
    <tableColumn id="13576" xr3:uid="{39D9646B-9E2A-46BA-8F50-2BF39D45CC35}" name="Column13562"/>
    <tableColumn id="13577" xr3:uid="{8816089D-DD11-453B-BBA6-7CA9CA92FED0}" name="Column13563"/>
    <tableColumn id="13578" xr3:uid="{971CBC06-BC93-469A-90E9-D58283D9E1AA}" name="Column13564"/>
    <tableColumn id="13579" xr3:uid="{CC3E592D-D89F-429B-A1E6-737CBAEBC6F0}" name="Column13565"/>
    <tableColumn id="13580" xr3:uid="{FB06B9DE-26E1-4F11-964F-F66EE81864D7}" name="Column13566"/>
    <tableColumn id="13581" xr3:uid="{4448A8BA-E4EB-4269-8865-85F57BCD557D}" name="Column13567"/>
    <tableColumn id="13582" xr3:uid="{DCA8A8C2-732E-4858-83FB-EF36F335B35D}" name="Column13568"/>
    <tableColumn id="13583" xr3:uid="{DEA08F9D-E8B1-4748-A106-F37327D1DF60}" name="Column13569"/>
    <tableColumn id="13584" xr3:uid="{DBB45D86-1ABD-43F7-BBC9-2346BB035822}" name="Column13570"/>
    <tableColumn id="13585" xr3:uid="{E07FD8CF-C020-4534-9852-46AAEF60C18F}" name="Column13571"/>
    <tableColumn id="13586" xr3:uid="{D1FD1BAB-51EE-4DCA-9C66-83B73C991CFA}" name="Column13572"/>
    <tableColumn id="13587" xr3:uid="{7A99E620-C639-4165-8E73-E51E232198B5}" name="Column13573"/>
    <tableColumn id="13588" xr3:uid="{36BB7AAB-42EB-4935-A461-712F28DF955B}" name="Column13574"/>
    <tableColumn id="13589" xr3:uid="{D8377037-85D6-4523-A162-AD81ECF91807}" name="Column13575"/>
    <tableColumn id="13590" xr3:uid="{95088309-A858-4770-A089-C2FBD1E4178A}" name="Column13576"/>
    <tableColumn id="13591" xr3:uid="{14D0BEE7-07DF-422A-AFDD-1292F0AF9095}" name="Column13577"/>
    <tableColumn id="13592" xr3:uid="{E353DB97-D933-422D-A7E3-30EDF50F7ED6}" name="Column13578"/>
    <tableColumn id="13593" xr3:uid="{DB5313D2-1006-4D0E-9D67-E3BE727627E6}" name="Column13579"/>
    <tableColumn id="13594" xr3:uid="{B08E986C-0FF5-4FCE-9C7B-A278FFED2EB6}" name="Column13580"/>
    <tableColumn id="13595" xr3:uid="{FF621EFB-6706-4FD5-9C8D-3FC2C5EFE125}" name="Column13581"/>
    <tableColumn id="13596" xr3:uid="{45077276-7629-4BFD-8309-E7F3BD8BBB3D}" name="Column13582"/>
    <tableColumn id="13597" xr3:uid="{80E88138-B48F-4738-8146-7BE220A80297}" name="Column13583"/>
    <tableColumn id="13598" xr3:uid="{A9D38687-E629-4565-93D4-F36C9C129713}" name="Column13584"/>
    <tableColumn id="13599" xr3:uid="{F702859F-CCF2-4BD2-81A1-C355A553EE10}" name="Column13585"/>
    <tableColumn id="13600" xr3:uid="{979CFB27-C82C-4765-9657-57486FFC2D67}" name="Column13586"/>
    <tableColumn id="13601" xr3:uid="{A264EB06-8EDF-4C38-A9A7-E936C2EF0EC4}" name="Column13587"/>
    <tableColumn id="13602" xr3:uid="{411F4C16-BF73-4273-862A-4B4A43F9E6A8}" name="Column13588"/>
    <tableColumn id="13603" xr3:uid="{7D4EFC1D-3BF7-4DAC-A5DB-8820FFD5E052}" name="Column13589"/>
    <tableColumn id="13604" xr3:uid="{F91A396B-C3E1-4307-B590-8A7D4CBD96C1}" name="Column13590"/>
    <tableColumn id="13605" xr3:uid="{51664483-21B7-4E5D-8C39-FB82188AE689}" name="Column13591"/>
    <tableColumn id="13606" xr3:uid="{1744BFF6-941A-44FF-8C9C-CACFDD85D21C}" name="Column13592"/>
    <tableColumn id="13607" xr3:uid="{192CAA08-38DE-4007-86BB-C9BFFA58662B}" name="Column13593"/>
    <tableColumn id="13608" xr3:uid="{AF2607C6-D8C7-427F-833C-12C006636B2C}" name="Column13594"/>
    <tableColumn id="13609" xr3:uid="{B36ECE89-F869-4CE5-A8E3-FB131F96BE73}" name="Column13595"/>
    <tableColumn id="13610" xr3:uid="{F5DB32A6-A4E4-4CAF-9EF6-72A46717FFBD}" name="Column13596"/>
    <tableColumn id="13611" xr3:uid="{BB53F9EB-A9EC-4F43-971C-2DB80E414FB7}" name="Column13597"/>
    <tableColumn id="13612" xr3:uid="{3CBA8349-E0EE-4FA0-8F34-97BE73B693ED}" name="Column13598"/>
    <tableColumn id="13613" xr3:uid="{335AE029-44E4-4744-B464-8ADCC0A9BE69}" name="Column13599"/>
    <tableColumn id="13614" xr3:uid="{0CF1A41C-C436-4F70-A5F0-A2192C735401}" name="Column13600"/>
    <tableColumn id="13615" xr3:uid="{D8FD82D4-E1EF-48CC-97D4-1D159732C665}" name="Column13601"/>
    <tableColumn id="13616" xr3:uid="{435C10EE-A0F8-4591-9A0B-C1F3980FCD04}" name="Column13602"/>
    <tableColumn id="13617" xr3:uid="{113D105B-E88F-4805-A52B-5F55923DE602}" name="Column13603"/>
    <tableColumn id="13618" xr3:uid="{6AE0DE08-5B52-4EDC-BE76-CC1621AB09BD}" name="Column13604"/>
    <tableColumn id="13619" xr3:uid="{2A63AE1C-DF77-4CA4-8697-6EC8B4AF0E71}" name="Column13605"/>
    <tableColumn id="13620" xr3:uid="{123EE284-D265-473A-BF4A-AD5296213E5B}" name="Column13606"/>
    <tableColumn id="13621" xr3:uid="{392DB8D0-F141-439F-8204-ED8D508C936E}" name="Column13607"/>
    <tableColumn id="13622" xr3:uid="{601FED37-A304-4A89-808C-AACEC02AEB6B}" name="Column13608"/>
    <tableColumn id="13623" xr3:uid="{0AB289CB-7BEF-428E-ADBC-5A9A06F88B3A}" name="Column13609"/>
    <tableColumn id="13624" xr3:uid="{EA0969DC-C009-4064-9A42-5A204AA6762C}" name="Column13610"/>
    <tableColumn id="13625" xr3:uid="{85EE807D-9614-4868-898E-42552D59507F}" name="Column13611"/>
    <tableColumn id="13626" xr3:uid="{CE7811DE-56BD-45A3-8FE1-C374E97B3E7D}" name="Column13612"/>
    <tableColumn id="13627" xr3:uid="{C6A3F38E-3A8B-4876-A854-84ADB34BF583}" name="Column13613"/>
    <tableColumn id="13628" xr3:uid="{FCAE5708-7EDA-403B-9AF9-C7A432FFDB3C}" name="Column13614"/>
    <tableColumn id="13629" xr3:uid="{D2CF1B7A-A72F-4D07-8A15-DCA89789EAD2}" name="Column13615"/>
    <tableColumn id="13630" xr3:uid="{08A548D7-A470-4111-B16C-DFADCF4941EA}" name="Column13616"/>
    <tableColumn id="13631" xr3:uid="{07B8B042-BE55-4C70-89F3-35EA3680FD55}" name="Column13617"/>
    <tableColumn id="13632" xr3:uid="{C38F8033-1135-41FB-9C4A-5C9329A342BF}" name="Column13618"/>
    <tableColumn id="13633" xr3:uid="{686D4D8C-B52B-4E92-9A7E-BAA70B609879}" name="Column13619"/>
    <tableColumn id="13634" xr3:uid="{D782D576-F18F-42B0-8EEB-B66371D7D0C6}" name="Column13620"/>
    <tableColumn id="13635" xr3:uid="{106C9E1B-BAB1-4D68-AF10-0A456C026E4F}" name="Column13621"/>
    <tableColumn id="13636" xr3:uid="{E6F1920C-45EE-4FA1-BC2A-6C4087CDBCCD}" name="Column13622"/>
    <tableColumn id="13637" xr3:uid="{2F98D879-476A-48F1-8D7E-F9E23068B4C3}" name="Column13623"/>
    <tableColumn id="13638" xr3:uid="{BFB02027-2EBC-46FD-A23E-98A3B848EF55}" name="Column13624"/>
    <tableColumn id="13639" xr3:uid="{CA527C0F-0B48-4DDA-BD84-9606654F91D6}" name="Column13625"/>
    <tableColumn id="13640" xr3:uid="{A7C3189C-9CCA-4DCB-A905-D0DAD21B39F8}" name="Column13626"/>
    <tableColumn id="13641" xr3:uid="{310D099C-06E9-4692-A14D-E96A3306F73B}" name="Column13627"/>
    <tableColumn id="13642" xr3:uid="{6155A457-36B2-484A-A594-2B7C590339FA}" name="Column13628"/>
    <tableColumn id="13643" xr3:uid="{0A7BA67E-6430-45DE-AA32-32653AD851A9}" name="Column13629"/>
    <tableColumn id="13644" xr3:uid="{AEF8E4D9-8BEA-4051-B3AB-778A886E85B5}" name="Column13630"/>
    <tableColumn id="13645" xr3:uid="{1DDD385F-262D-46A0-94B7-19D1EFD73A3A}" name="Column13631"/>
    <tableColumn id="13646" xr3:uid="{DE10F19B-2422-4A94-AA80-E1FB0948F789}" name="Column13632"/>
    <tableColumn id="13647" xr3:uid="{018275E2-8407-457F-AE98-C69BB07B9C2E}" name="Column13633"/>
    <tableColumn id="13648" xr3:uid="{76ED3342-E11C-475D-8FDB-478C7918FDFC}" name="Column13634"/>
    <tableColumn id="13649" xr3:uid="{11908E73-8DFD-48C1-90D7-96D7F4A578E8}" name="Column13635"/>
    <tableColumn id="13650" xr3:uid="{ED28F65F-1FAF-45B4-81B3-460909E9958E}" name="Column13636"/>
    <tableColumn id="13651" xr3:uid="{046ABA42-A0FC-462A-B955-DF5625045A14}" name="Column13637"/>
    <tableColumn id="13652" xr3:uid="{88642727-1742-4E2A-9365-D6DBD4046A1A}" name="Column13638"/>
    <tableColumn id="13653" xr3:uid="{9EEFF386-40FD-47D6-86A8-C338AA29CB5F}" name="Column13639"/>
    <tableColumn id="13654" xr3:uid="{04A120E4-F0A8-4BF9-9D83-7DDD5FD937C3}" name="Column13640"/>
    <tableColumn id="13655" xr3:uid="{290484DF-CE32-4C65-86EC-3CD36429D164}" name="Column13641"/>
    <tableColumn id="13656" xr3:uid="{3BD07832-84CB-4984-9344-D236CCD1AD7B}" name="Column13642"/>
    <tableColumn id="13657" xr3:uid="{AA972224-66C4-4A94-A177-BC46539AD938}" name="Column13643"/>
    <tableColumn id="13658" xr3:uid="{994DC81F-8209-4D0D-A74E-EAEE18CD0C8C}" name="Column13644"/>
    <tableColumn id="13659" xr3:uid="{AC898E11-47E3-48B5-9E8A-D6FCED8EA14A}" name="Column13645"/>
    <tableColumn id="13660" xr3:uid="{093F2140-D7EF-4AA5-BBB5-050A7E8F01D7}" name="Column13646"/>
    <tableColumn id="13661" xr3:uid="{99D66BD9-3EBB-43AB-8A70-2BE968B00B80}" name="Column13647"/>
    <tableColumn id="13662" xr3:uid="{D426F37D-007F-480C-BB5C-C5E39C25997A}" name="Column13648"/>
    <tableColumn id="13663" xr3:uid="{8C76A94B-5D13-4E90-A64A-26B9818EF34F}" name="Column13649"/>
    <tableColumn id="13664" xr3:uid="{5323322D-BE65-4F0B-AABA-501D4ABA3968}" name="Column13650"/>
    <tableColumn id="13665" xr3:uid="{EBDA7CDE-72F1-40EF-B070-A6BDA3EC5B1E}" name="Column13651"/>
    <tableColumn id="13666" xr3:uid="{4F2FDFFA-7A39-4454-94DF-F21F9DE8629A}" name="Column13652"/>
    <tableColumn id="13667" xr3:uid="{9A1A96D5-AAC6-4882-BA04-ECC4B0FB270E}" name="Column13653"/>
    <tableColumn id="13668" xr3:uid="{673D2579-018B-4435-83F2-D57F265DABA2}" name="Column13654"/>
    <tableColumn id="13669" xr3:uid="{AC59B11E-E686-4CA2-9DF0-B6C46C540ED4}" name="Column13655"/>
    <tableColumn id="13670" xr3:uid="{51B536C1-35F4-423E-874C-14DDB4050834}" name="Column13656"/>
    <tableColumn id="13671" xr3:uid="{1A11E846-AE26-4582-81DE-556E87261F29}" name="Column13657"/>
    <tableColumn id="13672" xr3:uid="{A18236E7-71A5-47C2-A2BF-42970F9DED6E}" name="Column13658"/>
    <tableColumn id="13673" xr3:uid="{876947EC-3B0A-46D2-86D4-9E8ED936BE73}" name="Column13659"/>
    <tableColumn id="13674" xr3:uid="{F89954C0-97FB-4821-B19C-F4BAD1F2C471}" name="Column13660"/>
    <tableColumn id="13675" xr3:uid="{233D3800-6DE7-42C5-A40A-CC40A83E8245}" name="Column13661"/>
    <tableColumn id="13676" xr3:uid="{54116BF0-CB5B-43B2-B633-A4A3CBD3E9FF}" name="Column13662"/>
    <tableColumn id="13677" xr3:uid="{4C37B2BB-9480-4476-AA3F-5A8B7E272704}" name="Column13663"/>
    <tableColumn id="13678" xr3:uid="{1FA7E64B-D034-498D-9448-343D869E0061}" name="Column13664"/>
    <tableColumn id="13679" xr3:uid="{6CB5E342-06F6-46B2-B82B-C230932B0DCA}" name="Column13665"/>
    <tableColumn id="13680" xr3:uid="{F3738309-E671-46A3-AFDB-7076984D8D72}" name="Column13666"/>
    <tableColumn id="13681" xr3:uid="{380732E5-D503-440C-AB2C-B0695E269E23}" name="Column13667"/>
    <tableColumn id="13682" xr3:uid="{F5706813-EEE4-482B-8554-4333BF8902E1}" name="Column13668"/>
    <tableColumn id="13683" xr3:uid="{FC9C5188-CB49-410E-866F-C98AD09EECF6}" name="Column13669"/>
    <tableColumn id="13684" xr3:uid="{FDDAB8E9-C299-4343-961C-496DAFCAE450}" name="Column13670"/>
    <tableColumn id="13685" xr3:uid="{1543D050-B0D6-43C6-B812-CE83F91B8A7C}" name="Column13671"/>
    <tableColumn id="13686" xr3:uid="{50CEFE48-53BC-4900-8B1A-ACFC49C733E9}" name="Column13672"/>
    <tableColumn id="13687" xr3:uid="{601F7708-813D-4911-916F-1F75DD7BED7F}" name="Column13673"/>
    <tableColumn id="13688" xr3:uid="{8F5F6E00-30D1-4162-85EC-575AB4A70F06}" name="Column13674"/>
    <tableColumn id="13689" xr3:uid="{90A8EBFE-9CA2-4F46-98E8-D348A3E5898A}" name="Column13675"/>
    <tableColumn id="13690" xr3:uid="{2338B3F2-0FFF-42B6-B769-FCFA93BA3B0A}" name="Column13676"/>
    <tableColumn id="13691" xr3:uid="{12190C92-0942-4D22-81E6-3501ECBA2A29}" name="Column13677"/>
    <tableColumn id="13692" xr3:uid="{85D8404F-8E67-4490-BA8B-1BAB8A765DF7}" name="Column13678"/>
    <tableColumn id="13693" xr3:uid="{F822E150-A738-46FC-A86B-BFFCE3A08D93}" name="Column13679"/>
    <tableColumn id="13694" xr3:uid="{815721D2-DC02-4DDA-BB01-E8F1B4C8DC25}" name="Column13680"/>
    <tableColumn id="13695" xr3:uid="{1EB57532-BE47-4649-B2D9-DE09E39E4C5F}" name="Column13681"/>
    <tableColumn id="13696" xr3:uid="{236EDFD1-5F8D-42C5-AFD5-2483993B2714}" name="Column13682"/>
    <tableColumn id="13697" xr3:uid="{106C403D-C894-4D90-BF18-07B51A23E86F}" name="Column13683"/>
    <tableColumn id="13698" xr3:uid="{B8C7EC03-115B-4F0A-B3BC-1A61E77FE54D}" name="Column13684"/>
    <tableColumn id="13699" xr3:uid="{466C1228-D7BC-4606-86C2-3A586E972CB3}" name="Column13685"/>
    <tableColumn id="13700" xr3:uid="{C735ED5D-ED98-4977-9278-5D0183001B87}" name="Column13686"/>
    <tableColumn id="13701" xr3:uid="{5974BA1A-804A-4FD8-A362-D1FE93640A6B}" name="Column13687"/>
    <tableColumn id="13702" xr3:uid="{1BC03192-3653-4874-B3BA-1D02B472BF07}" name="Column13688"/>
    <tableColumn id="13703" xr3:uid="{1FDDC5DB-BB84-4725-A8CA-5E230FF57A63}" name="Column13689"/>
    <tableColumn id="13704" xr3:uid="{5D13848F-9F63-49A0-9416-833811358B89}" name="Column13690"/>
    <tableColumn id="13705" xr3:uid="{29422F3B-DD4D-4222-98E9-2751AC010BE0}" name="Column13691"/>
    <tableColumn id="13706" xr3:uid="{26B8267A-62A7-43B0-8413-8A4ABBB5D929}" name="Column13692"/>
    <tableColumn id="13707" xr3:uid="{A6C6E1F8-C2B9-4F01-9B59-611C9CC75A96}" name="Column13693"/>
    <tableColumn id="13708" xr3:uid="{9BEF60F8-3B73-420B-9C44-DA0FAD79E027}" name="Column13694"/>
    <tableColumn id="13709" xr3:uid="{14A4BEB6-B68C-4030-A4A1-0F30A2F058AC}" name="Column13695"/>
    <tableColumn id="13710" xr3:uid="{7C6F4F54-952D-48CC-9C2E-C855B8E43EA5}" name="Column13696"/>
    <tableColumn id="13711" xr3:uid="{0CB25C81-AB4A-46C4-B8FA-09CF564E0F38}" name="Column13697"/>
    <tableColumn id="13712" xr3:uid="{239CADFD-1608-44FE-A2C6-13FF6AFB21F0}" name="Column13698"/>
    <tableColumn id="13713" xr3:uid="{318AA9B1-783D-41EA-8F93-485B5D138291}" name="Column13699"/>
    <tableColumn id="13714" xr3:uid="{7DBCA379-02CD-4861-A610-5F6A4DB16CB6}" name="Column13700"/>
    <tableColumn id="13715" xr3:uid="{6D39DECF-B514-4E4C-82E5-844EFCC8FE3C}" name="Column13701"/>
    <tableColumn id="13716" xr3:uid="{901A9DEA-FCDD-4DDC-AC2C-C65BB8230437}" name="Column13702"/>
    <tableColumn id="13717" xr3:uid="{E22DE3D7-0BBB-4EF4-9744-6192DE78B093}" name="Column13703"/>
    <tableColumn id="13718" xr3:uid="{69F054EA-4E75-4A53-B06A-8058E5D4B77A}" name="Column13704"/>
    <tableColumn id="13719" xr3:uid="{9CFCCCE8-32E0-42A1-BBED-0244C5D5AC39}" name="Column13705"/>
    <tableColumn id="13720" xr3:uid="{4C888527-17EB-4BC5-835F-21CA7DE87F41}" name="Column13706"/>
    <tableColumn id="13721" xr3:uid="{02D90230-2BDC-400E-9213-75B6829184F5}" name="Column13707"/>
    <tableColumn id="13722" xr3:uid="{C87843C3-230A-4A49-94EE-D52224FEFD1E}" name="Column13708"/>
    <tableColumn id="13723" xr3:uid="{426940BB-9C50-4AFE-810A-7B8EE8E15984}" name="Column13709"/>
    <tableColumn id="13724" xr3:uid="{99E9C24F-D9B2-48AA-A274-B769C5073649}" name="Column13710"/>
    <tableColumn id="13725" xr3:uid="{42439686-AAAF-42EB-A179-B5F566FEF038}" name="Column13711"/>
    <tableColumn id="13726" xr3:uid="{698DA487-A7FF-422A-981B-4D11D57919DE}" name="Column13712"/>
    <tableColumn id="13727" xr3:uid="{D7DE7689-39FC-41CA-9FA0-2A90CDF2D6A5}" name="Column13713"/>
    <tableColumn id="13728" xr3:uid="{0D61FCDC-4A4A-4466-BC2E-F44CB6403FB9}" name="Column13714"/>
    <tableColumn id="13729" xr3:uid="{79EEC0A2-019B-4131-B651-FD9AD1E6CE1C}" name="Column13715"/>
    <tableColumn id="13730" xr3:uid="{37FC0AE7-D219-4446-AB53-B16455F001DE}" name="Column13716"/>
    <tableColumn id="13731" xr3:uid="{DA4A1BA6-6575-475F-A355-F889EF6B4D91}" name="Column13717"/>
    <tableColumn id="13732" xr3:uid="{8951CB29-56A8-41BE-8901-B0DACFAA11A6}" name="Column13718"/>
    <tableColumn id="13733" xr3:uid="{3B914D1F-456F-4F93-B037-250BB8077EA9}" name="Column13719"/>
    <tableColumn id="13734" xr3:uid="{08A1B636-C8A1-4637-B953-748EC44067BE}" name="Column13720"/>
    <tableColumn id="13735" xr3:uid="{3405C49C-319E-4D5D-8860-F2AEAC50E2CD}" name="Column13721"/>
    <tableColumn id="13736" xr3:uid="{A14B28F3-7802-4EF0-9FD8-2338AE4FF0D9}" name="Column13722"/>
    <tableColumn id="13737" xr3:uid="{44879C1C-714F-4056-9B04-97CA0DE06B95}" name="Column13723"/>
    <tableColumn id="13738" xr3:uid="{504F28C5-FAFC-4B84-BF4F-5DE93C4BA4A8}" name="Column13724"/>
    <tableColumn id="13739" xr3:uid="{40A9AEB7-6159-4CA1-A3A3-0BFEF198F6F8}" name="Column13725"/>
    <tableColumn id="13740" xr3:uid="{8F91BC12-2019-4B35-A254-137D8ADF5C88}" name="Column13726"/>
    <tableColumn id="13741" xr3:uid="{5A47222A-389F-4AED-A4C1-265587045142}" name="Column13727"/>
    <tableColumn id="13742" xr3:uid="{87BDD5BC-8E59-4A8F-B08A-C5FC029379BE}" name="Column13728"/>
    <tableColumn id="13743" xr3:uid="{C9DFB78F-5B60-4938-A9BC-9D6F30506A1F}" name="Column13729"/>
    <tableColumn id="13744" xr3:uid="{FCC4B4C4-F7CA-4F65-B412-5BAAE532F28B}" name="Column13730"/>
    <tableColumn id="13745" xr3:uid="{04B4A5D7-767B-4AEF-B6A4-4CEA27AF98BB}" name="Column13731"/>
    <tableColumn id="13746" xr3:uid="{38EAA4D1-12C5-46BC-A29D-4D6FF347D007}" name="Column13732"/>
    <tableColumn id="13747" xr3:uid="{08644C88-103B-4C51-9D16-A6777A10FEA9}" name="Column13733"/>
    <tableColumn id="13748" xr3:uid="{F1228B19-5F29-4148-BADB-C56D8EBFDAD0}" name="Column13734"/>
    <tableColumn id="13749" xr3:uid="{35CBBD82-C922-4145-BF3A-8B7C3D28BCF3}" name="Column13735"/>
    <tableColumn id="13750" xr3:uid="{3E780599-8561-49A7-B000-85799C36034F}" name="Column13736"/>
    <tableColumn id="13751" xr3:uid="{877C2A75-1BC6-45E3-BADC-AA06B2FB84AA}" name="Column13737"/>
    <tableColumn id="13752" xr3:uid="{42B7FDD0-F9E0-413D-A54E-618A029B3104}" name="Column13738"/>
    <tableColumn id="13753" xr3:uid="{DB9E9F5E-CA2A-4C98-B224-F909354364B0}" name="Column13739"/>
    <tableColumn id="13754" xr3:uid="{4ECF9956-95BB-4BD8-A905-C8EED7FDCD96}" name="Column13740"/>
    <tableColumn id="13755" xr3:uid="{879C68AD-6896-4ED1-B84A-12F576252378}" name="Column13741"/>
    <tableColumn id="13756" xr3:uid="{9FA7AC09-19A5-43B6-9801-E7DD6ADAA79B}" name="Column13742"/>
    <tableColumn id="13757" xr3:uid="{13C33C14-9C3C-4390-BAB7-D4A5026CEB2C}" name="Column13743"/>
    <tableColumn id="13758" xr3:uid="{BA543C3F-41DF-4B4D-9F5F-B10676FB3055}" name="Column13744"/>
    <tableColumn id="13759" xr3:uid="{33A53969-9E0E-4B22-AADD-DBF3B9BAB079}" name="Column13745"/>
    <tableColumn id="13760" xr3:uid="{F0A0D8D7-A15E-4F2A-9952-0553F6916C4B}" name="Column13746"/>
    <tableColumn id="13761" xr3:uid="{F2CA1D29-C6E9-4BAE-A14C-11B108EC28DE}" name="Column13747"/>
    <tableColumn id="13762" xr3:uid="{EFA5617F-80DC-4B88-963E-90BDEC0C44AE}" name="Column13748"/>
    <tableColumn id="13763" xr3:uid="{9F9B5850-69BF-4109-8C41-7F76C4A1F919}" name="Column13749"/>
    <tableColumn id="13764" xr3:uid="{325A673B-D653-437D-AE7F-39FC45C6526B}" name="Column13750"/>
    <tableColumn id="13765" xr3:uid="{DC0FF707-04A2-442A-BEFF-0547EBE233C1}" name="Column13751"/>
    <tableColumn id="13766" xr3:uid="{90A7DD49-FE23-45C7-9023-433203E80989}" name="Column13752"/>
    <tableColumn id="13767" xr3:uid="{DE488607-1620-4574-9FE3-79449B7F70AA}" name="Column13753"/>
    <tableColumn id="13768" xr3:uid="{A6D07966-00E2-45DD-9770-2BCC43DFC65B}" name="Column13754"/>
    <tableColumn id="13769" xr3:uid="{C5F3A914-37FC-415F-AA88-74CE5B31D384}" name="Column13755"/>
    <tableColumn id="13770" xr3:uid="{B00543B0-E13B-468A-A492-538DDC5DA748}" name="Column13756"/>
    <tableColumn id="13771" xr3:uid="{D66B4C43-24F2-4B07-9D47-02A7F2C4D40B}" name="Column13757"/>
    <tableColumn id="13772" xr3:uid="{E7CE1FC4-02AE-4E35-9349-B7B8D4A7EBB8}" name="Column13758"/>
    <tableColumn id="13773" xr3:uid="{4CA29B54-539F-4C99-AF39-1D54CC022086}" name="Column13759"/>
    <tableColumn id="13774" xr3:uid="{04B05B01-2CBE-448C-BBFE-FEEA2A0C3966}" name="Column13760"/>
    <tableColumn id="13775" xr3:uid="{483C7B01-805E-4493-A658-2C26137F52D6}" name="Column13761"/>
    <tableColumn id="13776" xr3:uid="{A04D3033-E84F-43FC-A649-9FDE9527E16A}" name="Column13762"/>
    <tableColumn id="13777" xr3:uid="{513C0380-DF9A-4B8C-8531-7D29117CE313}" name="Column13763"/>
    <tableColumn id="13778" xr3:uid="{151BF249-F631-476F-B3C3-43F9D61E97E3}" name="Column13764"/>
    <tableColumn id="13779" xr3:uid="{179D410B-64DC-47C4-8C52-9B610D3B3CF5}" name="Column13765"/>
    <tableColumn id="13780" xr3:uid="{1AA2972D-DB0E-4C82-BE22-576FF97B66CD}" name="Column13766"/>
    <tableColumn id="13781" xr3:uid="{26BB286E-F04F-41AC-AECD-FDCF400BE9FD}" name="Column13767"/>
    <tableColumn id="13782" xr3:uid="{660AF36A-973A-42AE-95ED-BB4C03FC07E3}" name="Column13768"/>
    <tableColumn id="13783" xr3:uid="{11BA0479-27D4-4E34-97FA-BEB5027F8304}" name="Column13769"/>
    <tableColumn id="13784" xr3:uid="{F835ECD4-9928-4ED8-80A5-7B35D06F4461}" name="Column13770"/>
    <tableColumn id="13785" xr3:uid="{11FC9A88-5090-4DE8-A55C-B3B7F9D0BC63}" name="Column13771"/>
    <tableColumn id="13786" xr3:uid="{D2E036E4-F34B-4DC1-9056-7149C3EBF10B}" name="Column13772"/>
    <tableColumn id="13787" xr3:uid="{C870C5A7-81E0-45CB-80A2-1DC06C2C4E4E}" name="Column13773"/>
    <tableColumn id="13788" xr3:uid="{284299D7-EFD9-449C-8B2D-C45A6EB57E69}" name="Column13774"/>
    <tableColumn id="13789" xr3:uid="{65557273-FB04-434A-87F9-79E047631384}" name="Column13775"/>
    <tableColumn id="13790" xr3:uid="{64EAF5E0-25C0-442E-9C6C-8C1D301922C1}" name="Column13776"/>
    <tableColumn id="13791" xr3:uid="{91C88312-2999-4CC1-BD9B-61B8B7FD30CA}" name="Column13777"/>
    <tableColumn id="13792" xr3:uid="{5528FEB9-8CD6-4018-8CA8-F26B189617AC}" name="Column13778"/>
    <tableColumn id="13793" xr3:uid="{5A836B48-F79B-4F62-A6AF-C0D2457C0AAA}" name="Column13779"/>
    <tableColumn id="13794" xr3:uid="{01FBF505-386C-4BB7-920A-F44F5DC64F13}" name="Column13780"/>
    <tableColumn id="13795" xr3:uid="{3795A549-302A-40D4-9C9A-0D559EC215BB}" name="Column13781"/>
    <tableColumn id="13796" xr3:uid="{21EF38AC-C8F1-48D3-AB75-1D8F491B9B0F}" name="Column13782"/>
    <tableColumn id="13797" xr3:uid="{A3BC4ACF-2586-4564-B686-26F8212EB507}" name="Column13783"/>
    <tableColumn id="13798" xr3:uid="{9F21BFAF-6D6C-4B68-ADA3-AC5B4E66BBD9}" name="Column13784"/>
    <tableColumn id="13799" xr3:uid="{9B03C763-9149-4DFC-961C-A24DDBBD1EFA}" name="Column13785"/>
    <tableColumn id="13800" xr3:uid="{C3E8E327-C17B-4263-8B44-8F4EB7663222}" name="Column13786"/>
    <tableColumn id="13801" xr3:uid="{BD27508A-F19F-45CE-A0B3-27693E7990BA}" name="Column13787"/>
    <tableColumn id="13802" xr3:uid="{3E26A512-DA5D-4134-9C74-784E55AED5C1}" name="Column13788"/>
    <tableColumn id="13803" xr3:uid="{7DA5927E-3C40-402C-88FC-7FC3B2CF1AE1}" name="Column13789"/>
    <tableColumn id="13804" xr3:uid="{8778B1F3-D0B6-483A-AD01-C915C34584C9}" name="Column13790"/>
    <tableColumn id="13805" xr3:uid="{10F5604B-84A3-414E-9181-C6BE5249D6CD}" name="Column13791"/>
    <tableColumn id="13806" xr3:uid="{37177D4C-587A-4E25-B7E5-BDB83BDE49D8}" name="Column13792"/>
    <tableColumn id="13807" xr3:uid="{ADF4780C-5147-4D91-BB10-F9673916E746}" name="Column13793"/>
    <tableColumn id="13808" xr3:uid="{F7943049-5741-451C-891F-461C63A74EEB}" name="Column13794"/>
    <tableColumn id="13809" xr3:uid="{FCC0EE89-293D-48F7-AB7E-856B44A1D7AE}" name="Column13795"/>
    <tableColumn id="13810" xr3:uid="{AA99D995-36ED-458C-AD3A-FF811D73C72B}" name="Column13796"/>
    <tableColumn id="13811" xr3:uid="{DB3FA750-27BE-4140-AE21-90BB3ECF5905}" name="Column13797"/>
    <tableColumn id="13812" xr3:uid="{A7D2FE27-44F4-4FF7-B314-DE44CA0C437B}" name="Column13798"/>
    <tableColumn id="13813" xr3:uid="{AC37EDE5-7E62-46E8-8B6F-43B272F5FA8A}" name="Column13799"/>
    <tableColumn id="13814" xr3:uid="{81CC82FF-1FBC-4F21-B8CF-C5CCDD42B87C}" name="Column13800"/>
    <tableColumn id="13815" xr3:uid="{B67626F6-5E9E-4B5A-A6CA-8C71BCFB780A}" name="Column13801"/>
    <tableColumn id="13816" xr3:uid="{7B6B7021-3640-416A-883A-B1DAC1BD5539}" name="Column13802"/>
    <tableColumn id="13817" xr3:uid="{38A4621D-A216-47AA-87BD-41E303B7B320}" name="Column13803"/>
    <tableColumn id="13818" xr3:uid="{75A50A81-4A19-4ED5-8F41-D5E9536A545D}" name="Column13804"/>
    <tableColumn id="13819" xr3:uid="{BC9BF99F-60A4-422D-ADC3-49E89A4BA31C}" name="Column13805"/>
    <tableColumn id="13820" xr3:uid="{8405CE93-91EB-4E53-B5C2-1DDF6407C817}" name="Column13806"/>
    <tableColumn id="13821" xr3:uid="{7CEEE21A-C3F9-47FC-B82D-AE752EFBDE75}" name="Column13807"/>
    <tableColumn id="13822" xr3:uid="{9457894E-B9D6-4BA3-BE41-B928570C2B1B}" name="Column13808"/>
    <tableColumn id="13823" xr3:uid="{670B3A46-1363-4DCB-BF85-E6F739DBE11F}" name="Column13809"/>
    <tableColumn id="13824" xr3:uid="{5578D9BA-A9EA-42B9-93BA-92F34C308B46}" name="Column13810"/>
    <tableColumn id="13825" xr3:uid="{31796400-18F4-4768-BECD-78AA491BD1EA}" name="Column13811"/>
    <tableColumn id="13826" xr3:uid="{B0B7B572-11A4-4F6C-A02B-D6F9ED4324C2}" name="Column13812"/>
    <tableColumn id="13827" xr3:uid="{39ADC59D-A4FE-4C89-BBAD-E84496441726}" name="Column13813"/>
    <tableColumn id="13828" xr3:uid="{7170BC36-43F3-4E01-8EF3-DC23C96AB984}" name="Column13814"/>
    <tableColumn id="13829" xr3:uid="{C9E02A06-9C93-4BA2-858A-FEB5ACF1F468}" name="Column13815"/>
    <tableColumn id="13830" xr3:uid="{1C973E73-D3F8-4DAE-B518-EFAB3DB91987}" name="Column13816"/>
    <tableColumn id="13831" xr3:uid="{4F5F102C-4693-4F62-A9DF-0ADD6361EC73}" name="Column13817"/>
    <tableColumn id="13832" xr3:uid="{8DE56878-B1A4-40E9-94DA-0B4AD8BF7FAF}" name="Column13818"/>
    <tableColumn id="13833" xr3:uid="{9AD09058-0769-4B7A-85A9-45DB329F0210}" name="Column13819"/>
    <tableColumn id="13834" xr3:uid="{CCD131F2-0319-49EC-A334-8E7E976CE618}" name="Column13820"/>
    <tableColumn id="13835" xr3:uid="{7B549DE6-161F-4C25-9026-E1A4A30CB51D}" name="Column13821"/>
    <tableColumn id="13836" xr3:uid="{2F83CD6E-C483-4617-9206-8BCB9D458A6E}" name="Column13822"/>
    <tableColumn id="13837" xr3:uid="{102C6A99-A0B7-4AA8-83F2-478C033D0A74}" name="Column13823"/>
    <tableColumn id="13838" xr3:uid="{6667215B-4F90-4592-B345-AFE80B8F0F18}" name="Column13824"/>
    <tableColumn id="13839" xr3:uid="{DD3B7C9C-49E9-4687-A960-1DA327D0824D}" name="Column13825"/>
    <tableColumn id="13840" xr3:uid="{B7643A2B-D6B2-4A31-B4B2-B3FD9E53BAD6}" name="Column13826"/>
    <tableColumn id="13841" xr3:uid="{DFD46912-5B2C-47D3-B4DE-87CFC0499624}" name="Column13827"/>
    <tableColumn id="13842" xr3:uid="{E3366D3B-F7AC-40ED-BD39-2C781007F0DB}" name="Column13828"/>
    <tableColumn id="13843" xr3:uid="{624E4ECF-00B8-4949-8EDF-C3182CB6FAF0}" name="Column13829"/>
    <tableColumn id="13844" xr3:uid="{D8A92668-8598-4E75-82B2-4978B499993F}" name="Column13830"/>
    <tableColumn id="13845" xr3:uid="{BEE8C2BA-23AF-4F40-A551-7879B38A39B0}" name="Column13831"/>
    <tableColumn id="13846" xr3:uid="{07AD2FA2-6FED-44A0-A45E-68272C781119}" name="Column13832"/>
    <tableColumn id="13847" xr3:uid="{D72D2128-CF05-4AE3-931A-460E66A490D4}" name="Column13833"/>
    <tableColumn id="13848" xr3:uid="{2D5AD98E-A483-4F8D-9338-8E098191C3C7}" name="Column13834"/>
    <tableColumn id="13849" xr3:uid="{4F5ACECF-2C4D-4F08-A5E0-0FCF6454CD81}" name="Column13835"/>
    <tableColumn id="13850" xr3:uid="{511993E7-7E46-471D-8689-3ADD377547FD}" name="Column13836"/>
    <tableColumn id="13851" xr3:uid="{303ED4CA-1349-4DDA-AFA6-A3277D8CB413}" name="Column13837"/>
    <tableColumn id="13852" xr3:uid="{EC9713BB-7B11-4C7B-B76E-AD9C9EA8EA53}" name="Column13838"/>
    <tableColumn id="13853" xr3:uid="{74FB0238-CC04-4D03-8295-943F10ADD52E}" name="Column13839"/>
    <tableColumn id="13854" xr3:uid="{63542A2B-A1AE-4A12-B56D-03646695B5FC}" name="Column13840"/>
    <tableColumn id="13855" xr3:uid="{C7866233-6172-4F0C-828C-F13665DA43BF}" name="Column13841"/>
    <tableColumn id="13856" xr3:uid="{22F8355A-10E0-4565-9EF7-569719584611}" name="Column13842"/>
    <tableColumn id="13857" xr3:uid="{F1D08B0D-5F8D-4342-BD88-C3DABB292487}" name="Column13843"/>
    <tableColumn id="13858" xr3:uid="{5D391B4F-406A-4027-B228-DCA8E9389202}" name="Column13844"/>
    <tableColumn id="13859" xr3:uid="{8D2ED1BF-37DC-48BF-9E4D-606801DE7177}" name="Column13845"/>
    <tableColumn id="13860" xr3:uid="{EFBAFDA0-EEED-453D-B8BE-18C24E3C3940}" name="Column13846"/>
    <tableColumn id="13861" xr3:uid="{A90D7A7F-0610-4401-93B0-06EFF12C120F}" name="Column13847"/>
    <tableColumn id="13862" xr3:uid="{5F50C85E-D8C7-4AFC-BA13-9D661FBB2413}" name="Column13848"/>
    <tableColumn id="13863" xr3:uid="{6A3BA7A2-B62E-4585-BC4F-0C06D67C817A}" name="Column13849"/>
    <tableColumn id="13864" xr3:uid="{0AE56B93-870E-4575-B77C-B9CB4074B70F}" name="Column13850"/>
    <tableColumn id="13865" xr3:uid="{AF13E0D4-664A-4B28-B089-925616527EE7}" name="Column13851"/>
    <tableColumn id="13866" xr3:uid="{DD01E654-98A6-480D-8A28-5BD0B39A1E49}" name="Column13852"/>
    <tableColumn id="13867" xr3:uid="{C3CDA34A-4AFD-45F8-886C-3B934D5E979A}" name="Column13853"/>
    <tableColumn id="13868" xr3:uid="{51456CC1-AC3A-4676-AB5A-F30A55CEE812}" name="Column13854"/>
    <tableColumn id="13869" xr3:uid="{42BD4C24-7212-408F-A010-381E0D165CC5}" name="Column13855"/>
    <tableColumn id="13870" xr3:uid="{E692DD1B-6666-4BC8-AFB5-AC1478A03F93}" name="Column13856"/>
    <tableColumn id="13871" xr3:uid="{F0EB1320-4379-4512-A03F-41EF88C4B09D}" name="Column13857"/>
    <tableColumn id="13872" xr3:uid="{56AAF326-5AF4-4C63-8F75-317967DC980E}" name="Column13858"/>
    <tableColumn id="13873" xr3:uid="{3042FB5A-F7B0-4417-AB85-81FBF0BDDEB7}" name="Column13859"/>
    <tableColumn id="13874" xr3:uid="{E9D5C8D4-FD7E-4B82-A319-C0BC4180776C}" name="Column13860"/>
    <tableColumn id="13875" xr3:uid="{BC4DAC6D-ECBF-46A6-B300-B63F28444C51}" name="Column13861"/>
    <tableColumn id="13876" xr3:uid="{1E78A51F-CE5D-4C61-8F82-5AEB6C478948}" name="Column13862"/>
    <tableColumn id="13877" xr3:uid="{C21DEF49-89D5-4FC1-B91E-559F63DF64FD}" name="Column13863"/>
    <tableColumn id="13878" xr3:uid="{E7621387-02AD-4E4B-9784-B987DDC4B2B6}" name="Column13864"/>
    <tableColumn id="13879" xr3:uid="{13AB2266-235C-4BC1-9D77-082088DE8213}" name="Column13865"/>
    <tableColumn id="13880" xr3:uid="{742898BC-EEDD-4FC8-890F-430ADF3117BF}" name="Column13866"/>
    <tableColumn id="13881" xr3:uid="{9C85561F-9A56-4F11-9982-DDF079BDF453}" name="Column13867"/>
    <tableColumn id="13882" xr3:uid="{C0CDD9A4-6ECF-47BA-92D8-249508E3B1FA}" name="Column13868"/>
    <tableColumn id="13883" xr3:uid="{4F85C847-9F12-4D3E-8A97-7BC31F779A8D}" name="Column13869"/>
    <tableColumn id="13884" xr3:uid="{49945EEA-4D7C-4A64-B9A5-CAAA507D39F4}" name="Column13870"/>
    <tableColumn id="13885" xr3:uid="{CEF16E43-5469-4306-80AD-10DCA4FB8B1B}" name="Column13871"/>
    <tableColumn id="13886" xr3:uid="{0F96DD7F-7F42-4B2A-A865-4E48269DBF17}" name="Column13872"/>
    <tableColumn id="13887" xr3:uid="{88FA7451-2FF0-4A37-B972-DA464DBFDEDC}" name="Column13873"/>
    <tableColumn id="13888" xr3:uid="{773688CC-2123-4134-AA41-FD56C46990D8}" name="Column13874"/>
    <tableColumn id="13889" xr3:uid="{8F4A8023-4552-46B7-8A24-0679FF648F60}" name="Column13875"/>
    <tableColumn id="13890" xr3:uid="{B46871E5-F04F-4982-A202-73835A028DF5}" name="Column13876"/>
    <tableColumn id="13891" xr3:uid="{5EE35F3A-0594-44F2-B6DE-81B0D9C126A6}" name="Column13877"/>
    <tableColumn id="13892" xr3:uid="{7CB223E4-05FC-4F93-844B-7BA1487AAD91}" name="Column13878"/>
    <tableColumn id="13893" xr3:uid="{321B5788-8679-4548-A442-34CF4518FC64}" name="Column13879"/>
    <tableColumn id="13894" xr3:uid="{58B7EEE5-49F8-4C3D-84FD-A8039DE485B8}" name="Column13880"/>
    <tableColumn id="13895" xr3:uid="{3FF9B98A-A7B7-4012-8151-BD5B3DB5F59C}" name="Column13881"/>
    <tableColumn id="13896" xr3:uid="{8EEC9C1A-FD2F-4822-B077-4885DAA6E345}" name="Column13882"/>
    <tableColumn id="13897" xr3:uid="{456F2C7F-ADD6-44E3-9B40-CC3EB7F72C57}" name="Column13883"/>
    <tableColumn id="13898" xr3:uid="{9F4EB726-00B6-4037-BB81-5741E861E774}" name="Column13884"/>
    <tableColumn id="13899" xr3:uid="{B5B42680-AEB5-4E39-AFCC-A716CFD1C26C}" name="Column13885"/>
    <tableColumn id="13900" xr3:uid="{01980B0C-2D6D-414D-99B1-4E7CDE3ECD8B}" name="Column13886"/>
    <tableColumn id="13901" xr3:uid="{97BFBB6D-678F-4C32-B47B-30EC2CBEC44F}" name="Column13887"/>
    <tableColumn id="13902" xr3:uid="{44A62FCF-2B12-4C18-BCAA-CDF5CD3BA555}" name="Column13888"/>
    <tableColumn id="13903" xr3:uid="{111E0C46-1234-464A-8A71-1CE6D7166AF8}" name="Column13889"/>
    <tableColumn id="13904" xr3:uid="{D50631CB-4623-4C7D-BF08-5014FCC7E1C4}" name="Column13890"/>
    <tableColumn id="13905" xr3:uid="{EB03E01D-1DB6-4CC9-83A2-364329D23B82}" name="Column13891"/>
    <tableColumn id="13906" xr3:uid="{4EFC4681-10EF-4EA1-8031-781F0C931AD8}" name="Column13892"/>
    <tableColumn id="13907" xr3:uid="{91D8B1CA-45A8-43D9-9509-EED208A6EF99}" name="Column13893"/>
    <tableColumn id="13908" xr3:uid="{A708DE55-E141-4001-9FC0-CDDF0F741C96}" name="Column13894"/>
    <tableColumn id="13909" xr3:uid="{8573EF8D-60D3-4034-BE50-B812C6746AE6}" name="Column13895"/>
    <tableColumn id="13910" xr3:uid="{DC69AED0-634B-4173-BA91-463B287AAEEF}" name="Column13896"/>
    <tableColumn id="13911" xr3:uid="{A846C3AA-8165-4AE7-B122-C7B4D72DA6D9}" name="Column13897"/>
    <tableColumn id="13912" xr3:uid="{E708F315-E6D2-4142-816D-18DF02B2792D}" name="Column13898"/>
    <tableColumn id="13913" xr3:uid="{3D147061-F373-4736-87E8-538B6310BDDC}" name="Column13899"/>
    <tableColumn id="13914" xr3:uid="{6E2B9100-4926-46F5-BD02-DCCE90463726}" name="Column13900"/>
    <tableColumn id="13915" xr3:uid="{922AC1F7-4D7F-4AFA-81E4-1A0310E86198}" name="Column13901"/>
    <tableColumn id="13916" xr3:uid="{1A4137FF-7D2D-4CB9-A2C0-54998E9A54EA}" name="Column13902"/>
    <tableColumn id="13917" xr3:uid="{E2CAFDA1-8900-49D3-8128-77BB3C03C8F2}" name="Column13903"/>
    <tableColumn id="13918" xr3:uid="{57700BC1-849A-411B-ABE2-E065C4040357}" name="Column13904"/>
    <tableColumn id="13919" xr3:uid="{4FCC496B-CB35-49AD-95BC-9A5203922CDE}" name="Column13905"/>
    <tableColumn id="13920" xr3:uid="{F5221B36-0925-4F45-AF2B-3918E0FE20A9}" name="Column13906"/>
    <tableColumn id="13921" xr3:uid="{201BC292-6C18-4A8E-A0A4-AD93FBFEBB65}" name="Column13907"/>
    <tableColumn id="13922" xr3:uid="{07625064-DD0B-48C6-A8E5-EB0E50893217}" name="Column13908"/>
    <tableColumn id="13923" xr3:uid="{D7982EAA-8792-42C3-9E78-9BADD9407267}" name="Column13909"/>
    <tableColumn id="13924" xr3:uid="{79AABDE9-BD7F-4E29-A090-7A10F77778D0}" name="Column13910"/>
    <tableColumn id="13925" xr3:uid="{10B7DF30-D795-4056-9056-F8A1EAB6F3D6}" name="Column13911"/>
    <tableColumn id="13926" xr3:uid="{120C292E-8EFA-4368-B8A4-FC12A00A9F55}" name="Column13912"/>
    <tableColumn id="13927" xr3:uid="{88EF1840-50E8-4E07-915B-585FB3EE4B36}" name="Column13913"/>
    <tableColumn id="13928" xr3:uid="{CBD5DED1-1492-4183-B8ED-3CD8E7BB5764}" name="Column13914"/>
    <tableColumn id="13929" xr3:uid="{529FDA5F-41C5-4FF6-B5B9-E79665A77C35}" name="Column13915"/>
    <tableColumn id="13930" xr3:uid="{FB9F6278-6EA4-49F6-B0D0-EAF947A32AE1}" name="Column13916"/>
    <tableColumn id="13931" xr3:uid="{3C4F3FED-F39A-4CEA-B411-B3B7AF3E9EB7}" name="Column13917"/>
    <tableColumn id="13932" xr3:uid="{EF194DF4-09EC-418E-AFEF-B21DEEBD0142}" name="Column13918"/>
    <tableColumn id="13933" xr3:uid="{A9EC28C4-1533-47AB-B17A-0007CAEC01C8}" name="Column13919"/>
    <tableColumn id="13934" xr3:uid="{1190FB70-D322-4131-9633-F496992C1F0C}" name="Column13920"/>
    <tableColumn id="13935" xr3:uid="{4CAAF2E9-EAA2-4A37-AB7B-58EB99DB7695}" name="Column13921"/>
    <tableColumn id="13936" xr3:uid="{963CC21B-5888-4BFE-98B8-830D3FE94615}" name="Column13922"/>
    <tableColumn id="13937" xr3:uid="{B973C4D1-1AB5-4E59-9A74-E205950C61B7}" name="Column13923"/>
    <tableColumn id="13938" xr3:uid="{659CD476-6088-43E9-A162-A1B1C97D627D}" name="Column13924"/>
    <tableColumn id="13939" xr3:uid="{7423CE43-5477-4E0F-8DA0-A877DB69E9FC}" name="Column13925"/>
    <tableColumn id="13940" xr3:uid="{D901898D-F93E-4FCA-87AF-F8771AB48416}" name="Column13926"/>
    <tableColumn id="13941" xr3:uid="{B78DCF65-4D2E-496A-A622-DC029E4BEF59}" name="Column13927"/>
    <tableColumn id="13942" xr3:uid="{5245B164-65E9-4D42-8043-9ECD7EE0BE19}" name="Column13928"/>
    <tableColumn id="13943" xr3:uid="{EE1C5A30-AAC5-4955-9B05-E1AFFC7FB541}" name="Column13929"/>
    <tableColumn id="13944" xr3:uid="{C26B82B3-FB7E-41AE-A6CF-DB7E9ADC506B}" name="Column13930"/>
    <tableColumn id="13945" xr3:uid="{70E65FB7-8FC4-40FE-9E44-E96082FB01FF}" name="Column13931"/>
    <tableColumn id="13946" xr3:uid="{E8BB03EC-ACB6-4A5A-A4F6-F85F80668451}" name="Column13932"/>
    <tableColumn id="13947" xr3:uid="{4305536D-014E-46E7-BD1D-99B54B145A35}" name="Column13933"/>
    <tableColumn id="13948" xr3:uid="{7C88DD26-80D3-4622-8D0D-198908016F67}" name="Column13934"/>
    <tableColumn id="13949" xr3:uid="{B77A5A90-CA40-44B6-912C-F96DE103F70F}" name="Column13935"/>
    <tableColumn id="13950" xr3:uid="{BA2B10F5-515C-4957-8231-BB9120EFEEFD}" name="Column13936"/>
    <tableColumn id="13951" xr3:uid="{55BE9975-E001-4C3C-928B-C2514B95574C}" name="Column13937"/>
    <tableColumn id="13952" xr3:uid="{FB738391-FE11-4BA5-A7A6-8FBE83179E24}" name="Column13938"/>
    <tableColumn id="13953" xr3:uid="{5A709229-55F7-4583-AD95-231D07157C9E}" name="Column13939"/>
    <tableColumn id="13954" xr3:uid="{BE1FA424-B6FE-488B-896B-16C79D9660BA}" name="Column13940"/>
    <tableColumn id="13955" xr3:uid="{6D2C7932-041C-4DB8-A628-421D303A21A7}" name="Column13941"/>
    <tableColumn id="13956" xr3:uid="{7EE3752E-7631-4599-B8DF-AC556706CD6E}" name="Column13942"/>
    <tableColumn id="13957" xr3:uid="{46D621C1-03E3-4C9A-BEE3-79BD526B51F0}" name="Column13943"/>
    <tableColumn id="13958" xr3:uid="{255F1F7A-0725-428F-88DA-CCAD4AFA82EA}" name="Column13944"/>
    <tableColumn id="13959" xr3:uid="{BF45B5E9-233D-4F00-AF9D-3077EAC7B2F9}" name="Column13945"/>
    <tableColumn id="13960" xr3:uid="{9F560A12-8FFD-4B7B-BDFA-69AB120FD973}" name="Column13946"/>
    <tableColumn id="13961" xr3:uid="{2A01D848-3BCD-4A06-BDF3-E2CB4B2E2CDD}" name="Column13947"/>
    <tableColumn id="13962" xr3:uid="{AEF99CF0-7883-4BEC-9F1A-730927F5A5F8}" name="Column13948"/>
    <tableColumn id="13963" xr3:uid="{A00061BF-CF2F-4C62-9680-D3EAFA73D003}" name="Column13949"/>
    <tableColumn id="13964" xr3:uid="{B4CE40C8-280A-425F-A44E-918EB047D334}" name="Column13950"/>
    <tableColumn id="13965" xr3:uid="{74EBE962-1E8A-466E-BFCE-6AD98D97CA21}" name="Column13951"/>
    <tableColumn id="13966" xr3:uid="{674DB352-0BD2-4DFC-B63B-CF47DD2F62A8}" name="Column13952"/>
    <tableColumn id="13967" xr3:uid="{58D9AB80-3A00-40B5-90E0-D67ED299F36B}" name="Column13953"/>
    <tableColumn id="13968" xr3:uid="{EFCAEE8C-3870-4EC7-8280-CB29093A646F}" name="Column13954"/>
    <tableColumn id="13969" xr3:uid="{A675D443-3748-47EF-8ED1-C9106FC1EBE4}" name="Column13955"/>
    <tableColumn id="13970" xr3:uid="{91B713B1-2228-4226-A946-2D70B3F94DF5}" name="Column13956"/>
    <tableColumn id="13971" xr3:uid="{4F8B6506-E3BB-4FD2-91C6-00F66EC7D39B}" name="Column13957"/>
    <tableColumn id="13972" xr3:uid="{EF3866FA-B461-432E-AA16-B8C8412FA8A3}" name="Column13958"/>
    <tableColumn id="13973" xr3:uid="{D310AD45-A60F-4EBA-AF6A-2AE245B687AE}" name="Column13959"/>
    <tableColumn id="13974" xr3:uid="{6A47DB1F-9FA1-469F-B30C-8C793713A8F4}" name="Column13960"/>
    <tableColumn id="13975" xr3:uid="{4E507222-02E3-4887-BCB1-F5AD9A8A0ABE}" name="Column13961"/>
    <tableColumn id="13976" xr3:uid="{7B936BB9-0D71-497D-8163-FE9AD759837B}" name="Column13962"/>
    <tableColumn id="13977" xr3:uid="{1891EC34-609F-45E7-93AB-AF4909C0823A}" name="Column13963"/>
    <tableColumn id="13978" xr3:uid="{B9116660-2DCA-4ABC-9369-779EDDAD24E9}" name="Column13964"/>
    <tableColumn id="13979" xr3:uid="{EBE3D634-D0D7-4811-B321-A7F9B59A2ECC}" name="Column13965"/>
    <tableColumn id="13980" xr3:uid="{65E7C9BE-793C-4920-8EAA-549C7D2B2FF3}" name="Column13966"/>
    <tableColumn id="13981" xr3:uid="{F0486411-A6AC-443D-9A96-2F1428F9969A}" name="Column13967"/>
    <tableColumn id="13982" xr3:uid="{F7C071B0-C96E-444B-AD82-4A595996F126}" name="Column13968"/>
    <tableColumn id="13983" xr3:uid="{2F450A08-308B-4F8E-8E7D-541EA2AC90E4}" name="Column13969"/>
    <tableColumn id="13984" xr3:uid="{4744C393-3906-47A0-B608-0696C9C3981B}" name="Column13970"/>
    <tableColumn id="13985" xr3:uid="{6548C672-B3CE-423D-81A0-4628A79DE469}" name="Column13971"/>
    <tableColumn id="13986" xr3:uid="{4AD84868-FBE1-4887-855A-312F1AD8F7ED}" name="Column13972"/>
    <tableColumn id="13987" xr3:uid="{7234043F-1561-4DE7-AC06-EFF42A3F1017}" name="Column13973"/>
    <tableColumn id="13988" xr3:uid="{B90200D5-79D3-421A-B3BA-422E9370DF05}" name="Column13974"/>
    <tableColumn id="13989" xr3:uid="{E13957D9-86A0-478E-928A-8FA453083FD5}" name="Column13975"/>
    <tableColumn id="13990" xr3:uid="{6973CBFA-0329-41D0-A79D-68489D4CB9F2}" name="Column13976"/>
    <tableColumn id="13991" xr3:uid="{C45575ED-E37E-4F11-9214-D39BCD9B17CA}" name="Column13977"/>
    <tableColumn id="13992" xr3:uid="{10A4554D-0495-4F0C-A7D1-FA334F3C7AD6}" name="Column13978"/>
    <tableColumn id="13993" xr3:uid="{9D1016BB-C347-4CA5-96F9-6D086B1B1F2D}" name="Column13979"/>
    <tableColumn id="13994" xr3:uid="{F35A1307-A50D-444D-8558-76AEA3211331}" name="Column13980"/>
    <tableColumn id="13995" xr3:uid="{D993173E-233D-47F1-9A6B-A6E6ADB0D4F4}" name="Column13981"/>
    <tableColumn id="13996" xr3:uid="{DCAB39FB-ED1B-418E-9E22-999ABDCF9B1E}" name="Column13982"/>
    <tableColumn id="13997" xr3:uid="{4E9A9BB1-AE71-4938-B41D-63303028FD04}" name="Column13983"/>
    <tableColumn id="13998" xr3:uid="{91C21FB1-D8D1-486D-BFD6-0AA19CE92229}" name="Column13984"/>
    <tableColumn id="13999" xr3:uid="{6C157848-8E38-4708-BD32-6C3D4A2B1CF5}" name="Column13985"/>
    <tableColumn id="14000" xr3:uid="{D43443EF-0A0E-4687-920D-C7B2EA20AD3F}" name="Column13986"/>
    <tableColumn id="14001" xr3:uid="{24C30B53-46DE-480C-AF70-B4966F796C6C}" name="Column13987"/>
    <tableColumn id="14002" xr3:uid="{AB6FD50D-69E4-48C1-BCA2-C619CF7783ED}" name="Column13988"/>
    <tableColumn id="14003" xr3:uid="{2FEAC7EC-4F4C-4BB2-BB48-91B99404DFB6}" name="Column13989"/>
    <tableColumn id="14004" xr3:uid="{42038E94-B8EA-4B83-887F-F0B9B6AECC84}" name="Column13990"/>
    <tableColumn id="14005" xr3:uid="{187C8AE0-3802-4AD3-ACF2-3CCC9DE82A5F}" name="Column13991"/>
    <tableColumn id="14006" xr3:uid="{6DF88120-07B2-40F6-A0A2-CDF827293B0C}" name="Column13992"/>
    <tableColumn id="14007" xr3:uid="{BAAD5F96-1A8B-4318-B080-928B6EF915E5}" name="Column13993"/>
    <tableColumn id="14008" xr3:uid="{BCB4CAD9-3977-41B3-86D7-22E70CB70CD6}" name="Column13994"/>
    <tableColumn id="14009" xr3:uid="{E0C8B2FA-F866-4EA0-B059-A439387E533D}" name="Column13995"/>
    <tableColumn id="14010" xr3:uid="{58237CEC-EA6C-4856-A2CC-C2696D100D1B}" name="Column13996"/>
    <tableColumn id="14011" xr3:uid="{E42EA86E-D5AE-4DEF-8D08-E4365E206435}" name="Column13997"/>
    <tableColumn id="14012" xr3:uid="{32EAA069-7B7D-408E-BFB5-480F21358CED}" name="Column13998"/>
    <tableColumn id="14013" xr3:uid="{0BCC3724-AD93-4BB4-AE6A-A0B8EF1D3BAC}" name="Column13999"/>
    <tableColumn id="14014" xr3:uid="{B7ED9DB4-B8D4-45A5-9128-30B72F06955B}" name="Column14000"/>
    <tableColumn id="14015" xr3:uid="{77F9FD47-91D1-456E-A292-C0CFCA36C586}" name="Column14001"/>
    <tableColumn id="14016" xr3:uid="{FD37749F-648A-43AE-B0FA-0E4CC1067B0A}" name="Column14002"/>
    <tableColumn id="14017" xr3:uid="{705E5FBE-20C0-4135-8CFD-DE2F0C9036DD}" name="Column14003"/>
    <tableColumn id="14018" xr3:uid="{3C60D57A-A8C9-49EA-BFF6-0622E9DE985F}" name="Column14004"/>
    <tableColumn id="14019" xr3:uid="{3F6E0B17-EB70-433F-BEB5-9EB3A9256BD5}" name="Column14005"/>
    <tableColumn id="14020" xr3:uid="{55C09F2A-CA8D-4A01-89A2-D57994544DAD}" name="Column14006"/>
    <tableColumn id="14021" xr3:uid="{9E0938AF-FDCF-404A-BB1D-58B9E28F47FF}" name="Column14007"/>
    <tableColumn id="14022" xr3:uid="{05F7141A-3311-48B1-802A-B2825846C955}" name="Column14008"/>
    <tableColumn id="14023" xr3:uid="{8E014C66-C215-40EF-9861-EDBDBB4DA777}" name="Column14009"/>
    <tableColumn id="14024" xr3:uid="{7AF24D28-C245-4DA5-91AD-F2B234E796D1}" name="Column14010"/>
    <tableColumn id="14025" xr3:uid="{FF30898C-3E3A-429E-A143-97544FD60BA0}" name="Column14011"/>
    <tableColumn id="14026" xr3:uid="{62F7617C-0259-40F3-9D3E-908F43164B29}" name="Column14012"/>
    <tableColumn id="14027" xr3:uid="{79193C8D-6599-4F12-9C23-9A77CE3B4EBC}" name="Column14013"/>
    <tableColumn id="14028" xr3:uid="{C0A5AB77-E981-4011-8E15-C3B61E74CEB3}" name="Column14014"/>
    <tableColumn id="14029" xr3:uid="{993B6D24-85B2-4FF4-873E-6E4215383697}" name="Column14015"/>
    <tableColumn id="14030" xr3:uid="{97051F52-3305-451E-A25D-20E25376B792}" name="Column14016"/>
    <tableColumn id="14031" xr3:uid="{A8B649E1-AF62-4B08-8EB4-EDA424CF7E30}" name="Column14017"/>
    <tableColumn id="14032" xr3:uid="{515162E1-C904-4580-A629-5F7274AB333D}" name="Column14018"/>
    <tableColumn id="14033" xr3:uid="{F49AD81B-C7F2-46DD-B6AF-99E43CD63A1B}" name="Column14019"/>
    <tableColumn id="14034" xr3:uid="{8D0A447D-EEEE-4BE5-91F9-63180BDBEF54}" name="Column14020"/>
    <tableColumn id="14035" xr3:uid="{1F1EE784-B931-48AD-A738-9964348713A8}" name="Column14021"/>
    <tableColumn id="14036" xr3:uid="{4662482E-37FE-47AE-9788-2BFBDD501BE6}" name="Column14022"/>
    <tableColumn id="14037" xr3:uid="{46C089C0-BDC9-4767-BDE5-82FF3E8D4E2D}" name="Column14023"/>
    <tableColumn id="14038" xr3:uid="{AC5622BE-2B1B-4A29-BF37-EB520F15D310}" name="Column14024"/>
    <tableColumn id="14039" xr3:uid="{D1658AA5-9D59-4E03-9545-249C16715CD9}" name="Column14025"/>
    <tableColumn id="14040" xr3:uid="{9E5E2927-AE93-4A3C-919E-4390DD564B71}" name="Column14026"/>
    <tableColumn id="14041" xr3:uid="{2ABD2E52-DFF8-4663-9AFA-24E269023238}" name="Column14027"/>
    <tableColumn id="14042" xr3:uid="{AB55C3A3-C2F9-4A9C-8B3A-75F5A7B5DA61}" name="Column14028"/>
    <tableColumn id="14043" xr3:uid="{B4441818-A075-4A35-9A5D-7ECA5FA1C1B5}" name="Column14029"/>
    <tableColumn id="14044" xr3:uid="{9CA472E9-598E-44BE-9BE0-1AB332E4D127}" name="Column14030"/>
    <tableColumn id="14045" xr3:uid="{0A409F57-96A7-4F40-BE02-A17CC461A4F3}" name="Column14031"/>
    <tableColumn id="14046" xr3:uid="{D30DD697-6A8A-48F8-93FB-381B03030AAD}" name="Column14032"/>
    <tableColumn id="14047" xr3:uid="{7C690878-CC52-48FA-926F-7698AB67A135}" name="Column14033"/>
    <tableColumn id="14048" xr3:uid="{3E9213BC-C054-44DB-91B2-3739C176BAA2}" name="Column14034"/>
    <tableColumn id="14049" xr3:uid="{E3CE3236-6506-4D02-983B-4BB1EE30A683}" name="Column14035"/>
    <tableColumn id="14050" xr3:uid="{0750FD4B-12BB-4038-8D61-286D1B7704BE}" name="Column14036"/>
    <tableColumn id="14051" xr3:uid="{06BEA9D9-B05A-47DB-A52C-C2BA6AAEBF09}" name="Column14037"/>
    <tableColumn id="14052" xr3:uid="{F252572F-2A99-4180-B252-AC3523A4F778}" name="Column14038"/>
    <tableColumn id="14053" xr3:uid="{07442204-0178-417B-84F8-538167CF045C}" name="Column14039"/>
    <tableColumn id="14054" xr3:uid="{DB6D9FB4-8868-43CC-9BA8-9BBBEEE701B6}" name="Column14040"/>
    <tableColumn id="14055" xr3:uid="{DF5AA5E1-FCE3-4231-AB29-2D4E8B429D5F}" name="Column14041"/>
    <tableColumn id="14056" xr3:uid="{5ACEF62C-4952-446D-9253-302F1FCE5203}" name="Column14042"/>
    <tableColumn id="14057" xr3:uid="{F9BE7EAD-DA0D-4CAD-A37F-403676251F64}" name="Column14043"/>
    <tableColumn id="14058" xr3:uid="{C1CE6BDB-58E4-443A-8E71-237FB814313F}" name="Column14044"/>
    <tableColumn id="14059" xr3:uid="{E154F1D6-0D09-4759-BB00-41EA261418E6}" name="Column14045"/>
    <tableColumn id="14060" xr3:uid="{E821AADD-4C76-4B77-8B9D-9CA80A7C47FB}" name="Column14046"/>
    <tableColumn id="14061" xr3:uid="{621BE3DD-08C9-45D1-9E53-E6D37206FBA3}" name="Column14047"/>
    <tableColumn id="14062" xr3:uid="{0E5A46F9-D458-44A8-9E7E-C43532D65177}" name="Column14048"/>
    <tableColumn id="14063" xr3:uid="{AADDDD29-FB7E-4677-BE01-917F112F6F85}" name="Column14049"/>
    <tableColumn id="14064" xr3:uid="{3D0F11EE-2E3F-4B5C-833D-C455907AC116}" name="Column14050"/>
    <tableColumn id="14065" xr3:uid="{7E158F7A-3B5B-48E5-BCC7-998D51D36052}" name="Column14051"/>
    <tableColumn id="14066" xr3:uid="{DECF264B-9539-4D65-810D-657DC13A09A7}" name="Column14052"/>
    <tableColumn id="14067" xr3:uid="{F22A6AC0-F460-492A-9582-9DAAC2D893D7}" name="Column14053"/>
    <tableColumn id="14068" xr3:uid="{8F0108C2-A356-4001-A6E8-C3F8B8FA9C35}" name="Column14054"/>
    <tableColumn id="14069" xr3:uid="{F4D1BFF3-422A-49CF-8944-E82EEF85D072}" name="Column14055"/>
    <tableColumn id="14070" xr3:uid="{C8A762E3-E24D-47CB-AA4F-02B849C32737}" name="Column14056"/>
    <tableColumn id="14071" xr3:uid="{3D44AA1B-4BC0-4348-9C46-FB8E5C4E08C7}" name="Column14057"/>
    <tableColumn id="14072" xr3:uid="{59B2362B-27AA-4A73-863F-C6E3B13D31E7}" name="Column14058"/>
    <tableColumn id="14073" xr3:uid="{66C98A99-0E48-4D65-93C8-4D8DE0D21FC1}" name="Column14059"/>
    <tableColumn id="14074" xr3:uid="{36B9B668-F1AC-4E3E-B4F6-85A6138CA8F0}" name="Column14060"/>
    <tableColumn id="14075" xr3:uid="{220D7631-FAD6-4F70-9CC1-5363444F0F8D}" name="Column14061"/>
    <tableColumn id="14076" xr3:uid="{D62F0EC5-30D2-4534-861B-C7E4C462147B}" name="Column14062"/>
    <tableColumn id="14077" xr3:uid="{EF99E576-39F5-43FC-8DF5-C7EBF6FFB08C}" name="Column14063"/>
    <tableColumn id="14078" xr3:uid="{27C8684C-B6DD-452F-AA75-CBEC73C15DCC}" name="Column14064"/>
    <tableColumn id="14079" xr3:uid="{3FDE7AA1-00C4-4AD0-B85F-A42A327BD3AC}" name="Column14065"/>
    <tableColumn id="14080" xr3:uid="{F29CAC2A-DAD4-4651-949A-4079CA883A7A}" name="Column14066"/>
    <tableColumn id="14081" xr3:uid="{5E1FD0FA-EA4C-4BCA-A6D8-E38F8CF29681}" name="Column14067"/>
    <tableColumn id="14082" xr3:uid="{9CEA6B0B-13B8-455A-B34A-02B9EA1009EC}" name="Column14068"/>
    <tableColumn id="14083" xr3:uid="{7D40BFD1-B138-439F-8EFC-F6263CE07DD8}" name="Column14069"/>
    <tableColumn id="14084" xr3:uid="{B4FAAEDA-2981-45EB-953F-163FE05C18F3}" name="Column14070"/>
    <tableColumn id="14085" xr3:uid="{8630928A-CF49-4994-B6DB-05FFB191B297}" name="Column14071"/>
    <tableColumn id="14086" xr3:uid="{323D6CBB-73ED-4CF2-A4EC-982EEEBF9A15}" name="Column14072"/>
    <tableColumn id="14087" xr3:uid="{43AB76F3-324E-463B-8E04-6D3134D4A182}" name="Column14073"/>
    <tableColumn id="14088" xr3:uid="{00E669AF-53EB-4E2B-8BDB-A055BBCC7E9B}" name="Column14074"/>
    <tableColumn id="14089" xr3:uid="{B0A6ED29-B067-40F8-8EB8-98D1F486DF75}" name="Column14075"/>
    <tableColumn id="14090" xr3:uid="{31505C0A-5E51-4254-8F19-2BF0140A8ACD}" name="Column14076"/>
    <tableColumn id="14091" xr3:uid="{7CF32660-2B38-4CB5-A0B7-3F2710AFE46B}" name="Column14077"/>
    <tableColumn id="14092" xr3:uid="{CC3DD9F7-4A22-4478-A76F-A46F731D2F9B}" name="Column14078"/>
    <tableColumn id="14093" xr3:uid="{FF1108E9-4C80-4393-9655-7724A52D376E}" name="Column14079"/>
    <tableColumn id="14094" xr3:uid="{F550D47D-070F-4006-A23E-4E93BE7EECD5}" name="Column14080"/>
    <tableColumn id="14095" xr3:uid="{8C550DA7-CE56-4CDE-A396-A9A5089096FF}" name="Column14081"/>
    <tableColumn id="14096" xr3:uid="{566CDBA1-6CEA-425C-B555-F49B4BC4BD05}" name="Column14082"/>
    <tableColumn id="14097" xr3:uid="{18100E6B-3FAE-4636-9AB4-B379C51F4535}" name="Column14083"/>
    <tableColumn id="14098" xr3:uid="{E83FAA9F-2A85-4686-BB2B-4BCF512DC62A}" name="Column14084"/>
    <tableColumn id="14099" xr3:uid="{A92A803F-BEA1-4135-BF0F-FF37FAB45271}" name="Column14085"/>
    <tableColumn id="14100" xr3:uid="{5BADEBC0-F477-419E-BF99-2899FB32B2AC}" name="Column14086"/>
    <tableColumn id="14101" xr3:uid="{B395A599-7922-4A15-A98A-540D29BF8D50}" name="Column14087"/>
    <tableColumn id="14102" xr3:uid="{B7180BCA-FA0E-40AF-920B-E85D17D95532}" name="Column14088"/>
    <tableColumn id="14103" xr3:uid="{011CC0F1-D46E-4312-AA00-D8A560FD8DB8}" name="Column14089"/>
    <tableColumn id="14104" xr3:uid="{5EFFCA90-7301-4254-80B7-973285CC345B}" name="Column14090"/>
    <tableColumn id="14105" xr3:uid="{5B29F8C8-BDAF-4A67-BCFB-493C8BFF38D2}" name="Column14091"/>
    <tableColumn id="14106" xr3:uid="{CFC9CD21-B190-4EA1-90EE-AF73342D69F7}" name="Column14092"/>
    <tableColumn id="14107" xr3:uid="{BD08328F-2600-429E-A5E6-EB23B4E26C56}" name="Column14093"/>
    <tableColumn id="14108" xr3:uid="{B29F9724-7806-407C-8B68-24EEAA9EE7F1}" name="Column14094"/>
    <tableColumn id="14109" xr3:uid="{6E003174-3CFB-4E04-A041-8B000D1602BD}" name="Column14095"/>
    <tableColumn id="14110" xr3:uid="{0AFE514B-4713-46BB-9258-E9A917107A67}" name="Column14096"/>
    <tableColumn id="14111" xr3:uid="{E8B70DAC-6E1C-4760-8AF7-5CB8F54AC897}" name="Column14097"/>
    <tableColumn id="14112" xr3:uid="{61B22A01-0C1F-440B-A732-0D6A47A52E4F}" name="Column14098"/>
    <tableColumn id="14113" xr3:uid="{825CDAFF-E5FA-40BA-BB57-A7260D49F723}" name="Column14099"/>
    <tableColumn id="14114" xr3:uid="{891B2CFF-211A-4FB6-AA2A-2F40272BB990}" name="Column14100"/>
    <tableColumn id="14115" xr3:uid="{519C660F-BA0A-40D3-A4BE-22D0F23A749C}" name="Column14101"/>
    <tableColumn id="14116" xr3:uid="{20404368-67A1-41E8-A81D-7AE8211FDED4}" name="Column14102"/>
    <tableColumn id="14117" xr3:uid="{2EB8FDC9-1D74-4601-BAD8-FE978427AEA9}" name="Column14103"/>
    <tableColumn id="14118" xr3:uid="{DF9610D0-E987-4225-9C0A-A72BF20D6238}" name="Column14104"/>
    <tableColumn id="14119" xr3:uid="{5B8CA129-3189-413C-9A10-4F8120FD1994}" name="Column14105"/>
    <tableColumn id="14120" xr3:uid="{5B9E27B7-5416-4CC0-890F-78B22565B44E}" name="Column14106"/>
    <tableColumn id="14121" xr3:uid="{AF668A5F-0FB8-42F5-90A1-DE96CAD3845B}" name="Column14107"/>
    <tableColumn id="14122" xr3:uid="{38FD7412-DB3C-44AD-A15D-337CAA4D1C20}" name="Column14108"/>
    <tableColumn id="14123" xr3:uid="{7F4A040F-1C45-4754-8E9C-0C562EBF4DBA}" name="Column14109"/>
    <tableColumn id="14124" xr3:uid="{4CA5858A-D502-46B3-AAC5-12874E32AC32}" name="Column14110"/>
    <tableColumn id="14125" xr3:uid="{5F0C0048-90D2-44E4-AA2F-89C88DC47945}" name="Column14111"/>
    <tableColumn id="14126" xr3:uid="{D37B5EDD-FB3E-48A5-BC54-CE1FFF07A2CC}" name="Column14112"/>
    <tableColumn id="14127" xr3:uid="{B9CE467A-A247-408E-9E11-929DDFBBE534}" name="Column14113"/>
    <tableColumn id="14128" xr3:uid="{BDA3DE01-C75C-4A41-864A-82F7C396DC45}" name="Column14114"/>
    <tableColumn id="14129" xr3:uid="{83CAF298-A1F0-42CA-A391-5D4E561C922A}" name="Column14115"/>
    <tableColumn id="14130" xr3:uid="{FA28F4FE-8EA7-4EFB-BB58-72F8B1B88807}" name="Column14116"/>
    <tableColumn id="14131" xr3:uid="{A38E912E-289A-467B-A3B3-4EE455C7CC75}" name="Column14117"/>
    <tableColumn id="14132" xr3:uid="{9522A720-3457-41AF-B044-425FF7760C1B}" name="Column14118"/>
    <tableColumn id="14133" xr3:uid="{CEEDC193-6FD4-4A45-A3BD-4EB52971A302}" name="Column14119"/>
    <tableColumn id="14134" xr3:uid="{F3A8CFA7-7F82-4572-B75C-70B39102599E}" name="Column14120"/>
    <tableColumn id="14135" xr3:uid="{A74C7EFC-7642-4B92-A320-BC3DFA83902E}" name="Column14121"/>
    <tableColumn id="14136" xr3:uid="{6F16573A-77E8-4C15-B74C-DF1EE951C60F}" name="Column14122"/>
    <tableColumn id="14137" xr3:uid="{D50986F5-4F27-4003-A369-4B1BA0945094}" name="Column14123"/>
    <tableColumn id="14138" xr3:uid="{946132A5-E4F2-47CC-971B-5715285EF7A6}" name="Column14124"/>
    <tableColumn id="14139" xr3:uid="{589C269C-8ACE-40E9-8030-2FFD7BD22EB8}" name="Column14125"/>
    <tableColumn id="14140" xr3:uid="{BCD0B5EA-A125-4E53-9B8E-8617120DB0FF}" name="Column14126"/>
    <tableColumn id="14141" xr3:uid="{E0EE5EC8-22F4-4AA9-B6C2-639B04FF8AE2}" name="Column14127"/>
    <tableColumn id="14142" xr3:uid="{F1FA8872-550F-4CBF-AF84-90B4E6291854}" name="Column14128"/>
    <tableColumn id="14143" xr3:uid="{195128DE-918A-4CAE-824A-1350F4FE9AB5}" name="Column14129"/>
    <tableColumn id="14144" xr3:uid="{1934776E-BFDF-480D-989A-5A9F45FF59D7}" name="Column14130"/>
    <tableColumn id="14145" xr3:uid="{266C8249-7A1B-46A9-9100-2E429E67EA0E}" name="Column14131"/>
    <tableColumn id="14146" xr3:uid="{ED8DDDC0-A390-4984-B761-50CD4FCA48B3}" name="Column14132"/>
    <tableColumn id="14147" xr3:uid="{C9A2B3A2-DF2D-45EC-95B0-4EC0B4736E60}" name="Column14133"/>
    <tableColumn id="14148" xr3:uid="{AE5AA373-2899-43B9-85E4-040C1B1895E0}" name="Column14134"/>
    <tableColumn id="14149" xr3:uid="{E487019C-C72A-4615-AC05-77DC68571C38}" name="Column14135"/>
    <tableColumn id="14150" xr3:uid="{073E00F6-5F81-42D6-A0F4-D34BBF7BA541}" name="Column14136"/>
    <tableColumn id="14151" xr3:uid="{18D07B76-32EC-4D4C-8738-9854E4700C70}" name="Column14137"/>
    <tableColumn id="14152" xr3:uid="{6A3D2DEA-B908-4D04-9B3D-7F38A623DADB}" name="Column14138"/>
    <tableColumn id="14153" xr3:uid="{78B3DD11-8A3B-435D-B738-4D4D205C5A66}" name="Column14139"/>
    <tableColumn id="14154" xr3:uid="{614C15BD-F7DE-4DBC-A4CF-0D4F63C87983}" name="Column14140"/>
    <tableColumn id="14155" xr3:uid="{27F575D3-777C-48BF-971F-6078CA0FF66B}" name="Column14141"/>
    <tableColumn id="14156" xr3:uid="{B968BF4D-4431-422F-8F8D-20BB921E4AC4}" name="Column14142"/>
    <tableColumn id="14157" xr3:uid="{3873A7E4-F7CF-4FDD-9370-3C9E3D22625F}" name="Column14143"/>
    <tableColumn id="14158" xr3:uid="{CCD26151-2FDC-4D6B-8B12-EA870584AD46}" name="Column14144"/>
    <tableColumn id="14159" xr3:uid="{2CB0622A-D8C8-4438-9C97-29CEF3314C53}" name="Column14145"/>
    <tableColumn id="14160" xr3:uid="{CFA4F71E-5FD0-4D32-80D8-36C540E447AD}" name="Column14146"/>
    <tableColumn id="14161" xr3:uid="{0322589C-9B9C-4544-B258-516D6DA4BFB1}" name="Column14147"/>
    <tableColumn id="14162" xr3:uid="{A2CE7FBD-185B-4724-A336-099B483D833D}" name="Column14148"/>
    <tableColumn id="14163" xr3:uid="{3F04C068-E048-4EA5-8F0B-35C29225A985}" name="Column14149"/>
    <tableColumn id="14164" xr3:uid="{90A2141B-0D5C-45BE-88B8-2B3C1EE0AD9C}" name="Column14150"/>
    <tableColumn id="14165" xr3:uid="{7DDA5C6F-E04D-40CD-874C-1BA979EF8BCC}" name="Column14151"/>
    <tableColumn id="14166" xr3:uid="{629152D8-B6C2-4575-B32A-00700084050C}" name="Column14152"/>
    <tableColumn id="14167" xr3:uid="{93C9EC23-9321-49EE-807C-31ACDCB96BDC}" name="Column14153"/>
    <tableColumn id="14168" xr3:uid="{02F04B27-88BE-4869-8FEC-A683BA96BABF}" name="Column14154"/>
    <tableColumn id="14169" xr3:uid="{2FE548E6-6D9D-4F43-ACBC-B044F5D51E35}" name="Column14155"/>
    <tableColumn id="14170" xr3:uid="{497F412C-9BB7-4327-BE97-2F79575B1ABC}" name="Column14156"/>
    <tableColumn id="14171" xr3:uid="{E44E2841-4F7F-4A44-9326-368ED3F6A7D7}" name="Column14157"/>
    <tableColumn id="14172" xr3:uid="{FDB96D6B-4499-460F-8FA9-C8E8B93D40AF}" name="Column14158"/>
    <tableColumn id="14173" xr3:uid="{6F75C6C2-6759-4A31-BA2A-88741381D5B9}" name="Column14159"/>
    <tableColumn id="14174" xr3:uid="{9BEEA876-D8E0-4539-8747-3D31B37D1C39}" name="Column14160"/>
    <tableColumn id="14175" xr3:uid="{C7B4031F-2F2F-4DF0-B804-0E8B0A5AD0EC}" name="Column14161"/>
    <tableColumn id="14176" xr3:uid="{6C88CF95-AA57-4DB1-9550-8C8CE1DE8B8F}" name="Column14162"/>
    <tableColumn id="14177" xr3:uid="{B4A60515-E7A4-45D5-9DCD-321D85DD57A7}" name="Column14163"/>
    <tableColumn id="14178" xr3:uid="{5D3A3F5A-E255-47C5-B0A6-66AEAA28BF86}" name="Column14164"/>
    <tableColumn id="14179" xr3:uid="{6F034C89-600E-45CE-866A-1C5D55C9E56E}" name="Column14165"/>
    <tableColumn id="14180" xr3:uid="{C72E4C1D-334A-49DA-8606-D1E514AF4984}" name="Column14166"/>
    <tableColumn id="14181" xr3:uid="{D26A4438-8F07-41F8-A29C-F286DE8EC7AB}" name="Column14167"/>
    <tableColumn id="14182" xr3:uid="{87B06071-90B8-41E8-9B4C-42EA2CD7C7E7}" name="Column14168"/>
    <tableColumn id="14183" xr3:uid="{55E57858-5B16-4B49-9457-EAECA7E3E4CD}" name="Column14169"/>
    <tableColumn id="14184" xr3:uid="{5CDB738E-1EC4-4D3E-9359-D5AFE2B322E3}" name="Column14170"/>
    <tableColumn id="14185" xr3:uid="{5E482955-FECB-435F-8FE1-852151312977}" name="Column14171"/>
    <tableColumn id="14186" xr3:uid="{A5D5E1D0-8F71-411E-8D09-56EA163289ED}" name="Column14172"/>
    <tableColumn id="14187" xr3:uid="{926BD6EF-3F43-4D31-866C-F6506F03C7D1}" name="Column14173"/>
    <tableColumn id="14188" xr3:uid="{04DDD439-CA02-495B-8B60-CE8419858B60}" name="Column14174"/>
    <tableColumn id="14189" xr3:uid="{4FF1C591-BF43-44FD-AC4B-B239F90D351A}" name="Column14175"/>
    <tableColumn id="14190" xr3:uid="{A01BF9FE-5946-4F0D-A667-1624E37F4FF0}" name="Column14176"/>
    <tableColumn id="14191" xr3:uid="{38B43836-FE00-4012-9174-5B89DB80849F}" name="Column14177"/>
    <tableColumn id="14192" xr3:uid="{5791C55D-F171-4B7F-931A-C7866BAD20C9}" name="Column14178"/>
    <tableColumn id="14193" xr3:uid="{1AD50E17-32A8-493D-97ED-4438E5121DD3}" name="Column14179"/>
    <tableColumn id="14194" xr3:uid="{FD697DF7-2495-460D-98EA-0746012262C7}" name="Column14180"/>
    <tableColumn id="14195" xr3:uid="{B6D42E95-2945-4EA8-94AA-4B54DE874824}" name="Column14181"/>
    <tableColumn id="14196" xr3:uid="{D1FABC71-04B4-492C-9995-01A12E186E16}" name="Column14182"/>
    <tableColumn id="14197" xr3:uid="{72E55E4C-8C25-4E1E-A7F7-16D04EE2128B}" name="Column14183"/>
    <tableColumn id="14198" xr3:uid="{1D63F6EE-ED30-41FE-9984-829447927E45}" name="Column14184"/>
    <tableColumn id="14199" xr3:uid="{3BC7BB07-C65C-4D71-9A7A-C7FFD859C4D1}" name="Column14185"/>
    <tableColumn id="14200" xr3:uid="{54A80219-7F14-4D1C-BB15-7FDF8113C076}" name="Column14186"/>
    <tableColumn id="14201" xr3:uid="{965C5553-F171-46FC-A2EA-5C6D4C56BC37}" name="Column14187"/>
    <tableColumn id="14202" xr3:uid="{8DA42653-8364-4879-A1C6-C0A9E2ECB75A}" name="Column14188"/>
    <tableColumn id="14203" xr3:uid="{97364DE4-928B-40D5-A926-EC89003BB66B}" name="Column14189"/>
    <tableColumn id="14204" xr3:uid="{BEEE431D-A159-47E2-810D-082D55301E0B}" name="Column14190"/>
    <tableColumn id="14205" xr3:uid="{A1357E33-83D4-4C3D-904C-387FCB404E0A}" name="Column14191"/>
    <tableColumn id="14206" xr3:uid="{BA725FBB-89EE-4F00-886F-34789A8FC316}" name="Column14192"/>
    <tableColumn id="14207" xr3:uid="{5B8F75AD-5587-4CCB-9860-6A69FD49D7CA}" name="Column14193"/>
    <tableColumn id="14208" xr3:uid="{09932AD2-7537-49C6-B6BF-37DCDC04DAAE}" name="Column14194"/>
    <tableColumn id="14209" xr3:uid="{7C7DFA5E-91D1-44CB-BC3E-CE555848C818}" name="Column14195"/>
    <tableColumn id="14210" xr3:uid="{C30529AF-D062-46DF-8663-67185490E048}" name="Column14196"/>
    <tableColumn id="14211" xr3:uid="{C5267CB9-74C1-4ABC-A4D7-1A201EDFB8DD}" name="Column14197"/>
    <tableColumn id="14212" xr3:uid="{3822D01D-08A7-403B-8005-AC9046013EA0}" name="Column14198"/>
    <tableColumn id="14213" xr3:uid="{744FE516-953A-436F-A6F0-F936CB06FA12}" name="Column14199"/>
    <tableColumn id="14214" xr3:uid="{30B2C515-9F6D-4AC1-B0EE-6972388A4B13}" name="Column14200"/>
    <tableColumn id="14215" xr3:uid="{D2375453-8594-4C78-BEBD-07F65AB5F227}" name="Column14201"/>
    <tableColumn id="14216" xr3:uid="{5806DE8E-5B1F-487B-809F-C52D573B5BAB}" name="Column14202"/>
    <tableColumn id="14217" xr3:uid="{ADF4444F-7978-4F30-BEA0-95B98A5CD358}" name="Column14203"/>
    <tableColumn id="14218" xr3:uid="{70D45DF1-AEAE-4D3F-BA10-48903E8877F7}" name="Column14204"/>
    <tableColumn id="14219" xr3:uid="{9D3C1069-D7A8-4BC5-8C35-AAE4B3BB8DD1}" name="Column14205"/>
    <tableColumn id="14220" xr3:uid="{E057D444-5806-4A6E-B0B2-F5E625A49CC7}" name="Column14206"/>
    <tableColumn id="14221" xr3:uid="{279AABD1-B471-42E9-9A69-A2336958EBE8}" name="Column14207"/>
    <tableColumn id="14222" xr3:uid="{B2C84CEE-ECDF-46B0-82D3-590F42A2215E}" name="Column14208"/>
    <tableColumn id="14223" xr3:uid="{5713F494-360D-4DC1-B672-CE8601F30587}" name="Column14209"/>
    <tableColumn id="14224" xr3:uid="{A036AD87-9A9C-4264-A75D-A731DF25395F}" name="Column14210"/>
    <tableColumn id="14225" xr3:uid="{68DBD0C9-E19F-413B-B64D-6A8925BA6D65}" name="Column14211"/>
    <tableColumn id="14226" xr3:uid="{34B01A95-E99D-4EFA-A06B-D956B4880386}" name="Column14212"/>
    <tableColumn id="14227" xr3:uid="{4E3BCC29-8216-4053-BF95-85A2CFDF9B14}" name="Column14213"/>
    <tableColumn id="14228" xr3:uid="{A2380FFE-7F33-4CB2-A87E-D3E6B1867A22}" name="Column14214"/>
    <tableColumn id="14229" xr3:uid="{9A05A2BC-FCA5-403C-89B0-CB1555687705}" name="Column14215"/>
    <tableColumn id="14230" xr3:uid="{AD65BDF4-4FF0-4352-A625-AEDC3DFC2840}" name="Column14216"/>
    <tableColumn id="14231" xr3:uid="{6954ACC0-C6EE-4630-B5B2-C43E7AAF61B3}" name="Column14217"/>
    <tableColumn id="14232" xr3:uid="{00A4ED76-9BC1-468F-A554-599847D1A3D5}" name="Column14218"/>
    <tableColumn id="14233" xr3:uid="{FFBBE926-7D7F-4A2E-8364-3029A4307139}" name="Column14219"/>
    <tableColumn id="14234" xr3:uid="{011F28FC-4B14-4F21-86B5-A226C94DE856}" name="Column14220"/>
    <tableColumn id="14235" xr3:uid="{F4EB5E78-2773-4AB0-BD82-66CD1DA0F7DE}" name="Column14221"/>
    <tableColumn id="14236" xr3:uid="{98F62107-C859-4FE1-8AB2-EDFC58788A3D}" name="Column14222"/>
    <tableColumn id="14237" xr3:uid="{BAC60132-65BD-4152-B08F-A06341ADFD20}" name="Column14223"/>
    <tableColumn id="14238" xr3:uid="{FD8FF5EB-EE97-41E3-A0C1-4CCC2ACB6920}" name="Column14224"/>
    <tableColumn id="14239" xr3:uid="{80968C6C-D090-4EC0-A332-F9F458FA59CD}" name="Column14225"/>
    <tableColumn id="14240" xr3:uid="{782BE34B-3070-479A-A6BA-29F099E05DE8}" name="Column14226"/>
    <tableColumn id="14241" xr3:uid="{A14C9099-1F95-4B90-A1BC-FFBC2F1EF6E8}" name="Column14227"/>
    <tableColumn id="14242" xr3:uid="{B3E37BB0-404A-40AF-840E-5B887A67CC52}" name="Column14228"/>
    <tableColumn id="14243" xr3:uid="{16466D9F-0A03-461F-B63E-F4BBFD78CEB2}" name="Column14229"/>
    <tableColumn id="14244" xr3:uid="{F3A1EF9F-263E-4CE0-9384-E178C906D1CB}" name="Column14230"/>
    <tableColumn id="14245" xr3:uid="{B1CE095B-E710-42DB-BCA0-E6BEC00AAA6B}" name="Column14231"/>
    <tableColumn id="14246" xr3:uid="{5ABFB6FC-7761-43C1-94A2-482B5C957496}" name="Column14232"/>
    <tableColumn id="14247" xr3:uid="{22BE20AF-4AB1-4495-8C26-C30379C0D70D}" name="Column14233"/>
    <tableColumn id="14248" xr3:uid="{CF1320FB-2F0C-4B6E-AF59-A5947C613346}" name="Column14234"/>
    <tableColumn id="14249" xr3:uid="{046AD11D-CA06-4029-97FA-4F0849063753}" name="Column14235"/>
    <tableColumn id="14250" xr3:uid="{66CAF6FA-F6A4-4458-A22D-0AB291B285AC}" name="Column14236"/>
    <tableColumn id="14251" xr3:uid="{7FAEAA84-BD89-41F1-AFC7-246A3C905397}" name="Column14237"/>
    <tableColumn id="14252" xr3:uid="{2EB834A1-37FD-4D15-BF6E-271CF2C91F39}" name="Column14238"/>
    <tableColumn id="14253" xr3:uid="{8D523F1D-404D-48C8-8128-20265CC9ECF4}" name="Column14239"/>
    <tableColumn id="14254" xr3:uid="{2B0F0179-75FB-4048-8478-AA2805AE7ADC}" name="Column14240"/>
    <tableColumn id="14255" xr3:uid="{1A3DE0E3-CF2E-4CE4-8DC8-F31DBE0531F4}" name="Column14241"/>
    <tableColumn id="14256" xr3:uid="{689479D6-36E1-49B8-B702-51CD1D6BEED7}" name="Column14242"/>
    <tableColumn id="14257" xr3:uid="{0E16569D-BD56-46D9-A533-A62E9C6FBECF}" name="Column14243"/>
    <tableColumn id="14258" xr3:uid="{275C761F-6330-47B1-8515-AE4DFC3338CE}" name="Column14244"/>
    <tableColumn id="14259" xr3:uid="{04D60049-BF4A-482A-BD8E-7B57EF5C07ED}" name="Column14245"/>
    <tableColumn id="14260" xr3:uid="{2002EA19-5F43-4DD1-AA39-A1D1BB3EB27F}" name="Column14246"/>
    <tableColumn id="14261" xr3:uid="{82BD3778-9D27-4F4C-8F45-8347193F973F}" name="Column14247"/>
    <tableColumn id="14262" xr3:uid="{05531117-0D3A-4782-BEEF-6B54464D946E}" name="Column14248"/>
    <tableColumn id="14263" xr3:uid="{833833A7-C179-4796-B152-6FF0EA64BE78}" name="Column14249"/>
    <tableColumn id="14264" xr3:uid="{80D364CB-0CBB-4FE4-AFEB-739E8156B9DF}" name="Column14250"/>
    <tableColumn id="14265" xr3:uid="{5122EF63-BEF1-481B-9088-9BDE03B0DF11}" name="Column14251"/>
    <tableColumn id="14266" xr3:uid="{1D82F3A1-D761-404F-82FA-77CFF5C904C4}" name="Column14252"/>
    <tableColumn id="14267" xr3:uid="{BC64608B-2395-478A-A9C0-7E7EF1519E41}" name="Column14253"/>
    <tableColumn id="14268" xr3:uid="{8256DBFA-F49C-40B2-927D-314959683069}" name="Column14254"/>
    <tableColumn id="14269" xr3:uid="{DB4A0BE1-6976-418E-9B0E-A7B038DB35B0}" name="Column14255"/>
    <tableColumn id="14270" xr3:uid="{6D3C95CE-E528-4ECD-8DB9-F6454023860E}" name="Column14256"/>
    <tableColumn id="14271" xr3:uid="{039B0FBD-9620-4511-BE99-6C0803BE9064}" name="Column14257"/>
    <tableColumn id="14272" xr3:uid="{53A8C913-40D4-4450-ADEE-7715C6E1B55F}" name="Column14258"/>
    <tableColumn id="14273" xr3:uid="{BDC9A2EA-A47F-4991-BF6B-3FED33151D68}" name="Column14259"/>
    <tableColumn id="14274" xr3:uid="{E175EAD2-9E30-4711-9BB6-F59B2A005D84}" name="Column14260"/>
    <tableColumn id="14275" xr3:uid="{D11A40FF-37D1-4D08-8C78-7A90EC77CC78}" name="Column14261"/>
    <tableColumn id="14276" xr3:uid="{287A46C1-9FD1-4F35-A187-34AE6890C0C3}" name="Column14262"/>
    <tableColumn id="14277" xr3:uid="{D0E32468-F62A-41A7-8467-01B2AF1913A9}" name="Column14263"/>
    <tableColumn id="14278" xr3:uid="{43DD00FD-69CE-467E-BD6D-08A684B5C395}" name="Column14264"/>
    <tableColumn id="14279" xr3:uid="{90C1D8F0-3354-47C4-9514-44971606C63C}" name="Column14265"/>
    <tableColumn id="14280" xr3:uid="{3959166C-62A8-4124-8210-D1DE002B565A}" name="Column14266"/>
    <tableColumn id="14281" xr3:uid="{5A24F050-34F9-4F89-A524-7DF3B0B981FA}" name="Column14267"/>
    <tableColumn id="14282" xr3:uid="{699392E0-3667-49CD-BB49-45E0867CB0C5}" name="Column14268"/>
    <tableColumn id="14283" xr3:uid="{3BEC0C6E-FC62-40D2-BB9C-627A36BE1276}" name="Column14269"/>
    <tableColumn id="14284" xr3:uid="{CFED25E7-C9E0-413B-81DB-70AC0CCB13CC}" name="Column14270"/>
    <tableColumn id="14285" xr3:uid="{FB7EB714-632C-4AEF-9DBC-5C3EC6F6FA74}" name="Column14271"/>
    <tableColumn id="14286" xr3:uid="{81E1E8B7-2791-463B-AA80-B66BE6EDF620}" name="Column14272"/>
    <tableColumn id="14287" xr3:uid="{277FEB7A-AF67-4385-A651-493EEC1723C4}" name="Column14273"/>
    <tableColumn id="14288" xr3:uid="{EB5DAFC9-2423-4C35-A132-6DF176D5F76F}" name="Column14274"/>
    <tableColumn id="14289" xr3:uid="{8DF2809D-061D-4D7B-BC48-3340D77F5026}" name="Column14275"/>
    <tableColumn id="14290" xr3:uid="{3DB79B76-1D2D-447D-92E5-1A24C554C7A6}" name="Column14276"/>
    <tableColumn id="14291" xr3:uid="{D967A913-7E8D-41DC-A042-8CC923D765CB}" name="Column14277"/>
    <tableColumn id="14292" xr3:uid="{E951A509-1974-404D-8F69-AF7B242E3685}" name="Column14278"/>
    <tableColumn id="14293" xr3:uid="{FD3F84A0-4623-48EA-9EF9-A097CCC94B6A}" name="Column14279"/>
    <tableColumn id="14294" xr3:uid="{F5657259-40E0-4E73-BE80-239BD7C8AD6A}" name="Column14280"/>
    <tableColumn id="14295" xr3:uid="{1218686B-6EFC-4AC1-9B97-4BDEC0B3DF2E}" name="Column14281"/>
    <tableColumn id="14296" xr3:uid="{FCE474E0-1704-440E-8C94-E2412824FF61}" name="Column14282"/>
    <tableColumn id="14297" xr3:uid="{9F840D4F-9E66-4C81-999D-753DFBC09463}" name="Column14283"/>
    <tableColumn id="14298" xr3:uid="{EED20302-AE83-4B94-AA80-BD372A730BEC}" name="Column14284"/>
    <tableColumn id="14299" xr3:uid="{704686C8-9E84-4A4F-A431-2F44A2B598D4}" name="Column14285"/>
    <tableColumn id="14300" xr3:uid="{FACB8E50-150F-4107-AF4F-14A560B1ED0D}" name="Column14286"/>
    <tableColumn id="14301" xr3:uid="{9975464E-9860-49A3-B782-66B668C8418E}" name="Column14287"/>
    <tableColumn id="14302" xr3:uid="{9B278CF3-83DC-4A1D-A3E7-17F1544411B4}" name="Column14288"/>
    <tableColumn id="14303" xr3:uid="{40787B42-F6EE-4323-AFD9-87C7328DE973}" name="Column14289"/>
    <tableColumn id="14304" xr3:uid="{42157CBD-1EA6-44E5-BDF8-B3C50556BBD1}" name="Column14290"/>
    <tableColumn id="14305" xr3:uid="{D0250BF2-2F76-418B-9220-D59D9BEA9A78}" name="Column14291"/>
    <tableColumn id="14306" xr3:uid="{E121CD1E-347C-4AA4-BF2A-7734CC8D5C09}" name="Column14292"/>
    <tableColumn id="14307" xr3:uid="{83A9F094-E15C-471A-AC2F-4D1B8074731C}" name="Column14293"/>
    <tableColumn id="14308" xr3:uid="{1E90D415-1B01-4B56-942D-C504C4487E9F}" name="Column14294"/>
    <tableColumn id="14309" xr3:uid="{7FA7E0A0-D8D0-4641-8B10-9A3E9AEF9001}" name="Column14295"/>
    <tableColumn id="14310" xr3:uid="{3B029DBB-BED3-4677-9216-059C1B8AFC5D}" name="Column14296"/>
    <tableColumn id="14311" xr3:uid="{B8080BCC-49C0-4532-9F7C-EC0A72EDD32C}" name="Column14297"/>
    <tableColumn id="14312" xr3:uid="{281DE8B6-24ED-46FE-B514-43F06C6B331C}" name="Column14298"/>
    <tableColumn id="14313" xr3:uid="{583B644C-5170-4C61-8650-BCA0AF2782E3}" name="Column14299"/>
    <tableColumn id="14314" xr3:uid="{D2045D0F-F6F0-42CA-9817-584563EF0BC4}" name="Column14300"/>
    <tableColumn id="14315" xr3:uid="{DFAFD097-4F38-47FF-AE82-9F4AE60ADFDB}" name="Column14301"/>
    <tableColumn id="14316" xr3:uid="{0EDF337C-FED6-4D75-89A9-69F12811A1E8}" name="Column14302"/>
    <tableColumn id="14317" xr3:uid="{4B1F79CB-513A-45F3-9943-6F8756E8ED64}" name="Column14303"/>
    <tableColumn id="14318" xr3:uid="{B4C01D87-9941-4A4E-B55A-6CBAF6524296}" name="Column14304"/>
    <tableColumn id="14319" xr3:uid="{374B202B-1385-42CA-853C-7FF37727A302}" name="Column14305"/>
    <tableColumn id="14320" xr3:uid="{D599A227-53E4-4AA3-8D9F-22114B2DD473}" name="Column14306"/>
    <tableColumn id="14321" xr3:uid="{20155B09-5723-4243-B791-0FADBFF86266}" name="Column14307"/>
    <tableColumn id="14322" xr3:uid="{795A9CBD-A38C-43F3-B2C4-9CA6DB9119F5}" name="Column14308"/>
    <tableColumn id="14323" xr3:uid="{6D24C734-53B4-4B79-B029-49BA7BF7BE36}" name="Column14309"/>
    <tableColumn id="14324" xr3:uid="{28C4D432-1595-4580-AE04-2F60CD5C7BD5}" name="Column14310"/>
    <tableColumn id="14325" xr3:uid="{E855B7DF-D295-4D33-BBF8-49A0E04CA5F5}" name="Column14311"/>
    <tableColumn id="14326" xr3:uid="{DA407910-AB05-49DF-A844-547743C45C0E}" name="Column14312"/>
    <tableColumn id="14327" xr3:uid="{C7332751-CF4C-4D30-AEBB-81D376B31943}" name="Column14313"/>
    <tableColumn id="14328" xr3:uid="{D3C74526-7765-4BF1-84DF-22DFF85AF6D5}" name="Column14314"/>
    <tableColumn id="14329" xr3:uid="{141F5801-726E-481B-B562-C28B7FA957B1}" name="Column14315"/>
    <tableColumn id="14330" xr3:uid="{ECDDD03E-61FD-483E-9E1F-764E0D3C7C28}" name="Column14316"/>
    <tableColumn id="14331" xr3:uid="{C2A4566E-073C-4185-AD02-2E43F14E3AD9}" name="Column14317"/>
    <tableColumn id="14332" xr3:uid="{DB137135-087A-4D7F-8DFC-8A8C2F936447}" name="Column14318"/>
    <tableColumn id="14333" xr3:uid="{DB42C547-152A-4F43-BE5B-3CB0F6491460}" name="Column14319"/>
    <tableColumn id="14334" xr3:uid="{D256B1FD-B566-4338-BB0D-B4328EA6FF81}" name="Column14320"/>
    <tableColumn id="14335" xr3:uid="{BD9270F3-9335-4542-9038-0AAF5DF0957D}" name="Column14321"/>
    <tableColumn id="14336" xr3:uid="{7E1BEBC4-0B0C-408C-9970-AB41623033EE}" name="Column14322"/>
    <tableColumn id="14337" xr3:uid="{3F7DFA87-9029-4AA2-985B-AB17A090DC99}" name="Column14323"/>
    <tableColumn id="14338" xr3:uid="{F6CEC063-AA09-4867-BE6B-FEF11D4FAE36}" name="Column14324"/>
    <tableColumn id="14339" xr3:uid="{97C9AA1B-321F-467F-849A-9A86739E3D34}" name="Column14325"/>
    <tableColumn id="14340" xr3:uid="{FB13FB56-5233-4FAF-868A-F143C0B4697A}" name="Column14326"/>
    <tableColumn id="14341" xr3:uid="{76007D9C-33DD-418A-A6BE-105439E1CCFA}" name="Column14327"/>
    <tableColumn id="14342" xr3:uid="{ABFD3F22-B093-4678-8950-55B154E7E16F}" name="Column14328"/>
    <tableColumn id="14343" xr3:uid="{DD4C4BCE-A9E1-4157-BBF0-3470A612CFB9}" name="Column14329"/>
    <tableColumn id="14344" xr3:uid="{AFD6D070-DCC5-4991-BCCB-29B81890E119}" name="Column14330"/>
    <tableColumn id="14345" xr3:uid="{D10748F5-90C6-4EFD-BFD7-2B27AAFBFEE5}" name="Column14331"/>
    <tableColumn id="14346" xr3:uid="{2D144E55-180E-46DE-9802-B5BC19FD1A28}" name="Column14332"/>
    <tableColumn id="14347" xr3:uid="{31D98C36-608E-45D7-87B5-4A0214138FBF}" name="Column14333"/>
    <tableColumn id="14348" xr3:uid="{2A7E5F10-49FF-4322-B73E-F93A580440A1}" name="Column14334"/>
    <tableColumn id="14349" xr3:uid="{61481F4B-E6D7-48FB-AAF5-64D82DEFB63B}" name="Column14335"/>
    <tableColumn id="14350" xr3:uid="{0A9ACC1A-044E-4ED0-9967-E6EFF5AC9EE6}" name="Column14336"/>
    <tableColumn id="14351" xr3:uid="{81BEFE5B-E12C-416A-A800-79C0C5CE13DC}" name="Column14337"/>
    <tableColumn id="14352" xr3:uid="{B2EEC90C-CFED-4AA0-AF06-FD6CB9E2C67A}" name="Column14338"/>
    <tableColumn id="14353" xr3:uid="{586B37F3-76A9-445B-BF59-0FF2289D9A19}" name="Column14339"/>
    <tableColumn id="14354" xr3:uid="{73209225-A8C8-47A4-949D-CA2A11829A04}" name="Column14340"/>
    <tableColumn id="14355" xr3:uid="{469CC209-7664-44EC-9930-7606418B2A79}" name="Column14341"/>
    <tableColumn id="14356" xr3:uid="{01DA1AFF-B656-4E7F-B17A-88333FB35D08}" name="Column14342"/>
    <tableColumn id="14357" xr3:uid="{9ACD6B2E-F921-40B9-A26E-C8DA37668682}" name="Column14343"/>
    <tableColumn id="14358" xr3:uid="{E3F04680-CDF3-4AC2-8ABB-9573B02DCF6B}" name="Column14344"/>
    <tableColumn id="14359" xr3:uid="{1C99031D-7271-4A31-B3D3-EBDC2E95D8DC}" name="Column14345"/>
    <tableColumn id="14360" xr3:uid="{4B65DAD3-7AE3-4C78-A4A4-C1B742394EDD}" name="Column14346"/>
    <tableColumn id="14361" xr3:uid="{43C29BFC-23D8-4DC0-AB32-FD30B9E30585}" name="Column14347"/>
    <tableColumn id="14362" xr3:uid="{5839F29F-DF0C-4F3A-875B-9297DA4349EA}" name="Column14348"/>
    <tableColumn id="14363" xr3:uid="{75EA1047-C15B-4601-AF48-2900E799C0D6}" name="Column14349"/>
    <tableColumn id="14364" xr3:uid="{EE2E09A1-9E86-4077-B29D-873DB3CCBF59}" name="Column14350"/>
    <tableColumn id="14365" xr3:uid="{83EFEC93-E216-4A59-ADA9-CBB1C8F05D7A}" name="Column14351"/>
    <tableColumn id="14366" xr3:uid="{B526A33A-E7EF-4DB9-8928-75452D4CC396}" name="Column14352"/>
    <tableColumn id="14367" xr3:uid="{4684230F-F566-4CE8-AA43-2A550EF5ED49}" name="Column14353"/>
    <tableColumn id="14368" xr3:uid="{B28BD25D-CF21-46D9-B84D-92CE1D532A20}" name="Column14354"/>
    <tableColumn id="14369" xr3:uid="{941C187C-FF7A-4388-925E-00390BB8F225}" name="Column14355"/>
    <tableColumn id="14370" xr3:uid="{A86417DF-B9AE-40F1-8988-895E31D9CA91}" name="Column14356"/>
    <tableColumn id="14371" xr3:uid="{41574AB2-4948-4C6C-80DE-B5A26CB12BB3}" name="Column14357"/>
    <tableColumn id="14372" xr3:uid="{5D98F1B0-B2C9-4BF9-9706-87283DBC1B9D}" name="Column14358"/>
    <tableColumn id="14373" xr3:uid="{22A479EB-C3C6-4EFA-8859-7741BE6006F3}" name="Column14359"/>
    <tableColumn id="14374" xr3:uid="{8D9C4160-389C-4023-A1AD-7F87CA435E94}" name="Column14360"/>
    <tableColumn id="14375" xr3:uid="{FD4CC1E8-ECE0-439C-85CB-F4E24CE53689}" name="Column14361"/>
    <tableColumn id="14376" xr3:uid="{8BBE5C7B-D6DC-4586-A7E6-9EA1D91AA3E5}" name="Column14362"/>
    <tableColumn id="14377" xr3:uid="{8A4FC951-1B46-4971-B116-5DA37C426BB8}" name="Column14363"/>
    <tableColumn id="14378" xr3:uid="{11311309-51E6-49D5-83FD-F3D70C42BD80}" name="Column14364"/>
    <tableColumn id="14379" xr3:uid="{8691C12C-7C95-4F86-8EEC-6247E0928AB2}" name="Column14365"/>
    <tableColumn id="14380" xr3:uid="{6A1AE386-E2AC-4534-94F0-1D49485228EE}" name="Column14366"/>
    <tableColumn id="14381" xr3:uid="{680FBE93-0B52-49AB-A7EF-D93CC2E96BA2}" name="Column14367"/>
    <tableColumn id="14382" xr3:uid="{24C37BCE-31A3-40FB-8A30-3899A3F32D08}" name="Column14368"/>
    <tableColumn id="14383" xr3:uid="{A1E8078F-14E9-4860-94AA-4225F7A8C334}" name="Column14369"/>
    <tableColumn id="14384" xr3:uid="{D8CBB583-D472-48EB-818A-6854B4C03C78}" name="Column14370"/>
    <tableColumn id="14385" xr3:uid="{965EF33D-01BA-47D0-8F9B-C624DC61884E}" name="Column14371"/>
    <tableColumn id="14386" xr3:uid="{79932E43-8F46-4CB7-9634-D2444FC3EB88}" name="Column14372"/>
    <tableColumn id="14387" xr3:uid="{BFC0A487-2317-4F57-8A4E-A9CCA6042FDE}" name="Column14373"/>
    <tableColumn id="14388" xr3:uid="{EECC5BED-DB4D-40DC-B0A5-127349F2E339}" name="Column14374"/>
    <tableColumn id="14389" xr3:uid="{7F88A8EB-C96A-4736-8700-3B13E47ABE6A}" name="Column14375"/>
    <tableColumn id="14390" xr3:uid="{7210C51F-FD83-441F-99F5-6A31C9375117}" name="Column14376"/>
    <tableColumn id="14391" xr3:uid="{894EC632-088E-48D8-B574-374A86521B42}" name="Column14377"/>
    <tableColumn id="14392" xr3:uid="{E8275827-861A-4E96-9B58-C36CB0A45529}" name="Column14378"/>
    <tableColumn id="14393" xr3:uid="{46392321-8DF4-4E36-B837-0FEC22CFB41F}" name="Column14379"/>
    <tableColumn id="14394" xr3:uid="{26751CE8-A426-4F18-9B0D-8A926B58E073}" name="Column14380"/>
    <tableColumn id="14395" xr3:uid="{C2834845-C501-4B6D-B63E-6A8E10D73B76}" name="Column14381"/>
    <tableColumn id="14396" xr3:uid="{EC5C4A66-4F49-4FBC-AB90-A7E2882213A6}" name="Column14382"/>
    <tableColumn id="14397" xr3:uid="{F4E9F6D5-D9D6-4CC4-85CB-A942B35B2021}" name="Column14383"/>
    <tableColumn id="14398" xr3:uid="{B99231FC-0750-4324-94CA-B149483AC3C1}" name="Column14384"/>
    <tableColumn id="14399" xr3:uid="{EE1A1E41-3A99-41D9-9646-E58D79518B3E}" name="Column14385"/>
    <tableColumn id="14400" xr3:uid="{C047F81B-D3CD-4E47-8D95-D67AB61064B2}" name="Column14386"/>
    <tableColumn id="14401" xr3:uid="{10770BA2-C73A-4851-B2CF-9DA4B8678D87}" name="Column14387"/>
    <tableColumn id="14402" xr3:uid="{B83088EC-6A29-4C0E-85DD-764915652244}" name="Column14388"/>
    <tableColumn id="14403" xr3:uid="{9F2CAF3B-E3FA-46EA-A652-E42066BF6216}" name="Column14389"/>
    <tableColumn id="14404" xr3:uid="{8A151C72-E09D-48D3-9A9F-FB35356F7E55}" name="Column14390"/>
    <tableColumn id="14405" xr3:uid="{BECB140F-C345-482C-A862-B89168E15A80}" name="Column14391"/>
    <tableColumn id="14406" xr3:uid="{F58E2DF6-0A39-450F-AB42-8ACE9BFAA918}" name="Column14392"/>
    <tableColumn id="14407" xr3:uid="{550ACFBE-2921-497A-8299-B6C411C26CB3}" name="Column14393"/>
    <tableColumn id="14408" xr3:uid="{A9801486-25EA-4BAA-A5E7-A76DF9ABBCC8}" name="Column14394"/>
    <tableColumn id="14409" xr3:uid="{8CD0F0BA-BE7A-4EE0-B9F6-3309B1263EB5}" name="Column14395"/>
    <tableColumn id="14410" xr3:uid="{53F9AF7D-3A58-47E9-B2FE-9A8B7F01D534}" name="Column14396"/>
    <tableColumn id="14411" xr3:uid="{6A5F0CB7-EC40-49E8-BCBD-D626753B4F91}" name="Column14397"/>
    <tableColumn id="14412" xr3:uid="{320D4008-94E7-41A2-9673-DD24C0BDFC46}" name="Column14398"/>
    <tableColumn id="14413" xr3:uid="{8F261444-C9F7-47EA-8DFB-29F9EF9740EE}" name="Column14399"/>
    <tableColumn id="14414" xr3:uid="{1973B702-A7BC-497F-99DB-DF9AB6316CFD}" name="Column14400"/>
    <tableColumn id="14415" xr3:uid="{5B39AD84-7522-4A68-9506-60423C3CB7D4}" name="Column14401"/>
    <tableColumn id="14416" xr3:uid="{FE5039C3-11D7-4CCD-B431-57D653805785}" name="Column14402"/>
    <tableColumn id="14417" xr3:uid="{04D6F278-E005-4C08-8927-94DAF2CDA0D2}" name="Column14403"/>
    <tableColumn id="14418" xr3:uid="{1DDD24F6-C6A0-4CD7-AC73-BFDACA6A1142}" name="Column14404"/>
    <tableColumn id="14419" xr3:uid="{0A793749-1DFA-4772-8EAC-8D112425F037}" name="Column14405"/>
    <tableColumn id="14420" xr3:uid="{51E654E1-69C6-420D-BD9A-D2D3576E54D9}" name="Column14406"/>
    <tableColumn id="14421" xr3:uid="{1DCABF62-D305-4890-8E33-A91B577E064F}" name="Column14407"/>
    <tableColumn id="14422" xr3:uid="{066DE9E8-64B8-4C6C-9C8B-D067A9C74012}" name="Column14408"/>
    <tableColumn id="14423" xr3:uid="{92138F6C-B7FC-4692-9046-F496B6380832}" name="Column14409"/>
    <tableColumn id="14424" xr3:uid="{E1519425-4FB1-4F92-811C-42A6E4FB6BDF}" name="Column14410"/>
    <tableColumn id="14425" xr3:uid="{FBC4ABA2-0533-4FE0-B038-3D995D860DD6}" name="Column14411"/>
    <tableColumn id="14426" xr3:uid="{8C423A47-E85C-4A63-9795-EC5E2387F0AC}" name="Column14412"/>
    <tableColumn id="14427" xr3:uid="{2D4184C3-3302-4B71-92C0-CD00C8B22FCA}" name="Column14413"/>
    <tableColumn id="14428" xr3:uid="{14CD39A6-21E3-4DD5-88A0-AC9A5FD86A30}" name="Column14414"/>
    <tableColumn id="14429" xr3:uid="{40DDD07E-607B-4B8F-A707-0781177BB176}" name="Column14415"/>
    <tableColumn id="14430" xr3:uid="{51C8C782-09CF-4C28-A670-B086834F851B}" name="Column14416"/>
    <tableColumn id="14431" xr3:uid="{4FCCFE8F-39E8-41EC-9822-386E6288B2F0}" name="Column14417"/>
    <tableColumn id="14432" xr3:uid="{45FF68C8-1A7C-494B-8491-7041A1E9A8B7}" name="Column14418"/>
    <tableColumn id="14433" xr3:uid="{5904B1E1-B709-4D99-8319-9C18FACDAB96}" name="Column14419"/>
    <tableColumn id="14434" xr3:uid="{8404FD89-EDAC-4075-9941-B83F4B09AF45}" name="Column14420"/>
    <tableColumn id="14435" xr3:uid="{B51B2A8B-5E16-4395-9001-8FCFCF3B042D}" name="Column14421"/>
    <tableColumn id="14436" xr3:uid="{0442FCAC-017B-4508-99ED-2D1351E77588}" name="Column14422"/>
    <tableColumn id="14437" xr3:uid="{2DB946EF-20CE-4C6C-998F-6A5BDCCA99FD}" name="Column14423"/>
    <tableColumn id="14438" xr3:uid="{20396636-02A2-4627-B74E-8CC458C5829E}" name="Column14424"/>
    <tableColumn id="14439" xr3:uid="{B34868BD-CC3B-4C1C-BC41-1D6CBDF8A121}" name="Column14425"/>
    <tableColumn id="14440" xr3:uid="{AEA5410D-6F53-4599-8B0A-3EA99E4AD006}" name="Column14426"/>
    <tableColumn id="14441" xr3:uid="{256263DC-6EBF-4BBF-884A-429C79DDFCFB}" name="Column14427"/>
    <tableColumn id="14442" xr3:uid="{208F0938-456E-408F-A546-63B6FD6F522F}" name="Column14428"/>
    <tableColumn id="14443" xr3:uid="{4E3FB5A7-D3F3-49F2-91F9-C60B5166A0E1}" name="Column14429"/>
    <tableColumn id="14444" xr3:uid="{A639B808-A52B-4214-8929-C79D1129C032}" name="Column14430"/>
    <tableColumn id="14445" xr3:uid="{9E7D2C59-C92A-49C2-8E49-A70781EDD7C3}" name="Column14431"/>
    <tableColumn id="14446" xr3:uid="{0BB75F98-82EA-45A2-8B31-5BCE4C7A2C18}" name="Column14432"/>
    <tableColumn id="14447" xr3:uid="{56D4C057-0AE6-4C9C-8CF2-C720EDBCD1AD}" name="Column14433"/>
    <tableColumn id="14448" xr3:uid="{4C305E16-8939-4C0C-A0D5-71D0B33F9331}" name="Column14434"/>
    <tableColumn id="14449" xr3:uid="{D6FE9A1C-700B-4014-808B-BA2E64D4940E}" name="Column14435"/>
    <tableColumn id="14450" xr3:uid="{29A01ED0-FD3D-4880-A099-473BC6B14238}" name="Column14436"/>
    <tableColumn id="14451" xr3:uid="{8A23DFC4-2285-41EF-8C9B-1F0F5FC9D35B}" name="Column14437"/>
    <tableColumn id="14452" xr3:uid="{C83161D9-D401-4F34-9378-B53FD4B15DA1}" name="Column14438"/>
    <tableColumn id="14453" xr3:uid="{3616F617-DAC1-4615-A4B1-A1D949A6F642}" name="Column14439"/>
    <tableColumn id="14454" xr3:uid="{ED7D8706-6DC2-4983-AF36-8027300357C5}" name="Column14440"/>
    <tableColumn id="14455" xr3:uid="{2EAE127E-2596-452E-B991-077F7AB4A000}" name="Column14441"/>
    <tableColumn id="14456" xr3:uid="{7191AA86-0014-4692-9B4F-52182B8C5CF6}" name="Column14442"/>
    <tableColumn id="14457" xr3:uid="{B29DD39A-76CB-4020-B652-450EA08F1292}" name="Column14443"/>
    <tableColumn id="14458" xr3:uid="{FAA34404-965F-48B7-B8B3-3753D223BF16}" name="Column14444"/>
    <tableColumn id="14459" xr3:uid="{97DBDB5A-2B1F-4975-8721-1B95B410D4D4}" name="Column14445"/>
    <tableColumn id="14460" xr3:uid="{3AEE0B02-8D75-4C79-AD72-602A32DBCAAB}" name="Column14446"/>
    <tableColumn id="14461" xr3:uid="{54F5F3FA-8308-4D45-9B71-58AF7565B8C0}" name="Column14447"/>
    <tableColumn id="14462" xr3:uid="{ACBA4CF0-2AD6-46CE-931F-37128B9B9C36}" name="Column14448"/>
    <tableColumn id="14463" xr3:uid="{C2C29911-D10B-4391-BA67-3E7D3C336462}" name="Column14449"/>
    <tableColumn id="14464" xr3:uid="{EA9936D4-6978-42F9-86EC-46A5FF705ADB}" name="Column14450"/>
    <tableColumn id="14465" xr3:uid="{65B1FA69-7541-4C13-92DE-B3EA43CFB33B}" name="Column14451"/>
    <tableColumn id="14466" xr3:uid="{CD77ACCD-113E-4FE1-8783-148E9DD6E6D9}" name="Column14452"/>
    <tableColumn id="14467" xr3:uid="{EB2750C9-9C7A-464D-8339-0FC2D2EFE6D2}" name="Column14453"/>
    <tableColumn id="14468" xr3:uid="{0AC7A9E4-E5FB-43E3-938E-C79788D2C2C8}" name="Column14454"/>
    <tableColumn id="14469" xr3:uid="{B8257748-8156-4ED9-8291-6EBD5FF3B2FD}" name="Column14455"/>
    <tableColumn id="14470" xr3:uid="{8B296260-2BB0-436D-964E-E00233E975CB}" name="Column14456"/>
    <tableColumn id="14471" xr3:uid="{5108146D-1AAB-445E-9216-66F7DBB3B52C}" name="Column14457"/>
    <tableColumn id="14472" xr3:uid="{6D5E669E-2EEA-47B5-AF50-FED02917ADC4}" name="Column14458"/>
    <tableColumn id="14473" xr3:uid="{A41D859D-10AC-4676-B7BA-1BFFB54822AF}" name="Column14459"/>
    <tableColumn id="14474" xr3:uid="{C8E73E5B-A84C-48C3-94B0-695751DF0A30}" name="Column14460"/>
    <tableColumn id="14475" xr3:uid="{2F327584-4488-4515-9872-DF65928CE1D9}" name="Column14461"/>
    <tableColumn id="14476" xr3:uid="{C8972D49-58EB-44F5-90BE-9D8BAEC879DE}" name="Column14462"/>
    <tableColumn id="14477" xr3:uid="{EE4D6FA2-9510-4421-A8AD-5D43DF803E89}" name="Column14463"/>
    <tableColumn id="14478" xr3:uid="{295EDBDB-874C-467B-A644-AB6318C7FAD3}" name="Column14464"/>
    <tableColumn id="14479" xr3:uid="{1C346614-F386-4415-8DFF-DB9CC1261ACA}" name="Column14465"/>
    <tableColumn id="14480" xr3:uid="{4B9CA2C8-6326-43D3-83CB-98861CDD1AED}" name="Column14466"/>
    <tableColumn id="14481" xr3:uid="{F5AD5573-1D59-46C1-BB25-F6BD5D46AE5E}" name="Column14467"/>
    <tableColumn id="14482" xr3:uid="{07A9E9BC-60DB-4C31-93A5-1FFE8BD7C70B}" name="Column14468"/>
    <tableColumn id="14483" xr3:uid="{72947FBA-1237-423D-BDBA-B7559908409A}" name="Column14469"/>
    <tableColumn id="14484" xr3:uid="{09203A64-FED4-443A-91FC-5BE8DD9B0F4C}" name="Column14470"/>
    <tableColumn id="14485" xr3:uid="{7C2FE493-A21B-4BAA-909A-F57CB00A6975}" name="Column14471"/>
    <tableColumn id="14486" xr3:uid="{D099DA13-96A3-4E13-8F69-95FFB9767BAC}" name="Column14472"/>
    <tableColumn id="14487" xr3:uid="{EE160CF9-42A9-49A2-9502-09429BF1594B}" name="Column14473"/>
    <tableColumn id="14488" xr3:uid="{F64F5EE7-E35B-4EE4-B6F1-4F247FED4DE4}" name="Column14474"/>
    <tableColumn id="14489" xr3:uid="{BB388413-B5D7-4AE3-B3B8-E177501C0C25}" name="Column14475"/>
    <tableColumn id="14490" xr3:uid="{E78024D7-8DCF-4193-9B5F-65C5069BA9FB}" name="Column14476"/>
    <tableColumn id="14491" xr3:uid="{8682154F-2447-4BDB-8063-D89BEBFE631B}" name="Column14477"/>
    <tableColumn id="14492" xr3:uid="{8FFD39F0-61C5-4E76-B5DF-7D9F02162C3B}" name="Column14478"/>
    <tableColumn id="14493" xr3:uid="{F9A459FB-D35D-49B4-9312-4243BDA11A1A}" name="Column14479"/>
    <tableColumn id="14494" xr3:uid="{CF5D6374-459A-42B1-B913-9C5EC8892086}" name="Column14480"/>
    <tableColumn id="14495" xr3:uid="{3F3BE50F-C6DF-4F30-B2B3-4D0C6A94F793}" name="Column14481"/>
    <tableColumn id="14496" xr3:uid="{A4DCA184-042D-4272-A5B0-8271BC9C0F6A}" name="Column14482"/>
    <tableColumn id="14497" xr3:uid="{A5E494F4-BD9F-4CCF-8654-26043AB718C9}" name="Column14483"/>
    <tableColumn id="14498" xr3:uid="{84985475-3AC6-4DE7-A9A4-DBA14B9DF3E7}" name="Column14484"/>
    <tableColumn id="14499" xr3:uid="{072BAEDE-1FF4-475A-B5C5-A1D6F494B8D4}" name="Column14485"/>
    <tableColumn id="14500" xr3:uid="{3B59C12E-FC01-40C8-BE15-D46CE6A1C816}" name="Column14486"/>
    <tableColumn id="14501" xr3:uid="{F1938254-C6EC-425D-AAB2-A72A6AB688F8}" name="Column14487"/>
    <tableColumn id="14502" xr3:uid="{1159C2F3-FA05-44A6-810B-966801631CC1}" name="Column14488"/>
    <tableColumn id="14503" xr3:uid="{8E65C5B6-15F9-43CC-9BC0-6ECAF7F5856C}" name="Column14489"/>
    <tableColumn id="14504" xr3:uid="{437FBAAD-FA1E-4072-AE66-29D85DC9F98A}" name="Column14490"/>
    <tableColumn id="14505" xr3:uid="{0B11DE01-C8F2-4C17-9A45-80935C0430F1}" name="Column14491"/>
    <tableColumn id="14506" xr3:uid="{D364C6A6-872A-4893-9861-5F5CBA43526A}" name="Column14492"/>
    <tableColumn id="14507" xr3:uid="{B5D3ACAE-DD1A-4FD2-A378-48A6FC1D9EE9}" name="Column14493"/>
    <tableColumn id="14508" xr3:uid="{9DDF8974-51C5-4AAD-80AD-F044249E1A97}" name="Column14494"/>
    <tableColumn id="14509" xr3:uid="{2B4578B8-F034-49E3-9835-99D53AC2370F}" name="Column14495"/>
    <tableColumn id="14510" xr3:uid="{24542D8A-7B1C-4BBD-B31D-72A69D255C34}" name="Column14496"/>
    <tableColumn id="14511" xr3:uid="{00F5CB3F-9014-4205-9DEF-E641DF5D12F0}" name="Column14497"/>
    <tableColumn id="14512" xr3:uid="{B767ECDC-351C-45B6-887A-3479F1A4757D}" name="Column14498"/>
    <tableColumn id="14513" xr3:uid="{AFC2E677-116E-439E-88B8-AC85BB87DFC5}" name="Column14499"/>
    <tableColumn id="14514" xr3:uid="{B0B5C6CD-F741-44F4-9D88-AE36958DF9AD}" name="Column14500"/>
    <tableColumn id="14515" xr3:uid="{EF5F1568-81C3-43A8-AE93-72341DD6D606}" name="Column14501"/>
    <tableColumn id="14516" xr3:uid="{DD8E3CD1-4BDC-483B-8138-2322FA10165A}" name="Column14502"/>
    <tableColumn id="14517" xr3:uid="{FA3EB158-D5A8-4293-AF5B-0E845101DA81}" name="Column14503"/>
    <tableColumn id="14518" xr3:uid="{5C42D71B-AB0A-4173-8726-5F1EDECD51ED}" name="Column14504"/>
    <tableColumn id="14519" xr3:uid="{E0C2FC33-DEF4-4C4D-A65F-285A61F2B3AE}" name="Column14505"/>
    <tableColumn id="14520" xr3:uid="{9FCAA268-DE70-4B75-A273-CCD5D9FA19FD}" name="Column14506"/>
    <tableColumn id="14521" xr3:uid="{4A06C5C0-5CD3-4577-B913-FDE2D61FADEA}" name="Column14507"/>
    <tableColumn id="14522" xr3:uid="{91BA87F6-4A42-4341-82AF-EB52E7B9F3A5}" name="Column14508"/>
    <tableColumn id="14523" xr3:uid="{0E583ED0-F96E-44E8-ABDE-F8DF7ADB6AFE}" name="Column14509"/>
    <tableColumn id="14524" xr3:uid="{9348137B-F5F2-4A4F-868C-FD1C08108B14}" name="Column14510"/>
    <tableColumn id="14525" xr3:uid="{AFB9F741-FE44-42AD-923D-64A7C847DF45}" name="Column14511"/>
    <tableColumn id="14526" xr3:uid="{6DF99E7A-FA40-4006-87A9-41304E3E2113}" name="Column14512"/>
    <tableColumn id="14527" xr3:uid="{60E9BAB8-D508-4286-B30F-5DA00125B0FF}" name="Column14513"/>
    <tableColumn id="14528" xr3:uid="{8E338B19-E948-4336-B023-47C4A682FF4E}" name="Column14514"/>
    <tableColumn id="14529" xr3:uid="{E7FF5679-467A-46F2-A439-E03BBAB6BD54}" name="Column14515"/>
    <tableColumn id="14530" xr3:uid="{8DAD7AAE-2BE9-4373-83F0-4E81F98E653E}" name="Column14516"/>
    <tableColumn id="14531" xr3:uid="{A48A3692-0DDE-46C3-8445-114120C57A9A}" name="Column14517"/>
    <tableColumn id="14532" xr3:uid="{883E5AC0-7DCE-46A8-B992-56DF71D9D3C5}" name="Column14518"/>
    <tableColumn id="14533" xr3:uid="{211BCC98-CEB6-413C-B6FF-7E6269B4C448}" name="Column14519"/>
    <tableColumn id="14534" xr3:uid="{6279D50A-0A96-4823-AFE3-F365AD7C8A47}" name="Column14520"/>
    <tableColumn id="14535" xr3:uid="{F29DBA3F-00EE-485F-8DD2-3726A416306A}" name="Column14521"/>
    <tableColumn id="14536" xr3:uid="{C06FCDF7-E625-4511-824B-669D7EE2F7B6}" name="Column14522"/>
    <tableColumn id="14537" xr3:uid="{ACAF8EAA-1B6C-47FB-8F15-051E37883086}" name="Column14523"/>
    <tableColumn id="14538" xr3:uid="{CF3D2538-A306-451D-A6E2-AC990BE2D198}" name="Column14524"/>
    <tableColumn id="14539" xr3:uid="{E47B2013-2CE9-497D-862D-452F82EB81A9}" name="Column14525"/>
    <tableColumn id="14540" xr3:uid="{69EA5E13-CE88-4840-A8EF-45DBD31A9C6B}" name="Column14526"/>
    <tableColumn id="14541" xr3:uid="{2473A021-4DCB-4AF2-B74A-69569E3E781A}" name="Column14527"/>
    <tableColumn id="14542" xr3:uid="{A855AF91-3B59-4FCD-889F-667FA455E919}" name="Column14528"/>
    <tableColumn id="14543" xr3:uid="{28A77186-AD23-434C-81C7-08EDED10F629}" name="Column14529"/>
    <tableColumn id="14544" xr3:uid="{95940B19-A6E3-4E75-8A2A-8ED243D56CBC}" name="Column14530"/>
    <tableColumn id="14545" xr3:uid="{154001AD-F75E-4F02-86AF-BABEE09B70C8}" name="Column14531"/>
    <tableColumn id="14546" xr3:uid="{3C70ACB5-2AC1-408E-8D75-0A736B8DFCDA}" name="Column14532"/>
    <tableColumn id="14547" xr3:uid="{C799A9DF-04C5-434A-B236-D91264BBF151}" name="Column14533"/>
    <tableColumn id="14548" xr3:uid="{42503802-2463-45F1-872C-5F016012A4C1}" name="Column14534"/>
    <tableColumn id="14549" xr3:uid="{6ABFBB30-75E9-47E6-8634-C6E0625C9045}" name="Column14535"/>
    <tableColumn id="14550" xr3:uid="{E57884F9-BFFD-4E8E-9AA6-56F09FBD73F3}" name="Column14536"/>
    <tableColumn id="14551" xr3:uid="{327F6E9D-4196-4905-B750-E3D4DF7DAB6F}" name="Column14537"/>
    <tableColumn id="14552" xr3:uid="{F057F847-F7FC-4018-993D-900F188AA49A}" name="Column14538"/>
    <tableColumn id="14553" xr3:uid="{9BE4A086-FC9D-4C9B-A460-741DFA6DE03D}" name="Column14539"/>
    <tableColumn id="14554" xr3:uid="{5B2D57CB-1118-4BA9-BBC5-DB0A22331DE8}" name="Column14540"/>
    <tableColumn id="14555" xr3:uid="{85B378D1-2698-4A77-B24A-4FF99DC986E2}" name="Column14541"/>
    <tableColumn id="14556" xr3:uid="{223B4BB3-FBD1-4F88-87E9-F50CBD45BB62}" name="Column14542"/>
    <tableColumn id="14557" xr3:uid="{90ED75F1-F0DC-4926-B343-5E5B948DCAA5}" name="Column14543"/>
    <tableColumn id="14558" xr3:uid="{C0DC8305-B192-4F3A-BEAB-E97FF6B5B6B2}" name="Column14544"/>
    <tableColumn id="14559" xr3:uid="{25E1BEAA-996C-4935-813C-5B50A7502EE0}" name="Column14545"/>
    <tableColumn id="14560" xr3:uid="{AA506016-B191-4F1A-BDE6-DEEE16AF8D41}" name="Column14546"/>
    <tableColumn id="14561" xr3:uid="{703C28F6-A894-45BD-9107-FFFBF88E7850}" name="Column14547"/>
    <tableColumn id="14562" xr3:uid="{BAD3D02A-572C-4C97-B982-EE668575CDF6}" name="Column14548"/>
    <tableColumn id="14563" xr3:uid="{27566487-87B6-44BA-8EAB-C79B83A9D30A}" name="Column14549"/>
    <tableColumn id="14564" xr3:uid="{E0568FBD-0604-4A79-AC6E-B105758B7CBB}" name="Column14550"/>
    <tableColumn id="14565" xr3:uid="{B98D631D-F3AC-4958-AF9E-0352995301D1}" name="Column14551"/>
    <tableColumn id="14566" xr3:uid="{95D9217D-D826-4CEF-B388-95F2C9CDD312}" name="Column14552"/>
    <tableColumn id="14567" xr3:uid="{3F491454-F03A-489C-A112-7367B889CBF5}" name="Column14553"/>
    <tableColumn id="14568" xr3:uid="{BDE8D30D-6128-4140-BFC8-FE4A288C8EAD}" name="Column14554"/>
    <tableColumn id="14569" xr3:uid="{D7F1CD53-CDA4-477D-A71E-BCC483173978}" name="Column14555"/>
    <tableColumn id="14570" xr3:uid="{323C540E-AF23-4287-914A-E7BB310F3347}" name="Column14556"/>
    <tableColumn id="14571" xr3:uid="{F05E594F-36F2-48C2-A2BB-92ED6BF633DC}" name="Column14557"/>
    <tableColumn id="14572" xr3:uid="{67A2EF3A-D3D6-4B0F-939E-3E3FD308B61E}" name="Column14558"/>
    <tableColumn id="14573" xr3:uid="{CE131807-230F-41E4-B917-C10AD3BED5C4}" name="Column14559"/>
    <tableColumn id="14574" xr3:uid="{95AAE753-DE78-40EF-9214-8F5B4781F189}" name="Column14560"/>
    <tableColumn id="14575" xr3:uid="{2E64F3B2-4ED2-4CB7-91F6-5F625B4BA38E}" name="Column14561"/>
    <tableColumn id="14576" xr3:uid="{30401FB0-7C9A-435D-B46A-83FDEAD11338}" name="Column14562"/>
    <tableColumn id="14577" xr3:uid="{713FFB61-98E6-496B-A861-BD4F56ECFB6E}" name="Column14563"/>
    <tableColumn id="14578" xr3:uid="{A2496F54-4110-4317-BF36-91AD37822D72}" name="Column14564"/>
    <tableColumn id="14579" xr3:uid="{95C8390A-27A0-4AAA-ACD8-B4226AED9E09}" name="Column14565"/>
    <tableColumn id="14580" xr3:uid="{62F7D35F-21DE-4BF6-986B-6605E920BC1C}" name="Column14566"/>
    <tableColumn id="14581" xr3:uid="{D4F36294-C315-44E8-80E3-A729D4762A0F}" name="Column14567"/>
    <tableColumn id="14582" xr3:uid="{535EAF13-D92A-467B-BB92-AA94197DEEDD}" name="Column14568"/>
    <tableColumn id="14583" xr3:uid="{558A5199-3449-4996-A056-70D3699E2BDB}" name="Column14569"/>
    <tableColumn id="14584" xr3:uid="{EA912928-8FD2-4E8D-8CA3-3A0498C7C29C}" name="Column14570"/>
    <tableColumn id="14585" xr3:uid="{9BF1764E-61AF-40CF-A52A-84ED9C3274D8}" name="Column14571"/>
    <tableColumn id="14586" xr3:uid="{3EC6AA3E-FDBB-413F-A86B-B589CBB9AAAE}" name="Column14572"/>
    <tableColumn id="14587" xr3:uid="{DD63E207-FBB8-4E5D-8D09-7048DCE701E6}" name="Column14573"/>
    <tableColumn id="14588" xr3:uid="{E8A7A6E8-9D76-4559-820B-0A53F0D00B3A}" name="Column14574"/>
    <tableColumn id="14589" xr3:uid="{20DDAC34-98B6-4410-9304-55363C50A8B0}" name="Column14575"/>
    <tableColumn id="14590" xr3:uid="{466A641B-8A13-48B4-8D35-AB7766002BE7}" name="Column14576"/>
    <tableColumn id="14591" xr3:uid="{29840DA0-AE92-45CD-A3EE-B7DB4C6CEA66}" name="Column14577"/>
    <tableColumn id="14592" xr3:uid="{343B7686-65DB-49FC-A79B-B89D5FFA3243}" name="Column14578"/>
    <tableColumn id="14593" xr3:uid="{E96C1750-AC75-4305-8CD1-D1166D79103C}" name="Column14579"/>
    <tableColumn id="14594" xr3:uid="{605B27A8-1994-4AE3-9C5C-D86D9255F29F}" name="Column14580"/>
    <tableColumn id="14595" xr3:uid="{FB0F1EBD-4D70-4BBC-92F3-1BF27D0A8C10}" name="Column14581"/>
    <tableColumn id="14596" xr3:uid="{47DBD945-12B8-4BEC-B2FD-DB7E635EED22}" name="Column14582"/>
    <tableColumn id="14597" xr3:uid="{67744664-AAB5-42A5-91CF-A409310FB7AD}" name="Column14583"/>
    <tableColumn id="14598" xr3:uid="{E9FE4804-4551-4EB3-9D3C-20315913AEB6}" name="Column14584"/>
    <tableColumn id="14599" xr3:uid="{BE6B175B-A4D1-40A8-AA10-6A6244E4BDAB}" name="Column14585"/>
    <tableColumn id="14600" xr3:uid="{EC7AAF45-49FF-4EFA-B961-5AABFAA15B8D}" name="Column14586"/>
    <tableColumn id="14601" xr3:uid="{03FD5381-5823-41D1-B16C-D7D4C565F375}" name="Column14587"/>
    <tableColumn id="14602" xr3:uid="{B6B33C11-AE26-4F23-A2CF-A25F7CF5D950}" name="Column14588"/>
    <tableColumn id="14603" xr3:uid="{82699207-9974-4D42-BDB4-E1F2571066D0}" name="Column14589"/>
    <tableColumn id="14604" xr3:uid="{88A87DEC-0FF2-4723-8AEB-FB85B00792FE}" name="Column14590"/>
    <tableColumn id="14605" xr3:uid="{921C1E9D-7364-4DE4-87AB-F0870DE1D196}" name="Column14591"/>
    <tableColumn id="14606" xr3:uid="{95262019-19C6-4846-992B-7FFDBBB3A777}" name="Column14592"/>
    <tableColumn id="14607" xr3:uid="{07DDFD59-0F6A-4A9A-A164-60D04A8420F1}" name="Column14593"/>
    <tableColumn id="14608" xr3:uid="{E259E807-9BE2-48DD-91B4-02FD2E1ED21B}" name="Column14594"/>
    <tableColumn id="14609" xr3:uid="{D295C859-626E-4832-B02F-64825AC91D0B}" name="Column14595"/>
    <tableColumn id="14610" xr3:uid="{DDB4FD66-170D-4C17-A567-72854EBF866C}" name="Column14596"/>
    <tableColumn id="14611" xr3:uid="{9ECD85A5-1921-4619-AB86-C5131AFF1EB0}" name="Column14597"/>
    <tableColumn id="14612" xr3:uid="{C6DD6349-4003-4598-8ACA-B2A8846C058A}" name="Column14598"/>
    <tableColumn id="14613" xr3:uid="{6ECEE509-3F8D-4DBB-B3D6-B6312A53599C}" name="Column14599"/>
    <tableColumn id="14614" xr3:uid="{2AA9EFEE-2F54-4253-94B2-6CD2C90134F4}" name="Column14600"/>
    <tableColumn id="14615" xr3:uid="{BE3734F8-AE40-4565-A43C-872BAFA07C28}" name="Column14601"/>
    <tableColumn id="14616" xr3:uid="{8F26068E-E823-4945-81C1-86D2BB4F8021}" name="Column14602"/>
    <tableColumn id="14617" xr3:uid="{6B9232E5-869F-4F1C-AA4D-B12A70244D61}" name="Column14603"/>
    <tableColumn id="14618" xr3:uid="{7C4CDD8E-04FF-4180-9857-46C8C6C082FF}" name="Column14604"/>
    <tableColumn id="14619" xr3:uid="{CED8BCEF-F14C-4D19-AF3D-0D2804FB75DE}" name="Column14605"/>
    <tableColumn id="14620" xr3:uid="{92096BE7-DD99-436C-BC18-46DDAAE324F0}" name="Column14606"/>
    <tableColumn id="14621" xr3:uid="{8AE94426-DF4B-41DA-9F49-48D15EB5164D}" name="Column14607"/>
    <tableColumn id="14622" xr3:uid="{57188601-9A2F-448C-81FE-248C9794C360}" name="Column14608"/>
    <tableColumn id="14623" xr3:uid="{6F7815EE-2805-4927-86B1-3BABEAE6FB9D}" name="Column14609"/>
    <tableColumn id="14624" xr3:uid="{1062AAE1-30C7-456D-B122-69D84E308DC6}" name="Column14610"/>
    <tableColumn id="14625" xr3:uid="{A01F80CC-2456-48BF-8427-ED2BCF40D51B}" name="Column14611"/>
    <tableColumn id="14626" xr3:uid="{5ABC72E9-58AB-4C9F-920A-F4B1601686FC}" name="Column14612"/>
    <tableColumn id="14627" xr3:uid="{3D846B2F-62D8-4F3C-8854-5B52B6A0A53C}" name="Column14613"/>
    <tableColumn id="14628" xr3:uid="{222BA806-85EC-4919-BDFB-571744E4C676}" name="Column14614"/>
    <tableColumn id="14629" xr3:uid="{38E50CA5-0ED6-4B8E-B813-A79E7FE321C7}" name="Column14615"/>
    <tableColumn id="14630" xr3:uid="{15F5A1A9-8721-48C6-85F5-34739EB8FC90}" name="Column14616"/>
    <tableColumn id="14631" xr3:uid="{2F0A02AA-B472-4212-828E-E8556E003CD9}" name="Column14617"/>
    <tableColumn id="14632" xr3:uid="{DC37B036-78CD-4F92-9844-E8B37D273AFE}" name="Column14618"/>
    <tableColumn id="14633" xr3:uid="{691972DD-AFE4-4224-9B0C-0CAC3799AD6E}" name="Column14619"/>
    <tableColumn id="14634" xr3:uid="{1997B708-463C-4EFC-9C65-575558C63643}" name="Column14620"/>
    <tableColumn id="14635" xr3:uid="{3562EE6B-9746-4BA3-91E7-9FCE3911BDF8}" name="Column14621"/>
    <tableColumn id="14636" xr3:uid="{53B0EFFD-C864-4FB6-B52E-8CDDFD191D62}" name="Column14622"/>
    <tableColumn id="14637" xr3:uid="{6B6F854C-9F12-453D-A72E-7E93CB88B723}" name="Column14623"/>
    <tableColumn id="14638" xr3:uid="{BDEFCCF6-DBCD-4AAE-813A-7B07B168B597}" name="Column14624"/>
    <tableColumn id="14639" xr3:uid="{CE11C4BF-2B6C-466A-BED2-AC834C0A0AD4}" name="Column14625"/>
    <tableColumn id="14640" xr3:uid="{6ED4BE3E-B84E-4CC7-A12E-1B5D160B973B}" name="Column14626"/>
    <tableColumn id="14641" xr3:uid="{50061BB5-12CE-4EF7-90C0-FBACD6F6BFDC}" name="Column14627"/>
    <tableColumn id="14642" xr3:uid="{E9FC826A-D36F-4F60-BFE1-32E3B7E02424}" name="Column14628"/>
    <tableColumn id="14643" xr3:uid="{23FEEC55-262F-47E2-BE94-62675DEEAD03}" name="Column14629"/>
    <tableColumn id="14644" xr3:uid="{D3B4BADA-E8CF-4883-AD9D-70EDD1706AB7}" name="Column14630"/>
    <tableColumn id="14645" xr3:uid="{D2E3F578-F5D4-42F4-8CD2-A276040DD05A}" name="Column14631"/>
    <tableColumn id="14646" xr3:uid="{F618CC7B-31AE-42E0-9CBF-0D4FD74D87AB}" name="Column14632"/>
    <tableColumn id="14647" xr3:uid="{58F34B66-D370-4690-9C7D-92989357EB4D}" name="Column14633"/>
    <tableColumn id="14648" xr3:uid="{35C34A9E-59C2-4C9D-AD40-796699D26577}" name="Column14634"/>
    <tableColumn id="14649" xr3:uid="{2BE459B4-BB89-4BEA-9E09-F645E3C5C131}" name="Column14635"/>
    <tableColumn id="14650" xr3:uid="{701963A6-1926-4FB7-B826-3364C036B231}" name="Column14636"/>
    <tableColumn id="14651" xr3:uid="{21F09392-14FF-4AE5-9755-121460D56D68}" name="Column14637"/>
    <tableColumn id="14652" xr3:uid="{1E5460C0-F89A-4642-832C-830246EC9082}" name="Column14638"/>
    <tableColumn id="14653" xr3:uid="{2E810541-AE0A-4131-AADC-16B1A670D1C4}" name="Column14639"/>
    <tableColumn id="14654" xr3:uid="{B8FCC805-43F1-487E-946D-30AE1786EC2F}" name="Column14640"/>
    <tableColumn id="14655" xr3:uid="{81487A2C-52F5-425B-B927-FAB41AEAB23F}" name="Column14641"/>
    <tableColumn id="14656" xr3:uid="{006A6CCD-737C-4268-A6C0-459D6BB5419B}" name="Column14642"/>
    <tableColumn id="14657" xr3:uid="{888AF5F8-935D-49C0-A218-506441393CBA}" name="Column14643"/>
    <tableColumn id="14658" xr3:uid="{87742E2C-FD0C-4047-AA6D-69CE8AF7B624}" name="Column14644"/>
    <tableColumn id="14659" xr3:uid="{47155D70-B1FE-415A-8213-11DA6F44F996}" name="Column14645"/>
    <tableColumn id="14660" xr3:uid="{821E639E-364A-421D-9FC8-413D85D4D9B6}" name="Column14646"/>
    <tableColumn id="14661" xr3:uid="{3309994C-36B3-47DE-857B-8FB0BE4EA1AB}" name="Column14647"/>
    <tableColumn id="14662" xr3:uid="{819E1468-D489-4395-9597-5C55E541D777}" name="Column14648"/>
    <tableColumn id="14663" xr3:uid="{D80A9C03-6EA0-4AA5-B47B-23CBA74AE489}" name="Column14649"/>
    <tableColumn id="14664" xr3:uid="{6AF3F75D-85D7-4425-93BC-1DE69F866408}" name="Column14650"/>
    <tableColumn id="14665" xr3:uid="{02C2519B-8D5C-4F41-88D4-E32D062AAA1B}" name="Column14651"/>
    <tableColumn id="14666" xr3:uid="{45B75B4C-A24F-4E98-ABED-26E20DADAD86}" name="Column14652"/>
    <tableColumn id="14667" xr3:uid="{F1ABA1D8-22AE-4F08-BA70-E35C64F9F66D}" name="Column14653"/>
    <tableColumn id="14668" xr3:uid="{BDA7D778-D43D-47BB-9859-9A99BDA8B64C}" name="Column14654"/>
    <tableColumn id="14669" xr3:uid="{24B7F58B-EC2F-4059-A35F-14A22999A37D}" name="Column14655"/>
    <tableColumn id="14670" xr3:uid="{A5D43DBD-E78A-400C-A3F7-685B0B8010C8}" name="Column14656"/>
    <tableColumn id="14671" xr3:uid="{6C8C4CFB-8013-4C09-BE79-430A7F578F19}" name="Column14657"/>
    <tableColumn id="14672" xr3:uid="{90180FB6-D51A-49A5-BC7A-D3B474A19426}" name="Column14658"/>
    <tableColumn id="14673" xr3:uid="{187A1AA4-4B3C-46CC-A3B6-480CB7248BB0}" name="Column14659"/>
    <tableColumn id="14674" xr3:uid="{7CD1808A-B73F-438F-98D9-AF7B6099B36B}" name="Column14660"/>
    <tableColumn id="14675" xr3:uid="{EBDE12F7-1507-475D-B008-EDCFD8426CEE}" name="Column14661"/>
    <tableColumn id="14676" xr3:uid="{4B425D8E-527B-4FD2-A4DD-7795366484B9}" name="Column14662"/>
    <tableColumn id="14677" xr3:uid="{361304C5-8215-42B1-9BB1-31190D85F632}" name="Column14663"/>
    <tableColumn id="14678" xr3:uid="{9613AFE0-EA8B-4EFE-AFD2-3907119B1506}" name="Column14664"/>
    <tableColumn id="14679" xr3:uid="{F478DAB1-0CD5-4B0E-8397-77B974D2E8C1}" name="Column14665"/>
    <tableColumn id="14680" xr3:uid="{1E2E543C-0C61-43DC-8B58-04DD4F0D030B}" name="Column14666"/>
    <tableColumn id="14681" xr3:uid="{923C4FB9-0A94-4305-A0F7-9D9EEDB89A0C}" name="Column14667"/>
    <tableColumn id="14682" xr3:uid="{CEF71B6C-F308-4E8F-88DA-9A6869C18EBF}" name="Column14668"/>
    <tableColumn id="14683" xr3:uid="{1DA24E4D-AEC7-46C6-A771-8895CFB683D7}" name="Column14669"/>
    <tableColumn id="14684" xr3:uid="{53554C0A-779A-4D3F-93B1-24CA38F806DC}" name="Column14670"/>
    <tableColumn id="14685" xr3:uid="{21D11826-1A6B-44E8-ADAA-91E8B479410E}" name="Column14671"/>
    <tableColumn id="14686" xr3:uid="{58FC75A9-DFD1-43AB-84B1-BE511E6C293C}" name="Column14672"/>
    <tableColumn id="14687" xr3:uid="{127ECB56-E614-4AA9-81E7-1473C8B65731}" name="Column14673"/>
    <tableColumn id="14688" xr3:uid="{5D644061-C1E3-480C-AB1E-1B1F0D6E1B6B}" name="Column14674"/>
    <tableColumn id="14689" xr3:uid="{E0BD347B-3315-403E-8698-1FC74806BF43}" name="Column14675"/>
    <tableColumn id="14690" xr3:uid="{27004A4D-7C52-4A8B-9C76-A84778D832E1}" name="Column14676"/>
    <tableColumn id="14691" xr3:uid="{C0157A02-332E-47EB-8639-DC7CAE45C06C}" name="Column14677"/>
    <tableColumn id="14692" xr3:uid="{8AFD6BDD-2C89-4B61-A972-DCECCDAFFB72}" name="Column14678"/>
    <tableColumn id="14693" xr3:uid="{838505DA-76B8-4555-8D26-1F18ADE6685A}" name="Column14679"/>
    <tableColumn id="14694" xr3:uid="{27161B14-8766-49A9-B128-132715AB3DC9}" name="Column14680"/>
    <tableColumn id="14695" xr3:uid="{BD048EEB-606D-4B55-8F56-46155E39BF81}" name="Column14681"/>
    <tableColumn id="14696" xr3:uid="{DA864C5C-CDC4-459A-8F26-5116576A26D4}" name="Column14682"/>
    <tableColumn id="14697" xr3:uid="{9E6FB018-C1D2-43DC-AF88-634B06DEF30B}" name="Column14683"/>
    <tableColumn id="14698" xr3:uid="{CA92B8F5-0C2D-4074-B775-90747CE5D184}" name="Column14684"/>
    <tableColumn id="14699" xr3:uid="{F2DC8E14-7D23-4783-BEDA-10F8900ABAED}" name="Column14685"/>
    <tableColumn id="14700" xr3:uid="{EEC1CE91-63AC-43C2-8C9C-7EE2BCA2B52A}" name="Column14686"/>
    <tableColumn id="14701" xr3:uid="{3D9A6C4E-6324-4EF1-928A-5D2D5CCCDA74}" name="Column14687"/>
    <tableColumn id="14702" xr3:uid="{AA8D4639-CB3C-45A2-BC2C-C2B3DE393EC5}" name="Column14688"/>
    <tableColumn id="14703" xr3:uid="{DD564AA4-6BA8-4710-A23B-C7983B9BABD0}" name="Column14689"/>
    <tableColumn id="14704" xr3:uid="{060F9CBE-28EA-45B4-8E64-A1B220C2A46E}" name="Column14690"/>
    <tableColumn id="14705" xr3:uid="{643619EF-3183-4DD2-AFF8-42A2BA7253F9}" name="Column14691"/>
    <tableColumn id="14706" xr3:uid="{193D4C97-EF3E-488E-AAA2-D5BCE655ABC0}" name="Column14692"/>
    <tableColumn id="14707" xr3:uid="{A813F27D-376E-40B9-8053-8FBBCB1B465A}" name="Column14693"/>
    <tableColumn id="14708" xr3:uid="{B783D525-317C-493F-BEC3-533CBEEF3800}" name="Column14694"/>
    <tableColumn id="14709" xr3:uid="{F9F40745-C966-4D28-A677-72B4E6DB3394}" name="Column14695"/>
    <tableColumn id="14710" xr3:uid="{4B31FCF1-E663-4D95-A3DC-7BA22BA8A1C3}" name="Column14696"/>
    <tableColumn id="14711" xr3:uid="{988D2C27-43EF-4CC9-89AC-F5D8920D8428}" name="Column14697"/>
    <tableColumn id="14712" xr3:uid="{10F9B493-DC7C-491A-8713-A975E6DD1A0D}" name="Column14698"/>
    <tableColumn id="14713" xr3:uid="{10C5004C-0BD9-474E-BF73-93BC27C8822F}" name="Column14699"/>
    <tableColumn id="14714" xr3:uid="{8978AAE6-14FA-4D14-B47A-C95A4ABE3A7E}" name="Column14700"/>
    <tableColumn id="14715" xr3:uid="{6A5A253B-3B93-49FB-AA84-6964440C7B01}" name="Column14701"/>
    <tableColumn id="14716" xr3:uid="{F3820CF6-958F-4123-A0ED-3BC8D3B1E495}" name="Column14702"/>
    <tableColumn id="14717" xr3:uid="{3D200BA5-706C-4880-B4F4-317C8EB5BD1E}" name="Column14703"/>
    <tableColumn id="14718" xr3:uid="{00FEB437-D111-4268-91A9-00A88ADE401E}" name="Column14704"/>
    <tableColumn id="14719" xr3:uid="{8C6DA671-4AFE-4F5F-B68D-D8DB9CD9376F}" name="Column14705"/>
    <tableColumn id="14720" xr3:uid="{A4462E0A-9C3E-4679-99CB-F370FAAD26B4}" name="Column14706"/>
    <tableColumn id="14721" xr3:uid="{A0387DAE-FD26-4329-A800-D2332930E865}" name="Column14707"/>
    <tableColumn id="14722" xr3:uid="{ADFAED52-3752-47C3-8CA8-3538B026E214}" name="Column14708"/>
    <tableColumn id="14723" xr3:uid="{A58E2E01-F39D-4AF9-B7A3-ECE238E68539}" name="Column14709"/>
    <tableColumn id="14724" xr3:uid="{083C4BC6-C285-4010-A900-50C8138C1B68}" name="Column14710"/>
    <tableColumn id="14725" xr3:uid="{FD87004C-E46A-4F8F-977B-503FF13A6441}" name="Column14711"/>
    <tableColumn id="14726" xr3:uid="{8B7950A7-779A-45FB-BFED-1CA534967DBC}" name="Column14712"/>
    <tableColumn id="14727" xr3:uid="{DE8026C4-A7A7-4753-AC13-4D373AAD6E6E}" name="Column14713"/>
    <tableColumn id="14728" xr3:uid="{091F05D7-84FA-4540-9025-71B046EDD805}" name="Column14714"/>
    <tableColumn id="14729" xr3:uid="{6FFA58BF-534F-4CB0-BC58-78A6C19D743A}" name="Column14715"/>
    <tableColumn id="14730" xr3:uid="{55A30030-FB82-4AF4-8369-19D85BF69334}" name="Column14716"/>
    <tableColumn id="14731" xr3:uid="{29EB88F8-2A14-46BE-815A-77BCB32073C0}" name="Column14717"/>
    <tableColumn id="14732" xr3:uid="{FAB41FD2-5515-4081-9257-5390E964F1AC}" name="Column14718"/>
    <tableColumn id="14733" xr3:uid="{4822BB9F-21DC-4D36-8E9F-3BE8B31FCAAF}" name="Column14719"/>
    <tableColumn id="14734" xr3:uid="{290AF057-504F-4ECB-85CE-3CA1C4B13DF2}" name="Column14720"/>
    <tableColumn id="14735" xr3:uid="{EC3EEB1F-EE8F-41DC-96CC-862F9BC14C04}" name="Column14721"/>
    <tableColumn id="14736" xr3:uid="{B3861215-F33C-4513-955E-A78DC6E46BB5}" name="Column14722"/>
    <tableColumn id="14737" xr3:uid="{23BFC738-5A36-48E2-A10D-C16F1CD50365}" name="Column14723"/>
    <tableColumn id="14738" xr3:uid="{9C6CCA2C-9631-4CFF-BC1D-FE6D4975D5CD}" name="Column14724"/>
    <tableColumn id="14739" xr3:uid="{225E5913-F3EF-48CD-8A20-FA34A1242E82}" name="Column14725"/>
    <tableColumn id="14740" xr3:uid="{61061047-A79B-4C25-A8F6-C31A1E4DB82B}" name="Column14726"/>
    <tableColumn id="14741" xr3:uid="{4BC21700-5B0E-4F51-AFAE-74629101A367}" name="Column14727"/>
    <tableColumn id="14742" xr3:uid="{C44D040C-FC08-4D0E-8A3C-52A8C730DE0C}" name="Column14728"/>
    <tableColumn id="14743" xr3:uid="{340DA322-9511-4E38-A984-721E8A76A703}" name="Column14729"/>
    <tableColumn id="14744" xr3:uid="{C7787AE9-0613-46DD-AA1A-72D3FA745285}" name="Column14730"/>
    <tableColumn id="14745" xr3:uid="{889C84F3-1735-49A4-AB49-97728E4082B0}" name="Column14731"/>
    <tableColumn id="14746" xr3:uid="{F98A6FC1-3342-43DF-A733-DD025D1D26B4}" name="Column14732"/>
    <tableColumn id="14747" xr3:uid="{24B4A343-9B34-411E-9CB9-C00894846734}" name="Column14733"/>
    <tableColumn id="14748" xr3:uid="{BC3F9A9B-0CE4-4340-AA80-514F8DC1E3B5}" name="Column14734"/>
    <tableColumn id="14749" xr3:uid="{B74D99B6-195E-42C6-995C-B6D5FA9D9D8F}" name="Column14735"/>
    <tableColumn id="14750" xr3:uid="{AA3233B3-B00D-41D1-9196-0BD262DD478E}" name="Column14736"/>
    <tableColumn id="14751" xr3:uid="{C13CD773-5F8C-4152-AA59-DC321536D5DA}" name="Column14737"/>
    <tableColumn id="14752" xr3:uid="{206559D2-E94A-4EAA-B456-02E85D921CAC}" name="Column14738"/>
    <tableColumn id="14753" xr3:uid="{3F337384-DF9C-4D25-BDFE-B2F5F231330C}" name="Column14739"/>
    <tableColumn id="14754" xr3:uid="{162E4EC3-7679-4147-B4EB-F030FC943F41}" name="Column14740"/>
    <tableColumn id="14755" xr3:uid="{EA7C3A1A-8C15-4560-8282-7B68141EBA52}" name="Column14741"/>
    <tableColumn id="14756" xr3:uid="{DA46B177-CFB0-4EDD-ABC7-91CE3C40B6BA}" name="Column14742"/>
    <tableColumn id="14757" xr3:uid="{48AE8359-8F1E-4A52-A3EE-F79408F1A89B}" name="Column14743"/>
    <tableColumn id="14758" xr3:uid="{CA91538B-E9A3-4040-B2DB-B5D1CA8874E1}" name="Column14744"/>
    <tableColumn id="14759" xr3:uid="{87676F70-B949-48D9-A132-882B68833F2F}" name="Column14745"/>
    <tableColumn id="14760" xr3:uid="{FB83E4E2-AD93-425B-A8E7-B3E9AB22A86F}" name="Column14746"/>
    <tableColumn id="14761" xr3:uid="{94E8BA0A-7BDA-4A2C-A5FA-FD3FF064AF75}" name="Column14747"/>
    <tableColumn id="14762" xr3:uid="{6FDC478B-ABDD-41C6-9EE7-73828ABBADA0}" name="Column14748"/>
    <tableColumn id="14763" xr3:uid="{92113AD4-C60F-428D-AF0F-0BC3BA6336A7}" name="Column14749"/>
    <tableColumn id="14764" xr3:uid="{D5091581-F406-490C-9385-95EAB53A0E8A}" name="Column14750"/>
    <tableColumn id="14765" xr3:uid="{506FE94B-87B5-4487-A821-7EE01DEB79D5}" name="Column14751"/>
    <tableColumn id="14766" xr3:uid="{42E9420D-68C8-412C-B8D1-76FCF184B29C}" name="Column14752"/>
    <tableColumn id="14767" xr3:uid="{7664E8CE-ED3F-436E-9E3E-B21428019144}" name="Column14753"/>
    <tableColumn id="14768" xr3:uid="{31C459B1-38E7-4460-A49C-AF07F3EAB6E6}" name="Column14754"/>
    <tableColumn id="14769" xr3:uid="{670EF0C5-472A-4522-B35B-1F529C064D54}" name="Column14755"/>
    <tableColumn id="14770" xr3:uid="{7A9528D4-5B58-4833-BE5B-08BC2AA26390}" name="Column14756"/>
    <tableColumn id="14771" xr3:uid="{BFF02CB0-4FBA-474F-A0CF-CD5B5983B9AA}" name="Column14757"/>
    <tableColumn id="14772" xr3:uid="{15CB176A-60ED-48ED-88A2-F05C88C195FF}" name="Column14758"/>
    <tableColumn id="14773" xr3:uid="{86137E01-077D-47EB-9547-300FD9E2120C}" name="Column14759"/>
    <tableColumn id="14774" xr3:uid="{D2051F6F-5091-44F3-9FE6-BBE39745955D}" name="Column14760"/>
    <tableColumn id="14775" xr3:uid="{659B623A-F46C-4849-9DE5-5CE94A19F364}" name="Column14761"/>
    <tableColumn id="14776" xr3:uid="{3E9D89CC-8B80-4DE1-9531-DCD3613C4CEA}" name="Column14762"/>
    <tableColumn id="14777" xr3:uid="{FBAC1980-C4A4-4CC1-9606-2FD9A02416E4}" name="Column14763"/>
    <tableColumn id="14778" xr3:uid="{5D3FEAA9-1C57-4F36-AB6A-B27A43482775}" name="Column14764"/>
    <tableColumn id="14779" xr3:uid="{6828A473-4C13-4DAB-921F-D245C2464A79}" name="Column14765"/>
    <tableColumn id="14780" xr3:uid="{5D3EA426-A588-4606-AF25-47987177A5B9}" name="Column14766"/>
    <tableColumn id="14781" xr3:uid="{B260D656-D8BD-40B4-B5F0-BCA4CDCCCE96}" name="Column14767"/>
    <tableColumn id="14782" xr3:uid="{B62AAF49-F8C4-4160-A95B-BB0395C6F8FD}" name="Column14768"/>
    <tableColumn id="14783" xr3:uid="{D74112FF-C5DB-49AF-A14D-0735CB1BEFD6}" name="Column14769"/>
    <tableColumn id="14784" xr3:uid="{A9003128-B6BF-496A-9DD9-05E4E3B34168}" name="Column14770"/>
    <tableColumn id="14785" xr3:uid="{A248D9C5-E715-46D6-AFA5-9B79682302F6}" name="Column14771"/>
    <tableColumn id="14786" xr3:uid="{CBAB2384-26AD-4876-B1EF-17782340E65A}" name="Column14772"/>
    <tableColumn id="14787" xr3:uid="{8D0FE522-53C2-4E2B-B637-C0A240CFB8B5}" name="Column14773"/>
    <tableColumn id="14788" xr3:uid="{7A266EE3-2DD1-4C09-ABD8-D068FEBD4624}" name="Column14774"/>
    <tableColumn id="14789" xr3:uid="{34A9F356-3130-4E8A-9A2C-CB1960E60FEF}" name="Column14775"/>
    <tableColumn id="14790" xr3:uid="{751EE965-27C9-472F-8D6D-BE742A1C577B}" name="Column14776"/>
    <tableColumn id="14791" xr3:uid="{41BC20AD-1C6F-4411-9628-748D9D6FE7D9}" name="Column14777"/>
    <tableColumn id="14792" xr3:uid="{E28E393F-7FF3-4651-8F4B-13F7C0E755DC}" name="Column14778"/>
    <tableColumn id="14793" xr3:uid="{F754B665-C304-4AF8-93A6-74CCC620FAE4}" name="Column14779"/>
    <tableColumn id="14794" xr3:uid="{B51D6D70-8A99-4D11-A1BA-14EC13F69540}" name="Column14780"/>
    <tableColumn id="14795" xr3:uid="{67D107F3-1A78-497A-89BA-00291082ED3D}" name="Column14781"/>
    <tableColumn id="14796" xr3:uid="{5EDD798E-BD34-4704-BBB7-538A930E7289}" name="Column14782"/>
    <tableColumn id="14797" xr3:uid="{14DA2E68-2032-4792-9129-A5B0BEE79EBD}" name="Column14783"/>
    <tableColumn id="14798" xr3:uid="{89DEE7F5-3483-41C0-994F-5794E9B223AB}" name="Column14784"/>
    <tableColumn id="14799" xr3:uid="{C5BD7D98-DD93-4B13-BFF4-8573AAE22B47}" name="Column14785"/>
    <tableColumn id="14800" xr3:uid="{A2B8C70F-E89E-4A7D-8900-D4ED0AA29EB4}" name="Column14786"/>
    <tableColumn id="14801" xr3:uid="{25683186-6481-4191-AD62-93BBB0ECA3A1}" name="Column14787"/>
    <tableColumn id="14802" xr3:uid="{D02131D9-76A6-4232-A8AE-C5358AC30E03}" name="Column14788"/>
    <tableColumn id="14803" xr3:uid="{18E2B35B-90DD-439B-8937-C57AEC1E7C01}" name="Column14789"/>
    <tableColumn id="14804" xr3:uid="{9607E40F-6928-48FC-A28C-1D55F550DB31}" name="Column14790"/>
    <tableColumn id="14805" xr3:uid="{489FC4DD-51AA-4A21-A5B2-DF09FEF83AFF}" name="Column14791"/>
    <tableColumn id="14806" xr3:uid="{DC52E5F4-A055-4D26-A192-A22F9B5FCC2F}" name="Column14792"/>
    <tableColumn id="14807" xr3:uid="{98BE8762-F86C-4429-9BDB-AAE523BEA169}" name="Column14793"/>
    <tableColumn id="14808" xr3:uid="{6B5CFDA1-A69E-49DD-ACB8-8B511ECDC81F}" name="Column14794"/>
    <tableColumn id="14809" xr3:uid="{03DCE316-BD2C-4288-BF37-066C3891AB8D}" name="Column14795"/>
    <tableColumn id="14810" xr3:uid="{7EE1FC32-8649-4B84-9976-C45A3348C981}" name="Column14796"/>
    <tableColumn id="14811" xr3:uid="{6D6AA118-EBFF-4A2A-B3F2-334139E66D7E}" name="Column14797"/>
    <tableColumn id="14812" xr3:uid="{F0340285-1682-4ECD-B7DB-7DC364FD916F}" name="Column14798"/>
    <tableColumn id="14813" xr3:uid="{EF44193C-DEAB-4BCD-9973-72667A7341F2}" name="Column14799"/>
    <tableColumn id="14814" xr3:uid="{55A061C0-3BBA-4586-AF77-96DFC942CDE6}" name="Column14800"/>
    <tableColumn id="14815" xr3:uid="{02045C45-5691-4684-83F0-F05DC9BD0E7C}" name="Column14801"/>
    <tableColumn id="14816" xr3:uid="{D9455873-FD28-4307-956D-F249458E9E5F}" name="Column14802"/>
    <tableColumn id="14817" xr3:uid="{A7381B22-64EF-4C42-A455-1554322ED94C}" name="Column14803"/>
    <tableColumn id="14818" xr3:uid="{7A27DB56-AD57-492F-926D-1127950681D7}" name="Column14804"/>
    <tableColumn id="14819" xr3:uid="{54871830-F94C-4AC7-ACC8-51B142266FB9}" name="Column14805"/>
    <tableColumn id="14820" xr3:uid="{FE768881-A027-4E7D-8B33-B68AC70CFB2F}" name="Column14806"/>
    <tableColumn id="14821" xr3:uid="{AAAD2B20-EC5C-4E76-AAEB-AB11340BFEF0}" name="Column14807"/>
    <tableColumn id="14822" xr3:uid="{50C0AF97-5F00-4FBA-8AB5-7C12218A60B0}" name="Column14808"/>
    <tableColumn id="14823" xr3:uid="{69CB0966-9F47-4AB9-AECC-C501094A552A}" name="Column14809"/>
    <tableColumn id="14824" xr3:uid="{6617B279-3707-4058-9DED-D573E4623672}" name="Column14810"/>
    <tableColumn id="14825" xr3:uid="{7E171BD1-278B-4462-A904-55C3622FF9A9}" name="Column14811"/>
    <tableColumn id="14826" xr3:uid="{0A066C7E-8A57-46E7-805E-696C8D967DFE}" name="Column14812"/>
    <tableColumn id="14827" xr3:uid="{04AB11BC-4431-44C4-9455-7E06C5434527}" name="Column14813"/>
    <tableColumn id="14828" xr3:uid="{0AB06893-A917-4372-9085-1D86A67B41ED}" name="Column14814"/>
    <tableColumn id="14829" xr3:uid="{E6C35296-3078-4EE6-A7FE-47ED5920FAE1}" name="Column14815"/>
    <tableColumn id="14830" xr3:uid="{89137C13-0803-44E1-ACA8-2E4C74F568D0}" name="Column14816"/>
    <tableColumn id="14831" xr3:uid="{348CBB5D-389B-487C-8047-0B58F33DC773}" name="Column14817"/>
    <tableColumn id="14832" xr3:uid="{ABF37FB5-938B-488C-9C1F-BAF9F5F5DE30}" name="Column14818"/>
    <tableColumn id="14833" xr3:uid="{F6B6A72D-756D-40DA-BB8A-E48FAE8D13A7}" name="Column14819"/>
    <tableColumn id="14834" xr3:uid="{3D85699F-E167-498E-BA1E-A2C6C59C761A}" name="Column14820"/>
    <tableColumn id="14835" xr3:uid="{D3634B3B-0929-482B-9EB5-9152C8502216}" name="Column14821"/>
    <tableColumn id="14836" xr3:uid="{11E0699A-4894-4FE5-980F-EF4A72143A3A}" name="Column14822"/>
    <tableColumn id="14837" xr3:uid="{030D42CE-30DE-4924-AA85-8DD1F7E26472}" name="Column14823"/>
    <tableColumn id="14838" xr3:uid="{6A5F5E76-ABAF-473C-8F0D-EC6D17BF4497}" name="Column14824"/>
    <tableColumn id="14839" xr3:uid="{13CAB902-CC0D-4704-BA1E-B6202443F576}" name="Column14825"/>
    <tableColumn id="14840" xr3:uid="{22B1AEA5-9879-4611-AE62-E883E45AC1A8}" name="Column14826"/>
    <tableColumn id="14841" xr3:uid="{7B37F505-1C30-4455-82D0-5206723B891C}" name="Column14827"/>
    <tableColumn id="14842" xr3:uid="{0A0B7CAA-7FC9-454A-B227-2F63BE884513}" name="Column14828"/>
    <tableColumn id="14843" xr3:uid="{0C03081C-7E65-4681-BC2A-788079383225}" name="Column14829"/>
    <tableColumn id="14844" xr3:uid="{B0EEE3A4-90E0-4183-8915-F13492B93F08}" name="Column14830"/>
    <tableColumn id="14845" xr3:uid="{05CCE913-1664-4D03-BA59-A932837FBECC}" name="Column14831"/>
    <tableColumn id="14846" xr3:uid="{9DE073DA-EC47-433B-A932-2E56F8D7C865}" name="Column14832"/>
    <tableColumn id="14847" xr3:uid="{B0DA454E-FE6E-44B1-97B3-2EB76ED8DF2C}" name="Column14833"/>
    <tableColumn id="14848" xr3:uid="{C9D774C5-7B00-4E90-8B70-1986D3ACCBDA}" name="Column14834"/>
    <tableColumn id="14849" xr3:uid="{F69A71F4-8A7B-4BC9-B647-9F01238DBC45}" name="Column14835"/>
    <tableColumn id="14850" xr3:uid="{BA4B5731-933E-4AF4-B5AE-9B69A2C62B56}" name="Column14836"/>
    <tableColumn id="14851" xr3:uid="{CCCD3921-D500-4C87-8361-B020A05BCC40}" name="Column14837"/>
    <tableColumn id="14852" xr3:uid="{243D8D0E-FF1A-4C3A-BB78-40723A7BF66A}" name="Column14838"/>
    <tableColumn id="14853" xr3:uid="{8777EB45-61CE-463A-A972-4648DE5DC81C}" name="Column14839"/>
    <tableColumn id="14854" xr3:uid="{498AEEEB-05F8-471B-985F-3FCAEA8AACAC}" name="Column14840"/>
    <tableColumn id="14855" xr3:uid="{B4F91D14-A67A-44FD-9D5E-0917F2625091}" name="Column14841"/>
    <tableColumn id="14856" xr3:uid="{23293A5B-130E-4FE7-8553-090D836E85FB}" name="Column14842"/>
    <tableColumn id="14857" xr3:uid="{722F22E8-B361-42C8-A180-E86B6F862F13}" name="Column14843"/>
    <tableColumn id="14858" xr3:uid="{192D2E84-BCBD-49BE-A592-F14CE3935EFC}" name="Column14844"/>
    <tableColumn id="14859" xr3:uid="{8C0C5A2E-13FB-4236-BC11-70FA1659D160}" name="Column14845"/>
    <tableColumn id="14860" xr3:uid="{67235354-AC91-4294-81E2-D7996900770C}" name="Column14846"/>
    <tableColumn id="14861" xr3:uid="{5E1E0CFE-000E-4D37-BF9E-5B1251BCDEB1}" name="Column14847"/>
    <tableColumn id="14862" xr3:uid="{18C4C648-8F92-4ACA-989E-A2F8026F6AD0}" name="Column14848"/>
    <tableColumn id="14863" xr3:uid="{F067AF10-9E2B-41FD-8C27-362C61BCF384}" name="Column14849"/>
    <tableColumn id="14864" xr3:uid="{57FBFFB5-63AF-400E-B8D9-0FEA4F0A9B6D}" name="Column14850"/>
    <tableColumn id="14865" xr3:uid="{7B5062ED-A31F-4510-BE36-8E20A0F841E4}" name="Column14851"/>
    <tableColumn id="14866" xr3:uid="{59FB49E1-B5BE-4F17-9B5F-0C38E685AE58}" name="Column14852"/>
    <tableColumn id="14867" xr3:uid="{1F0329CF-873C-4D02-AF8D-1FFDFE662215}" name="Column14853"/>
    <tableColumn id="14868" xr3:uid="{B8870FB0-8544-4ACA-885E-2D2DFFD79D4B}" name="Column14854"/>
    <tableColumn id="14869" xr3:uid="{33AB8301-FE13-477F-9520-5D896D499C78}" name="Column14855"/>
    <tableColumn id="14870" xr3:uid="{56813EE2-5D2E-4595-9B8A-612050D04E58}" name="Column14856"/>
    <tableColumn id="14871" xr3:uid="{254A8B04-3A6F-4EDE-B2AE-A30E72C936B9}" name="Column14857"/>
    <tableColumn id="14872" xr3:uid="{AC652C16-7BE0-4D40-8488-FC075C06F3E8}" name="Column14858"/>
    <tableColumn id="14873" xr3:uid="{9C9551F4-E3B2-45DF-9795-8AC29AAAB7DC}" name="Column14859"/>
    <tableColumn id="14874" xr3:uid="{76ADC5A8-5FBF-4942-8E9E-6E72A18B326A}" name="Column14860"/>
    <tableColumn id="14875" xr3:uid="{519FA72B-C750-4612-9D64-E5C28E710991}" name="Column14861"/>
    <tableColumn id="14876" xr3:uid="{B67151EF-AF16-4B79-9E6E-695233260E1E}" name="Column14862"/>
    <tableColumn id="14877" xr3:uid="{2365A05D-3B54-48AD-A64D-42B318D84047}" name="Column14863"/>
    <tableColumn id="14878" xr3:uid="{9EAD5483-776A-45F3-B1EC-D3312850BEE8}" name="Column14864"/>
    <tableColumn id="14879" xr3:uid="{4B4C8620-8D1F-464B-8CF1-8D08BE709407}" name="Column14865"/>
    <tableColumn id="14880" xr3:uid="{3A642B20-99FB-42B5-9311-F1779DD71BDB}" name="Column14866"/>
    <tableColumn id="14881" xr3:uid="{30359AC1-7791-4817-B9F9-1A8D308F7408}" name="Column14867"/>
    <tableColumn id="14882" xr3:uid="{5BBA4D4F-30F3-4CCD-BBB4-DF33FCF29228}" name="Column14868"/>
    <tableColumn id="14883" xr3:uid="{E6A13972-0CC1-4345-9629-B0156C6E416F}" name="Column14869"/>
    <tableColumn id="14884" xr3:uid="{3F6E01A0-612E-41F8-9B6B-8CD6101420F2}" name="Column14870"/>
    <tableColumn id="14885" xr3:uid="{C0B866A0-DF93-4E34-BF53-43F438F3A478}" name="Column14871"/>
    <tableColumn id="14886" xr3:uid="{965D6334-B649-41FE-BD67-B78A79056FA1}" name="Column14872"/>
    <tableColumn id="14887" xr3:uid="{5F7F854B-A502-48EA-BF6E-90AA94680D94}" name="Column14873"/>
    <tableColumn id="14888" xr3:uid="{FC5EA25B-6E65-47AC-BEF1-D6D4B331D30F}" name="Column14874"/>
    <tableColumn id="14889" xr3:uid="{1A904395-5F83-4B1E-965E-173A5FA3FEA6}" name="Column14875"/>
    <tableColumn id="14890" xr3:uid="{648ABEAF-B7B2-40E7-9C94-2C8E3D84E4F2}" name="Column14876"/>
    <tableColumn id="14891" xr3:uid="{FA5B6C46-BDBE-44F3-AF52-5CC61117ABF9}" name="Column14877"/>
    <tableColumn id="14892" xr3:uid="{6866ED39-4D20-4781-A765-B93B672455FF}" name="Column14878"/>
    <tableColumn id="14893" xr3:uid="{A01E689B-4403-40F5-8F66-D81361201A47}" name="Column14879"/>
    <tableColumn id="14894" xr3:uid="{45D9FCC6-27E9-4713-AB3B-38187FD86664}" name="Column14880"/>
    <tableColumn id="14895" xr3:uid="{7F5FECD1-7A2F-4548-80E7-3D7C1145C41B}" name="Column14881"/>
    <tableColumn id="14896" xr3:uid="{DEF7E22B-F478-42AF-9B6F-71A135D0B119}" name="Column14882"/>
    <tableColumn id="14897" xr3:uid="{4834FBB1-6E89-4A02-8068-DA323BE4ABDC}" name="Column14883"/>
    <tableColumn id="14898" xr3:uid="{B93AE302-AD78-4B34-84BC-AE68FB8D7592}" name="Column14884"/>
    <tableColumn id="14899" xr3:uid="{86BBE99C-6557-49E6-8392-29D4F68362B0}" name="Column14885"/>
    <tableColumn id="14900" xr3:uid="{7C716F0E-7314-43B9-AAD3-05D387BA54B2}" name="Column14886"/>
    <tableColumn id="14901" xr3:uid="{3210232B-5F67-443D-86B6-1CF318A9AAAF}" name="Column14887"/>
    <tableColumn id="14902" xr3:uid="{AF865AD3-429A-426E-9764-27DBF962C59E}" name="Column14888"/>
    <tableColumn id="14903" xr3:uid="{CC24C1D2-B81A-4269-81BD-BAAF4C450D5D}" name="Column14889"/>
    <tableColumn id="14904" xr3:uid="{69DBB955-D960-4F01-9E42-8AF6E56D99BD}" name="Column14890"/>
    <tableColumn id="14905" xr3:uid="{CD658058-E2D5-401E-884B-E05125A4B636}" name="Column14891"/>
    <tableColumn id="14906" xr3:uid="{72FB676A-7502-4BF0-A9CE-039AA5F0B3B5}" name="Column14892"/>
    <tableColumn id="14907" xr3:uid="{2ACC424E-6C54-4923-8B3B-0DCF4F2FA6E9}" name="Column14893"/>
    <tableColumn id="14908" xr3:uid="{96076EB7-931B-4974-9E2E-394A2EDCE630}" name="Column14894"/>
    <tableColumn id="14909" xr3:uid="{18CD97D0-B973-4866-A9B1-F520CAE89BAE}" name="Column14895"/>
    <tableColumn id="14910" xr3:uid="{94803817-73B8-460D-ADCC-867CCD74BF14}" name="Column14896"/>
    <tableColumn id="14911" xr3:uid="{7EF905D4-F865-44EF-AC28-F09F81D96A7B}" name="Column14897"/>
    <tableColumn id="14912" xr3:uid="{E865A0EB-5B7F-4CE8-9CF7-AA89735A4F3B}" name="Column14898"/>
    <tableColumn id="14913" xr3:uid="{024BA463-B366-4668-AEB5-B621AAFCE027}" name="Column14899"/>
    <tableColumn id="14914" xr3:uid="{7907EBAF-A5E7-4E8B-B485-4335CDF10F6C}" name="Column14900"/>
    <tableColumn id="14915" xr3:uid="{390B6ABD-6BF0-49F9-A5E0-C3CAA4FECFE0}" name="Column14901"/>
    <tableColumn id="14916" xr3:uid="{8CBBB274-2FF3-4778-BCD0-E44503A41A69}" name="Column14902"/>
    <tableColumn id="14917" xr3:uid="{5AD997BB-19A1-4E53-A4BC-C3EA8820F1F7}" name="Column14903"/>
    <tableColumn id="14918" xr3:uid="{DAEC18AB-3190-466C-BE3C-2C2157DE5879}" name="Column14904"/>
    <tableColumn id="14919" xr3:uid="{B0D1747C-6C76-4A05-A44C-49DB36582C97}" name="Column14905"/>
    <tableColumn id="14920" xr3:uid="{3429A291-03BF-4065-9400-37CF9AE6981F}" name="Column14906"/>
    <tableColumn id="14921" xr3:uid="{205AA8AE-F2D1-4DCE-B818-9FFA7A70E843}" name="Column14907"/>
    <tableColumn id="14922" xr3:uid="{15BD5132-E9A7-4D91-B2E7-2CB9E12DC3BC}" name="Column14908"/>
    <tableColumn id="14923" xr3:uid="{565D34E3-4993-4C4D-9BC3-0CC3D66B7A38}" name="Column14909"/>
    <tableColumn id="14924" xr3:uid="{9C90B180-741E-46FC-889B-6043D9FC004F}" name="Column14910"/>
    <tableColumn id="14925" xr3:uid="{056ED5DE-0956-4D61-A7C0-36189196B709}" name="Column14911"/>
    <tableColumn id="14926" xr3:uid="{32366B15-0587-4FA6-B762-83DB91DDB670}" name="Column14912"/>
    <tableColumn id="14927" xr3:uid="{32BB3484-B7E6-44E8-8999-A4A1A341B121}" name="Column14913"/>
    <tableColumn id="14928" xr3:uid="{FD8D9C33-E320-4110-BF7D-96CE39C4C7EA}" name="Column14914"/>
    <tableColumn id="14929" xr3:uid="{BF8FB9E2-29D9-4F92-A2CB-533E48DE9894}" name="Column14915"/>
    <tableColumn id="14930" xr3:uid="{99C8B2B4-BE35-4B53-959C-DE60EAFFC2A2}" name="Column14916"/>
    <tableColumn id="14931" xr3:uid="{035AB2DE-98D2-464E-907F-D67A9D1CEF5C}" name="Column14917"/>
    <tableColumn id="14932" xr3:uid="{AEF67777-C360-4833-A8D9-34288A8BC439}" name="Column14918"/>
    <tableColumn id="14933" xr3:uid="{E445C842-75BA-4046-A0F0-D2151FAE2176}" name="Column14919"/>
    <tableColumn id="14934" xr3:uid="{678C341F-326C-4492-8D97-DC2BFA18768B}" name="Column14920"/>
    <tableColumn id="14935" xr3:uid="{6C8EA237-D267-4E1A-B255-DC926A637538}" name="Column14921"/>
    <tableColumn id="14936" xr3:uid="{52433FBF-2A20-43D7-B844-0F81CC352BAB}" name="Column14922"/>
    <tableColumn id="14937" xr3:uid="{FD1FB57B-B804-44EE-9D91-21571BF61342}" name="Column14923"/>
    <tableColumn id="14938" xr3:uid="{922B862E-A09D-44D4-B485-2163313CD898}" name="Column14924"/>
    <tableColumn id="14939" xr3:uid="{8407B6F0-CF30-4DC5-8648-0AEA072A3051}" name="Column14925"/>
    <tableColumn id="14940" xr3:uid="{E4B97B61-C1FF-44FE-853F-F187DEE3E06C}" name="Column14926"/>
    <tableColumn id="14941" xr3:uid="{75A98118-35FF-4117-A37C-A86387176F76}" name="Column14927"/>
    <tableColumn id="14942" xr3:uid="{12F06D4D-71D2-4F11-8FF4-56C3953B6DA7}" name="Column14928"/>
    <tableColumn id="14943" xr3:uid="{CC2079D0-BFBD-4917-AE8A-DAEE435DAD2B}" name="Column14929"/>
    <tableColumn id="14944" xr3:uid="{8BE36F7A-3364-4E29-B6E2-AC1AC06F7B9E}" name="Column14930"/>
    <tableColumn id="14945" xr3:uid="{DD027FB9-E1FE-47C6-A363-DC84FDE786A3}" name="Column14931"/>
    <tableColumn id="14946" xr3:uid="{1C5DD6D2-E03A-4E55-BC28-D25C7CF78CCA}" name="Column14932"/>
    <tableColumn id="14947" xr3:uid="{51E7D7CA-D1BF-44F2-9AF0-E422B64EC85B}" name="Column14933"/>
    <tableColumn id="14948" xr3:uid="{3AF0225A-1F5D-4AD2-A33D-C456BAA60C48}" name="Column14934"/>
    <tableColumn id="14949" xr3:uid="{9D679CF7-B513-4FFD-893B-50C4EA733C2E}" name="Column14935"/>
    <tableColumn id="14950" xr3:uid="{6BFF3EDB-936F-470A-BAD0-747B578B51B7}" name="Column14936"/>
    <tableColumn id="14951" xr3:uid="{C327E35C-B3FE-40A5-BB82-E65CD3536E3A}" name="Column14937"/>
    <tableColumn id="14952" xr3:uid="{B62561B3-5DE5-4D47-98E2-5CB2E8625159}" name="Column14938"/>
    <tableColumn id="14953" xr3:uid="{3EF3E9F3-5C42-42F7-B300-C5D36A85A73D}" name="Column14939"/>
    <tableColumn id="14954" xr3:uid="{D34D1B84-35A8-4C4A-8D72-865E40233F68}" name="Column14940"/>
    <tableColumn id="14955" xr3:uid="{7BE9986C-46EB-43CA-BE6C-1CBEF063E2AD}" name="Column14941"/>
    <tableColumn id="14956" xr3:uid="{D5C2652E-102B-44FB-AE38-A7ABEAC12ACE}" name="Column14942"/>
    <tableColumn id="14957" xr3:uid="{0B4393C1-9E11-497A-B2C8-97391D32F36D}" name="Column14943"/>
    <tableColumn id="14958" xr3:uid="{01EFACDA-27D6-42A4-8E12-D02B628D7291}" name="Column14944"/>
    <tableColumn id="14959" xr3:uid="{38FE8E38-C88D-44C9-9BDF-15D581A96C5C}" name="Column14945"/>
    <tableColumn id="14960" xr3:uid="{5FDE7890-7E48-478B-ABA3-CB5515A99D50}" name="Column14946"/>
    <tableColumn id="14961" xr3:uid="{6035E57B-945E-4D3A-AE8C-F0BCD5AB3B72}" name="Column14947"/>
    <tableColumn id="14962" xr3:uid="{10A3D58A-8FB1-49FC-9C51-2049785B47EE}" name="Column14948"/>
    <tableColumn id="14963" xr3:uid="{605E3347-293E-4345-A6D1-5B9B5A3F17DB}" name="Column14949"/>
    <tableColumn id="14964" xr3:uid="{EE2BA3C9-2E17-4E26-8FAE-FECC24B58B66}" name="Column14950"/>
    <tableColumn id="14965" xr3:uid="{E6BAF04D-792E-4BB7-8B2E-C5A49F99F59A}" name="Column14951"/>
    <tableColumn id="14966" xr3:uid="{4E2AC514-2E49-4E79-81BB-A9561B56EC18}" name="Column14952"/>
    <tableColumn id="14967" xr3:uid="{50C20F50-605F-4914-BB6A-F0BBC342E012}" name="Column14953"/>
    <tableColumn id="14968" xr3:uid="{82A68590-2E72-4DEA-975E-EE58BF991338}" name="Column14954"/>
    <tableColumn id="14969" xr3:uid="{9C7411F8-F226-4B20-8A98-27C141985DC5}" name="Column14955"/>
    <tableColumn id="14970" xr3:uid="{A9937948-FC2A-4940-8F38-86880655CFC0}" name="Column14956"/>
    <tableColumn id="14971" xr3:uid="{363187A3-5878-49C6-850D-9CB800B7B868}" name="Column14957"/>
    <tableColumn id="14972" xr3:uid="{E148A9B4-22A8-4CF8-908A-C9073A4E13E1}" name="Column14958"/>
    <tableColumn id="14973" xr3:uid="{27A1BC22-F585-4833-BB82-B4BC4907D3A7}" name="Column14959"/>
    <tableColumn id="14974" xr3:uid="{93482D96-B02E-4EBD-AEB9-A86FEFA03961}" name="Column14960"/>
    <tableColumn id="14975" xr3:uid="{06572B84-1C10-4853-9955-EC3FD504F751}" name="Column14961"/>
    <tableColumn id="14976" xr3:uid="{580DBA04-C53D-4D4D-83AA-2692B5AFF89E}" name="Column14962"/>
    <tableColumn id="14977" xr3:uid="{66469204-141D-4475-A0CF-1D1B6FEC13D8}" name="Column14963"/>
    <tableColumn id="14978" xr3:uid="{B58565F8-19B9-4D10-8C5C-663A7D0CE971}" name="Column14964"/>
    <tableColumn id="14979" xr3:uid="{2325627C-BC6E-4B4C-81B8-8D0C37C19CDA}" name="Column14965"/>
    <tableColumn id="14980" xr3:uid="{DDC3EE15-E935-42EB-9E39-AA1B0604861B}" name="Column14966"/>
    <tableColumn id="14981" xr3:uid="{1634EBE1-91FC-4E3F-AA7B-905406A5F4A9}" name="Column14967"/>
    <tableColumn id="14982" xr3:uid="{31E301D7-263C-4BFE-91AF-8D9F19F8330A}" name="Column14968"/>
    <tableColumn id="14983" xr3:uid="{22F93D22-FDC2-4B94-9791-AF0D8018031B}" name="Column14969"/>
    <tableColumn id="14984" xr3:uid="{6B0B4617-5AA8-426F-94E1-C50AC5D9F5FC}" name="Column14970"/>
    <tableColumn id="14985" xr3:uid="{60D1F3A3-57A9-44A0-943B-A30E3C6C05E7}" name="Column14971"/>
    <tableColumn id="14986" xr3:uid="{8D2F307A-2799-4456-9CCA-F5C990689EE2}" name="Column14972"/>
    <tableColumn id="14987" xr3:uid="{FA355A54-3E6E-4C4E-A88E-9E9765BC9E37}" name="Column14973"/>
    <tableColumn id="14988" xr3:uid="{3DB3152B-F52E-4BF8-A6ED-D03BBD6AAD9C}" name="Column14974"/>
    <tableColumn id="14989" xr3:uid="{F959314F-6E76-49D4-961C-73CE23A8DB71}" name="Column14975"/>
    <tableColumn id="14990" xr3:uid="{546FBFB9-BC79-45DB-A2E9-056F190ECE0C}" name="Column14976"/>
    <tableColumn id="14991" xr3:uid="{919E65E2-44B7-49C2-8C3E-7034E9979819}" name="Column14977"/>
    <tableColumn id="14992" xr3:uid="{4895B0DB-1332-40D5-A332-DDCADE04828E}" name="Column14978"/>
    <tableColumn id="14993" xr3:uid="{7AC1A2DA-54BF-4E15-8FDB-EE0D85483B4F}" name="Column14979"/>
    <tableColumn id="14994" xr3:uid="{D67B814D-7E7E-41E6-9838-0EFEA5589CA2}" name="Column14980"/>
    <tableColumn id="14995" xr3:uid="{29F68DF0-7827-4112-8052-A79F058E6CBB}" name="Column14981"/>
    <tableColumn id="14996" xr3:uid="{6F7A1F8D-D2B4-4588-B270-19A82576900F}" name="Column14982"/>
    <tableColumn id="14997" xr3:uid="{D5B9C510-F138-40FA-9C94-A3D96E246FA0}" name="Column14983"/>
    <tableColumn id="14998" xr3:uid="{48A8DBE9-A060-464D-B847-E75F5F0B25B3}" name="Column14984"/>
    <tableColumn id="14999" xr3:uid="{E3CFAF00-C9DD-47D1-A67E-18F76C3FCD37}" name="Column14985"/>
    <tableColumn id="15000" xr3:uid="{16A041D6-21BD-4F01-B63A-5C5A173B2EE3}" name="Column14986"/>
    <tableColumn id="15001" xr3:uid="{65836EB1-F959-429F-B47E-5CB698903C3D}" name="Column14987"/>
    <tableColumn id="15002" xr3:uid="{F9EB8059-A90A-41AB-809D-38136B1DBC82}" name="Column14988"/>
    <tableColumn id="15003" xr3:uid="{882CB06F-E8E2-4C24-BC8A-C76CE30EBF6A}" name="Column14989"/>
    <tableColumn id="15004" xr3:uid="{27809B17-0806-4A71-9F4E-80C0E0042255}" name="Column14990"/>
    <tableColumn id="15005" xr3:uid="{42F44CCA-8F37-4DCD-906C-0F833BFCE3DA}" name="Column14991"/>
    <tableColumn id="15006" xr3:uid="{2B0D22C6-B571-4DE6-8C7B-29692B49C38F}" name="Column14992"/>
    <tableColumn id="15007" xr3:uid="{BB6A7A24-9DE6-4322-95E0-1952E96B3D01}" name="Column14993"/>
    <tableColumn id="15008" xr3:uid="{F6386411-88E8-4ABA-BE46-BD3FC15AF145}" name="Column14994"/>
    <tableColumn id="15009" xr3:uid="{3348ABAE-DDB7-4F39-8FD1-8330F3DFE8E4}" name="Column14995"/>
    <tableColumn id="15010" xr3:uid="{2786D670-B991-4E39-82BF-DEE2AEB3023E}" name="Column14996"/>
    <tableColumn id="15011" xr3:uid="{E9CA63BD-FAD5-4BE2-9EEA-6A894689DCD3}" name="Column14997"/>
    <tableColumn id="15012" xr3:uid="{A2DF6C45-E735-468C-ADF5-F483559AFAAE}" name="Column14998"/>
    <tableColumn id="15013" xr3:uid="{84C14F39-B842-48E4-9FCB-E60BEC009C7A}" name="Column14999"/>
    <tableColumn id="15014" xr3:uid="{C30C821A-73F4-42A7-A95E-D702919FB794}" name="Column15000"/>
    <tableColumn id="15015" xr3:uid="{0FDC28E1-FBC7-4653-9ECA-DBB5FCBAA019}" name="Column15001"/>
    <tableColumn id="15016" xr3:uid="{D7A59E13-BFDD-4858-8524-DE303737120B}" name="Column15002"/>
    <tableColumn id="15017" xr3:uid="{28A0B748-ECDC-4CB9-850A-D5C1B0E1BF27}" name="Column15003"/>
    <tableColumn id="15018" xr3:uid="{0D5E7D89-6608-480A-8F8B-4FCDC48EEB44}" name="Column15004"/>
    <tableColumn id="15019" xr3:uid="{31161E66-BA9B-49B6-9517-FC83C0597D48}" name="Column15005"/>
    <tableColumn id="15020" xr3:uid="{FF29A380-9F77-4645-ABCC-273BC10596F8}" name="Column15006"/>
    <tableColumn id="15021" xr3:uid="{BBED04F1-8981-4482-8C71-3EA53506C47C}" name="Column15007"/>
    <tableColumn id="15022" xr3:uid="{24A1337C-38DD-479A-9F96-8A1A20EF6401}" name="Column15008"/>
    <tableColumn id="15023" xr3:uid="{7DBD5C63-B376-4842-9908-4622BAE086BF}" name="Column15009"/>
    <tableColumn id="15024" xr3:uid="{EC67A59B-6FF5-4EE4-8CB0-A5B1DD09B064}" name="Column15010"/>
    <tableColumn id="15025" xr3:uid="{0FBAFC84-1AD5-4B52-82C2-793D73ADCEE4}" name="Column15011"/>
    <tableColumn id="15026" xr3:uid="{F74D2E2D-37E1-446C-BF19-AB1D31500A5A}" name="Column15012"/>
    <tableColumn id="15027" xr3:uid="{898C9D3E-481F-4FCE-9471-37974EE92F5E}" name="Column15013"/>
    <tableColumn id="15028" xr3:uid="{CBE731EF-B71D-4D3D-A8F3-9A046F61A5C6}" name="Column15014"/>
    <tableColumn id="15029" xr3:uid="{B8FED491-0CB1-4B7D-8A1A-1332497C521B}" name="Column15015"/>
    <tableColumn id="15030" xr3:uid="{DAC1FF11-D934-4010-9C4E-69924D80B508}" name="Column15016"/>
    <tableColumn id="15031" xr3:uid="{927A8E3F-C8FF-4419-8F28-0279E27C56BB}" name="Column15017"/>
    <tableColumn id="15032" xr3:uid="{359CF5AF-F9F3-4CC1-8828-C0AF7B2FC3A0}" name="Column15018"/>
    <tableColumn id="15033" xr3:uid="{6841D65B-06F6-4ADB-970F-C54BA4AB675B}" name="Column15019"/>
    <tableColumn id="15034" xr3:uid="{D924E402-D1FA-4E1C-9AE1-C5417B4E11D8}" name="Column15020"/>
    <tableColumn id="15035" xr3:uid="{A05B83D4-D8F9-43D2-A245-B87EC8F447FC}" name="Column15021"/>
    <tableColumn id="15036" xr3:uid="{E8189145-9364-4442-BC48-2E12C3A2465E}" name="Column15022"/>
    <tableColumn id="15037" xr3:uid="{AAF68E6C-64DE-47A9-AE5F-75DAE2F60C6F}" name="Column15023"/>
    <tableColumn id="15038" xr3:uid="{A52D13B9-E7B3-4645-9909-33549DEBD809}" name="Column15024"/>
    <tableColumn id="15039" xr3:uid="{E200E0AD-3266-4596-9F86-DC6C50A2375A}" name="Column15025"/>
    <tableColumn id="15040" xr3:uid="{2F776410-21FE-487C-91CA-81A9DDEB39A3}" name="Column15026"/>
    <tableColumn id="15041" xr3:uid="{7309216E-9644-4B6F-940A-E0E5B5573683}" name="Column15027"/>
    <tableColumn id="15042" xr3:uid="{8F09EE9C-E714-4A82-9494-4CC380137E01}" name="Column15028"/>
    <tableColumn id="15043" xr3:uid="{290B42FB-5DD3-42D4-9C8E-DC524F1F696B}" name="Column15029"/>
    <tableColumn id="15044" xr3:uid="{F0185EF1-E711-4F71-B88F-0236B3F8E16C}" name="Column15030"/>
    <tableColumn id="15045" xr3:uid="{009F44DE-A1A8-44BD-BB07-69670211D6E4}" name="Column15031"/>
    <tableColumn id="15046" xr3:uid="{67F3C2C6-409E-4858-BDE3-C8A32393FEA0}" name="Column15032"/>
    <tableColumn id="15047" xr3:uid="{A5BCB51C-3DDA-4E96-BB8F-4A795D24B42C}" name="Column15033"/>
    <tableColumn id="15048" xr3:uid="{B9E3AA5A-6711-4F19-9654-8B3CF7803DDA}" name="Column15034"/>
    <tableColumn id="15049" xr3:uid="{AA1A5247-10E4-4048-AD2C-5ECCFE4BBC21}" name="Column15035"/>
    <tableColumn id="15050" xr3:uid="{FAD33962-44BA-44BE-A9F7-C98B03590CCD}" name="Column15036"/>
    <tableColumn id="15051" xr3:uid="{9A5E4738-EC5F-43B0-A23D-8DE2763927CD}" name="Column15037"/>
    <tableColumn id="15052" xr3:uid="{F8BAAD75-1AB5-4A85-AFCD-93A1B9A81299}" name="Column15038"/>
    <tableColumn id="15053" xr3:uid="{FA32C071-6105-4D00-A85A-28FEAF192D96}" name="Column15039"/>
    <tableColumn id="15054" xr3:uid="{DF21C239-4E58-4413-A4F4-68F6DAD07859}" name="Column15040"/>
    <tableColumn id="15055" xr3:uid="{BBE1A969-1BEC-4482-BAEE-CDA074156764}" name="Column15041"/>
    <tableColumn id="15056" xr3:uid="{105E6334-0B7A-4831-8498-3080D035D2C2}" name="Column15042"/>
    <tableColumn id="15057" xr3:uid="{20AE9D49-3235-487A-A6BC-03882698CB8D}" name="Column15043"/>
    <tableColumn id="15058" xr3:uid="{D5DB2A39-80C1-4226-B5EB-EDF0142CC0DA}" name="Column15044"/>
    <tableColumn id="15059" xr3:uid="{3BCAC09F-FF4C-4E33-981C-76A0CE36A723}" name="Column15045"/>
    <tableColumn id="15060" xr3:uid="{D57803BF-6247-4125-9B62-089EC5FD80B3}" name="Column15046"/>
    <tableColumn id="15061" xr3:uid="{F7DE4A78-A2C2-4522-9B3B-6796F86F7052}" name="Column15047"/>
    <tableColumn id="15062" xr3:uid="{EF507329-8464-4EA5-89CB-F4B78CDBF1AD}" name="Column15048"/>
    <tableColumn id="15063" xr3:uid="{E97C50BB-F5EF-4200-96D0-B32539EA399C}" name="Column15049"/>
    <tableColumn id="15064" xr3:uid="{A96AD829-2729-47CC-B88B-5B7B45A3DB7B}" name="Column15050"/>
    <tableColumn id="15065" xr3:uid="{10937890-D9C7-4DC9-9057-953FAAFF12FB}" name="Column15051"/>
    <tableColumn id="15066" xr3:uid="{80222161-4057-4A1E-AB62-A597BF1FEEAE}" name="Column15052"/>
    <tableColumn id="15067" xr3:uid="{D5C5A612-C6E8-412D-89F5-BC9E35ADC853}" name="Column15053"/>
    <tableColumn id="15068" xr3:uid="{A46F5075-8B98-4090-8084-87DB2DD513F5}" name="Column15054"/>
    <tableColumn id="15069" xr3:uid="{BCB4CCF8-086E-4611-B8C6-D98A3A3CC35F}" name="Column15055"/>
    <tableColumn id="15070" xr3:uid="{E8DBB5A9-169B-441C-841A-506C348978E7}" name="Column15056"/>
    <tableColumn id="15071" xr3:uid="{5717D60E-22BC-4738-8F26-857A66A20E31}" name="Column15057"/>
    <tableColumn id="15072" xr3:uid="{CF795DFF-B9A3-4DA8-B6B7-AC3ABA340E16}" name="Column15058"/>
    <tableColumn id="15073" xr3:uid="{CD27EF2A-F2D7-4952-AC08-D7259684BDB0}" name="Column15059"/>
    <tableColumn id="15074" xr3:uid="{E5021661-4210-4F93-8382-67D2D469DAFA}" name="Column15060"/>
    <tableColumn id="15075" xr3:uid="{1656A2A9-FE84-4480-A6BC-F6750CEF7FA8}" name="Column15061"/>
    <tableColumn id="15076" xr3:uid="{49B9CD46-CCAA-4FA2-A302-EA9260D1F726}" name="Column15062"/>
    <tableColumn id="15077" xr3:uid="{4842A150-2EBD-40C8-B344-A0417C4A5E3E}" name="Column15063"/>
    <tableColumn id="15078" xr3:uid="{AB74C651-59CD-456F-8970-7CB62C668929}" name="Column15064"/>
    <tableColumn id="15079" xr3:uid="{8194C558-D119-4E5A-8AC5-A36B79071296}" name="Column15065"/>
    <tableColumn id="15080" xr3:uid="{7261FEBF-94EC-4B43-B5C1-754C5672F5CB}" name="Column15066"/>
    <tableColumn id="15081" xr3:uid="{1B14B402-AB3F-4784-A3AA-229AF4474147}" name="Column15067"/>
    <tableColumn id="15082" xr3:uid="{01584106-CA79-4649-AEB7-1504BC07B2A7}" name="Column15068"/>
    <tableColumn id="15083" xr3:uid="{43401D2B-2C5C-4123-9490-D6783905E1BE}" name="Column15069"/>
    <tableColumn id="15084" xr3:uid="{C4F892F3-F70C-4B39-8052-B5A2CA60C413}" name="Column15070"/>
    <tableColumn id="15085" xr3:uid="{569181F8-F724-469A-8B8B-AED6F06D6736}" name="Column15071"/>
    <tableColumn id="15086" xr3:uid="{2A114C79-B7EC-4283-8032-AE0077405CDD}" name="Column15072"/>
    <tableColumn id="15087" xr3:uid="{09653614-4549-4195-B731-66D5CF1D143F}" name="Column15073"/>
    <tableColumn id="15088" xr3:uid="{85F239FC-43BE-4038-A0AA-35E96BE9A321}" name="Column15074"/>
    <tableColumn id="15089" xr3:uid="{91FE40B3-DC07-405B-B637-C18769CA64C6}" name="Column15075"/>
    <tableColumn id="15090" xr3:uid="{9F054B48-FCBF-4D39-824E-8E506BFEB806}" name="Column15076"/>
    <tableColumn id="15091" xr3:uid="{B7D47D64-9F1D-4CB1-9E86-73866C40F70B}" name="Column15077"/>
    <tableColumn id="15092" xr3:uid="{EA272B17-4D58-4748-8600-F27F9F42800A}" name="Column15078"/>
    <tableColumn id="15093" xr3:uid="{68A1416B-10F7-4E1E-AE71-19B340E69E62}" name="Column15079"/>
    <tableColumn id="15094" xr3:uid="{3C608BE8-4426-4F3A-A28C-2FB564E888B8}" name="Column15080"/>
    <tableColumn id="15095" xr3:uid="{D7699CD7-B642-4244-B04D-6E912952FFC1}" name="Column15081"/>
    <tableColumn id="15096" xr3:uid="{E45E6C2A-9151-44B9-9409-D152E34E52C0}" name="Column15082"/>
    <tableColumn id="15097" xr3:uid="{4049A605-3D5D-4E48-9A00-89791990324D}" name="Column15083"/>
    <tableColumn id="15098" xr3:uid="{EA087791-C379-4CF6-A02D-DB0804E2D189}" name="Column15084"/>
    <tableColumn id="15099" xr3:uid="{473D33F8-04DC-4766-93C9-0961C6532C1C}" name="Column15085"/>
    <tableColumn id="15100" xr3:uid="{4C8B2683-8D68-4C45-AD4A-26EF10417403}" name="Column15086"/>
    <tableColumn id="15101" xr3:uid="{A5A2B808-6891-4F1A-886C-167993046BBC}" name="Column15087"/>
    <tableColumn id="15102" xr3:uid="{32F28981-DCBF-4A1D-B15A-2F2E94851C3C}" name="Column15088"/>
    <tableColumn id="15103" xr3:uid="{F6FDF21A-82B8-4FDF-96EC-8D7DD55F075F}" name="Column15089"/>
    <tableColumn id="15104" xr3:uid="{B6815ED5-FF7C-4D7E-95B5-B7CC9EF69E86}" name="Column15090"/>
    <tableColumn id="15105" xr3:uid="{04517E39-5622-4A2F-8E5A-B2FE875DCF16}" name="Column15091"/>
    <tableColumn id="15106" xr3:uid="{CFBE4E31-1CDA-452F-BF69-A47B03F001A1}" name="Column15092"/>
    <tableColumn id="15107" xr3:uid="{B20F75EA-45BA-40B4-A540-9F5044343A5C}" name="Column15093"/>
    <tableColumn id="15108" xr3:uid="{502738C0-5A9D-4686-9911-A1C006F36404}" name="Column15094"/>
    <tableColumn id="15109" xr3:uid="{A0BD28F3-9D96-40D2-B066-CAAE8A644B6A}" name="Column15095"/>
    <tableColumn id="15110" xr3:uid="{7B359B96-3EFB-4E23-9B5E-23384DA02BD8}" name="Column15096"/>
    <tableColumn id="15111" xr3:uid="{4F8BF937-8C88-45D4-A406-579F753C4B33}" name="Column15097"/>
    <tableColumn id="15112" xr3:uid="{FF8DAC0C-5F0C-4576-AA4D-34B1729F211A}" name="Column15098"/>
    <tableColumn id="15113" xr3:uid="{E6C3223D-3C87-4942-A5B2-CA24E0C7805F}" name="Column15099"/>
    <tableColumn id="15114" xr3:uid="{03A9AE8E-6E57-47D5-8BA1-71765A26252D}" name="Column15100"/>
    <tableColumn id="15115" xr3:uid="{D27D7514-A087-43A0-B14E-FF91266003FC}" name="Column15101"/>
    <tableColumn id="15116" xr3:uid="{A2962ACD-91A8-4E5E-A994-1C30E8A78D91}" name="Column15102"/>
    <tableColumn id="15117" xr3:uid="{B6EC34B4-ED0C-4563-AC5B-37432DDFDE74}" name="Column15103"/>
    <tableColumn id="15118" xr3:uid="{D97BE01A-EDE3-46D2-8A66-787F7D8E93A2}" name="Column15104"/>
    <tableColumn id="15119" xr3:uid="{B78E856B-D88F-4758-B7CB-887A0BDFF534}" name="Column15105"/>
    <tableColumn id="15120" xr3:uid="{5A3E2722-2303-47AA-B59E-5CE65055C322}" name="Column15106"/>
    <tableColumn id="15121" xr3:uid="{32A204D9-FFED-499F-B2CA-A1E1F5E9D958}" name="Column15107"/>
    <tableColumn id="15122" xr3:uid="{44868102-B223-4864-ABE8-A7E02A2B11EC}" name="Column15108"/>
    <tableColumn id="15123" xr3:uid="{1D847DAE-9349-4DCF-8A42-B9E447655CA2}" name="Column15109"/>
    <tableColumn id="15124" xr3:uid="{C613F9AE-50EC-4935-A45B-C91A492166ED}" name="Column15110"/>
    <tableColumn id="15125" xr3:uid="{2F0B2FDD-C81C-4B09-AC85-67B5E45A5E14}" name="Column15111"/>
    <tableColumn id="15126" xr3:uid="{D2AEDD3E-B743-4028-B7C5-3858FCE7B65E}" name="Column15112"/>
    <tableColumn id="15127" xr3:uid="{E69EB857-5F9B-40E7-92E6-AEF86F6725A7}" name="Column15113"/>
    <tableColumn id="15128" xr3:uid="{06FC37C4-1DD1-4970-8CC4-AF80FD8EEDEB}" name="Column15114"/>
    <tableColumn id="15129" xr3:uid="{B54E51A6-BACF-4DB7-A6B4-2C546F7F0769}" name="Column15115"/>
    <tableColumn id="15130" xr3:uid="{3904ED6E-56E9-471A-886D-54820C6EBB99}" name="Column15116"/>
    <tableColumn id="15131" xr3:uid="{786B93D6-33A7-4A9A-A452-783480FCC50E}" name="Column15117"/>
    <tableColumn id="15132" xr3:uid="{1D6ECD83-BE6F-4F87-A9D8-D134142010B8}" name="Column15118"/>
    <tableColumn id="15133" xr3:uid="{4552698A-F09A-49FF-AF20-B36705B68918}" name="Column15119"/>
    <tableColumn id="15134" xr3:uid="{FF72C756-B38A-4673-89E7-B94AAA972243}" name="Column15120"/>
    <tableColumn id="15135" xr3:uid="{89C8D8DA-B09D-4E5B-9490-23849BD70FB0}" name="Column15121"/>
    <tableColumn id="15136" xr3:uid="{C3FAF465-525B-4B42-B0CC-ED51440E9561}" name="Column15122"/>
    <tableColumn id="15137" xr3:uid="{266D1753-0C3F-4828-B8D7-80319BDF6C7E}" name="Column15123"/>
    <tableColumn id="15138" xr3:uid="{ADDFE17A-A854-4CAD-941D-DE5E70D19C25}" name="Column15124"/>
    <tableColumn id="15139" xr3:uid="{30F8817E-A7F4-4405-A4BF-8DF371810830}" name="Column15125"/>
    <tableColumn id="15140" xr3:uid="{5314CE87-20A8-4275-89CF-41DD6ED5CDFA}" name="Column15126"/>
    <tableColumn id="15141" xr3:uid="{6A66B011-7483-4C20-85D1-4F8EADABA8B3}" name="Column15127"/>
    <tableColumn id="15142" xr3:uid="{3A42FB0D-A1E0-43B5-840C-211A6149A8FF}" name="Column15128"/>
    <tableColumn id="15143" xr3:uid="{7D57B1FE-68DA-4FBE-8967-31B0B656B233}" name="Column15129"/>
    <tableColumn id="15144" xr3:uid="{BF55D347-5E45-4322-BE98-7956C0D6AD1F}" name="Column15130"/>
    <tableColumn id="15145" xr3:uid="{A784FFDB-A6CB-499A-B2A8-57D9064F04BC}" name="Column15131"/>
    <tableColumn id="15146" xr3:uid="{0672C48E-3274-49BC-BFF0-79F5A33267C4}" name="Column15132"/>
    <tableColumn id="15147" xr3:uid="{2EDD5BA4-F00D-4FBA-A8A5-0B989B014945}" name="Column15133"/>
    <tableColumn id="15148" xr3:uid="{9EE00C46-829E-477E-A067-424283EAEAD7}" name="Column15134"/>
    <tableColumn id="15149" xr3:uid="{6C25F522-BC45-4DA7-8399-15C65A81C0B4}" name="Column15135"/>
    <tableColumn id="15150" xr3:uid="{963091BC-B73B-42F0-A98C-DEA8FDAA5B98}" name="Column15136"/>
    <tableColumn id="15151" xr3:uid="{49551C1A-493F-452B-A025-D4D966031382}" name="Column15137"/>
    <tableColumn id="15152" xr3:uid="{64862F26-F538-43D2-A468-31C2DAFD9942}" name="Column15138"/>
    <tableColumn id="15153" xr3:uid="{965936E6-460D-45A2-B1BB-40740DE38B35}" name="Column15139"/>
    <tableColumn id="15154" xr3:uid="{A0BF9C10-A5BE-4E2C-A15B-4194F1DA6C3B}" name="Column15140"/>
    <tableColumn id="15155" xr3:uid="{52437F0C-A046-4BF6-A19A-92C87F1D6BAB}" name="Column15141"/>
    <tableColumn id="15156" xr3:uid="{6B8BD8CE-6E24-40A2-A236-13EC0DDF532D}" name="Column15142"/>
    <tableColumn id="15157" xr3:uid="{487D5832-B79D-48CF-9121-21C127D27143}" name="Column15143"/>
    <tableColumn id="15158" xr3:uid="{C011AAFB-A75F-4420-BCA5-84CBABBA9017}" name="Column15144"/>
    <tableColumn id="15159" xr3:uid="{73BC2FEE-3F3F-409C-BFDE-4E9627B6398F}" name="Column15145"/>
    <tableColumn id="15160" xr3:uid="{504C1FDD-6AA2-4E1B-8BE3-EFDF45ED89D5}" name="Column15146"/>
    <tableColumn id="15161" xr3:uid="{CFFA69FB-6B59-4CE3-ABE3-A16891530CA7}" name="Column15147"/>
    <tableColumn id="15162" xr3:uid="{04157D3F-2721-4199-93D7-EF70FFF7E657}" name="Column15148"/>
    <tableColumn id="15163" xr3:uid="{9A28EF7D-E067-4D88-8FAB-49D257F03D98}" name="Column15149"/>
    <tableColumn id="15164" xr3:uid="{F80A325E-FD41-4037-823E-BE4400134157}" name="Column15150"/>
    <tableColumn id="15165" xr3:uid="{8CCFAB77-4520-48DA-A168-6F7DAB0FC51B}" name="Column15151"/>
    <tableColumn id="15166" xr3:uid="{776CE131-5B38-49CE-9334-8F8A2DD80F62}" name="Column15152"/>
    <tableColumn id="15167" xr3:uid="{A8214A68-7E4E-4DE9-BB17-3BB8569E5BDB}" name="Column15153"/>
    <tableColumn id="15168" xr3:uid="{82CC8348-C0C9-43E8-9BFE-3A697118C4E4}" name="Column15154"/>
    <tableColumn id="15169" xr3:uid="{D1AB37A1-E1DD-4287-9F78-C2160F286898}" name="Column15155"/>
    <tableColumn id="15170" xr3:uid="{86E11C92-BC71-4A9F-AF92-8037227216D2}" name="Column15156"/>
    <tableColumn id="15171" xr3:uid="{DD67BB31-4C46-4FB2-8986-187B1F5157F7}" name="Column15157"/>
    <tableColumn id="15172" xr3:uid="{81EA7547-406D-4061-8DEB-2980B77C625C}" name="Column15158"/>
    <tableColumn id="15173" xr3:uid="{1A4FD4DB-3258-4EB2-BC86-E6F33A9BCD31}" name="Column15159"/>
    <tableColumn id="15174" xr3:uid="{B9FA89F0-A676-4255-8497-FDE3D1C01377}" name="Column15160"/>
    <tableColumn id="15175" xr3:uid="{56BF97BB-16D6-400B-8CEF-DE6B46F08188}" name="Column15161"/>
    <tableColumn id="15176" xr3:uid="{51E4678F-020D-4298-9D32-E20024B9468E}" name="Column15162"/>
    <tableColumn id="15177" xr3:uid="{C1053B6B-E351-41BF-AAD9-E76A97D31D6C}" name="Column15163"/>
    <tableColumn id="15178" xr3:uid="{386DBEAA-9859-4904-BEE0-1F8459E86B71}" name="Column15164"/>
    <tableColumn id="15179" xr3:uid="{9D784174-EE18-43C5-B5F4-A3C58DC5A029}" name="Column15165"/>
    <tableColumn id="15180" xr3:uid="{3D0AD9BB-E4D2-4E3E-B842-CD0D73308451}" name="Column15166"/>
    <tableColumn id="15181" xr3:uid="{78BE23FF-A586-458A-A90F-5080EABF0361}" name="Column15167"/>
    <tableColumn id="15182" xr3:uid="{FF404C20-9B08-4FFA-95BB-9D1BD40BFF32}" name="Column15168"/>
    <tableColumn id="15183" xr3:uid="{E079FB00-0D83-444B-B2CC-A6B1DB8F737B}" name="Column15169"/>
    <tableColumn id="15184" xr3:uid="{41049DC6-04A6-4738-9260-461F28BC0EA7}" name="Column15170"/>
    <tableColumn id="15185" xr3:uid="{6B41A84A-A277-4BAC-8B80-6E99938693CE}" name="Column15171"/>
    <tableColumn id="15186" xr3:uid="{AA7CF238-70C5-4A2E-8852-65212DD2A67D}" name="Column15172"/>
    <tableColumn id="15187" xr3:uid="{E78DC0FD-C3DE-4658-A8F8-17409ADA9E7E}" name="Column15173"/>
    <tableColumn id="15188" xr3:uid="{091016F1-0031-42E0-940B-B9F430CA4A6B}" name="Column15174"/>
    <tableColumn id="15189" xr3:uid="{421ECE8F-61C1-4E73-8968-E0E6CD3B4C0D}" name="Column15175"/>
    <tableColumn id="15190" xr3:uid="{31473088-E05F-46F7-832D-ADA4C460B780}" name="Column15176"/>
    <tableColumn id="15191" xr3:uid="{CF8545AA-C212-4CC5-8F95-66F6688744DD}" name="Column15177"/>
    <tableColumn id="15192" xr3:uid="{75A459E0-A4DF-464E-9FA0-1280989FEB41}" name="Column15178"/>
    <tableColumn id="15193" xr3:uid="{7C004F0A-E433-43AF-AD5F-213770F07747}" name="Column15179"/>
    <tableColumn id="15194" xr3:uid="{2DFE23A5-9531-4833-8BE1-89F3DF0780B7}" name="Column15180"/>
    <tableColumn id="15195" xr3:uid="{6657721E-809C-4B8B-A598-DA11AD425246}" name="Column15181"/>
    <tableColumn id="15196" xr3:uid="{9D1C5E23-1CEE-494E-800C-E03F29D64338}" name="Column15182"/>
    <tableColumn id="15197" xr3:uid="{E7563496-5154-4F9B-98B0-BCF3137D4F54}" name="Column15183"/>
    <tableColumn id="15198" xr3:uid="{A743236C-146A-4A32-9B47-7914F6703CE7}" name="Column15184"/>
    <tableColumn id="15199" xr3:uid="{2910C7FE-4A30-41C8-88F3-6E331DE0734B}" name="Column15185"/>
    <tableColumn id="15200" xr3:uid="{9DA72BF3-209D-497A-8B1E-27D590E47538}" name="Column15186"/>
    <tableColumn id="15201" xr3:uid="{CEB803AC-192D-4F9D-A33B-C0B7AE1041E9}" name="Column15187"/>
    <tableColumn id="15202" xr3:uid="{21D89C4F-D69C-4742-A1BB-18A5B229E3DA}" name="Column15188"/>
    <tableColumn id="15203" xr3:uid="{01F412E2-51E7-4582-A42C-19164A56CA5E}" name="Column15189"/>
    <tableColumn id="15204" xr3:uid="{228EAC77-8292-4E20-98EC-B5E2CD200FCD}" name="Column15190"/>
    <tableColumn id="15205" xr3:uid="{92492EBA-807A-4568-A610-5440356BB429}" name="Column15191"/>
    <tableColumn id="15206" xr3:uid="{409A25A9-A5F1-4E59-8DD7-B44278FDDDCB}" name="Column15192"/>
    <tableColumn id="15207" xr3:uid="{D45B8A6D-60EB-47EB-A78A-7CFE8A46CA3E}" name="Column15193"/>
    <tableColumn id="15208" xr3:uid="{0E5A29CC-3DAC-4C8D-99CB-3E3F56269F08}" name="Column15194"/>
    <tableColumn id="15209" xr3:uid="{E1E36FC0-0D64-4960-9252-E55AB5EE4665}" name="Column15195"/>
    <tableColumn id="15210" xr3:uid="{FA95B46D-E0B2-4512-B857-6ECF103BBD62}" name="Column15196"/>
    <tableColumn id="15211" xr3:uid="{9D35BFD2-36F3-42F1-B51E-EC39C1D63F08}" name="Column15197"/>
    <tableColumn id="15212" xr3:uid="{9AC7D0A7-786F-450C-9230-3FD85E645D82}" name="Column15198"/>
    <tableColumn id="15213" xr3:uid="{6ECD2069-1F00-4C96-86AF-01554F8A1BC5}" name="Column15199"/>
    <tableColumn id="15214" xr3:uid="{1B6EC68E-1B0E-4576-9529-5650774D2FF6}" name="Column15200"/>
    <tableColumn id="15215" xr3:uid="{18C922A9-90C0-440E-B054-AD09AECF4754}" name="Column15201"/>
    <tableColumn id="15216" xr3:uid="{A027D2AA-4DAF-4BFF-83DB-486F8D4BCA79}" name="Column15202"/>
    <tableColumn id="15217" xr3:uid="{6971370F-AEEE-4976-9835-8E48C16B45C8}" name="Column15203"/>
    <tableColumn id="15218" xr3:uid="{4EB5057D-AC1F-4B72-B526-B53BA0ED04B5}" name="Column15204"/>
    <tableColumn id="15219" xr3:uid="{6DA5CC6D-0CE6-4612-A02A-61EC3BC55982}" name="Column15205"/>
    <tableColumn id="15220" xr3:uid="{AFE342AC-E810-451C-8819-7FB2785E73D4}" name="Column15206"/>
    <tableColumn id="15221" xr3:uid="{B0274B80-463A-4D5A-9D3F-8D0D2CE417A9}" name="Column15207"/>
    <tableColumn id="15222" xr3:uid="{87169A30-3A84-4422-9CBA-96DF6FA5D4D4}" name="Column15208"/>
    <tableColumn id="15223" xr3:uid="{4C049DD0-8615-436C-BDFD-E92591B32B88}" name="Column15209"/>
    <tableColumn id="15224" xr3:uid="{73E2F516-0F14-4362-B392-9D00CDD38C7C}" name="Column15210"/>
    <tableColumn id="15225" xr3:uid="{8A91636C-168B-4BD6-88EA-ADFFB749100B}" name="Column15211"/>
    <tableColumn id="15226" xr3:uid="{FF24AC04-435F-43AF-BDF9-72168EE59CE4}" name="Column15212"/>
    <tableColumn id="15227" xr3:uid="{C0033B5C-5254-4DA6-B0CD-A23A51BCCE14}" name="Column15213"/>
    <tableColumn id="15228" xr3:uid="{87CB4BB5-8B31-40B0-B8B0-E1D57E79064D}" name="Column15214"/>
    <tableColumn id="15229" xr3:uid="{FFEE7934-F7D4-4FC5-BEB5-7F140FCE6FFC}" name="Column15215"/>
    <tableColumn id="15230" xr3:uid="{B5E96C68-08EE-40CE-8258-9E21BEF5C0E3}" name="Column15216"/>
    <tableColumn id="15231" xr3:uid="{0E51F480-3495-467C-9F7B-EB620B88B32E}" name="Column15217"/>
    <tableColumn id="15232" xr3:uid="{4818F6DE-B842-49C9-B572-B2869E63F964}" name="Column15218"/>
    <tableColumn id="15233" xr3:uid="{703D317A-819F-4568-A1B0-4D7B11DCAAE6}" name="Column15219"/>
    <tableColumn id="15234" xr3:uid="{E60743F0-DDF4-41E3-9EEB-CB852F9468BA}" name="Column15220"/>
    <tableColumn id="15235" xr3:uid="{8CFD919C-B287-4C0B-A56F-4FF70D969B81}" name="Column15221"/>
    <tableColumn id="15236" xr3:uid="{AFF9FA94-27F5-4DB0-B0B2-9EE6EB40D3D2}" name="Column15222"/>
    <tableColumn id="15237" xr3:uid="{8D357DB4-6DD4-4737-B95B-8FFD52C38B5B}" name="Column15223"/>
    <tableColumn id="15238" xr3:uid="{8DAD62FB-2DE2-41B8-BF82-89B29FFC6A49}" name="Column15224"/>
    <tableColumn id="15239" xr3:uid="{14B5A5AC-C53C-4C53-963F-41911B4D2395}" name="Column15225"/>
    <tableColumn id="15240" xr3:uid="{6515A573-0BB9-4E94-A8D1-229E0A538CA0}" name="Column15226"/>
    <tableColumn id="15241" xr3:uid="{E1945213-557D-4749-A5CF-E95AE63B6E72}" name="Column15227"/>
    <tableColumn id="15242" xr3:uid="{67EF9DE4-40D4-4384-8667-93F24CA89B2A}" name="Column15228"/>
    <tableColumn id="15243" xr3:uid="{F49E010C-BF39-403E-B376-EB4F60F8DCE3}" name="Column15229"/>
    <tableColumn id="15244" xr3:uid="{0C538619-FE7C-45D6-9FE7-9809ED191DCC}" name="Column15230"/>
    <tableColumn id="15245" xr3:uid="{AD4DE824-933A-415B-A808-6B6B12A90460}" name="Column15231"/>
    <tableColumn id="15246" xr3:uid="{1CC42F5F-BF13-476B-BF8E-57854069056F}" name="Column15232"/>
    <tableColumn id="15247" xr3:uid="{E864DA5A-0C97-4A4D-AA44-40BE53B43ACA}" name="Column15233"/>
    <tableColumn id="15248" xr3:uid="{28016C2B-55DD-430A-B9CA-423D796A5359}" name="Column15234"/>
    <tableColumn id="15249" xr3:uid="{3221F8F3-A6A2-4D45-965E-51C630FDAEDE}" name="Column15235"/>
    <tableColumn id="15250" xr3:uid="{75FE78DD-1F39-44FC-89A9-33CAFE3A0D63}" name="Column15236"/>
    <tableColumn id="15251" xr3:uid="{82416F10-8BF3-4AFD-8FEB-9AEE0370A32F}" name="Column15237"/>
    <tableColumn id="15252" xr3:uid="{EC740B7E-B548-41F3-9E6B-0C8A1B1F9503}" name="Column15238"/>
    <tableColumn id="15253" xr3:uid="{261485DE-A2A8-4F3B-9F05-3BAB9C8C27EA}" name="Column15239"/>
    <tableColumn id="15254" xr3:uid="{1BB20DAE-C8F6-46AE-8763-4B527D734F0C}" name="Column15240"/>
    <tableColumn id="15255" xr3:uid="{F163B0D7-C19D-4381-8F0F-784DC3C74E23}" name="Column15241"/>
    <tableColumn id="15256" xr3:uid="{F749C4A6-8C5B-470E-AE07-C55C0563D0D3}" name="Column15242"/>
    <tableColumn id="15257" xr3:uid="{0282C37B-8719-45B5-941B-4DA1CE4395A2}" name="Column15243"/>
    <tableColumn id="15258" xr3:uid="{6AC7F0A5-32A3-4C87-9E96-D5B87F2A2813}" name="Column15244"/>
    <tableColumn id="15259" xr3:uid="{FDC960CB-0622-4CFE-B1E4-05B0F48EAF91}" name="Column15245"/>
    <tableColumn id="15260" xr3:uid="{9A9E7E9F-5C36-4B39-B235-0DCC79AC580C}" name="Column15246"/>
    <tableColumn id="15261" xr3:uid="{2BD3B0DD-3D3D-4CF5-9390-ECEF3B569876}" name="Column15247"/>
    <tableColumn id="15262" xr3:uid="{4745169B-85AF-47FC-B072-21542737871C}" name="Column15248"/>
    <tableColumn id="15263" xr3:uid="{895150C3-00A2-4C2E-9DCA-2821FA59629E}" name="Column15249"/>
    <tableColumn id="15264" xr3:uid="{01105B9E-4F6F-4B67-8B82-EDF9FE71854A}" name="Column15250"/>
    <tableColumn id="15265" xr3:uid="{D90E687C-E9EA-45E8-82E2-865CEE5355EF}" name="Column15251"/>
    <tableColumn id="15266" xr3:uid="{A678C162-4861-4A2A-8E0B-F0F0D025FC49}" name="Column15252"/>
    <tableColumn id="15267" xr3:uid="{94C20582-B07C-4432-8623-887DD6CE95EE}" name="Column15253"/>
    <tableColumn id="15268" xr3:uid="{3F742E1A-D83A-4553-8DFD-0C18E7300A66}" name="Column15254"/>
    <tableColumn id="15269" xr3:uid="{8E312432-500B-452B-8F1F-7A590BA4BFD4}" name="Column15255"/>
    <tableColumn id="15270" xr3:uid="{FCCD0D07-71A8-4155-875A-CD4281F96FC3}" name="Column15256"/>
    <tableColumn id="15271" xr3:uid="{C37E8EE2-C578-4EC3-AD95-0F1811A4A709}" name="Column15257"/>
    <tableColumn id="15272" xr3:uid="{F3D6EB23-52CB-4CEA-A161-8B9FDDBB07E7}" name="Column15258"/>
    <tableColumn id="15273" xr3:uid="{F090E931-C035-4E5B-9ECC-8EC21912E16F}" name="Column15259"/>
    <tableColumn id="15274" xr3:uid="{8EF913BE-A8BA-42D3-AA32-D9DADE66411B}" name="Column15260"/>
    <tableColumn id="15275" xr3:uid="{6CF6A008-F595-41D6-8915-F41B8852A3C8}" name="Column15261"/>
    <tableColumn id="15276" xr3:uid="{8EC75971-7D06-4858-92B2-F518E9FD045F}" name="Column15262"/>
    <tableColumn id="15277" xr3:uid="{F5893CE1-0028-45C7-B54E-D83B4224EAA8}" name="Column15263"/>
    <tableColumn id="15278" xr3:uid="{E1FAFA81-4293-4D85-A193-0250341C0FAE}" name="Column15264"/>
    <tableColumn id="15279" xr3:uid="{5623B9D1-A760-447D-B784-18C3CD3252E7}" name="Column15265"/>
    <tableColumn id="15280" xr3:uid="{17D0C0BB-49A0-4AE0-B91F-39D4F7C9BA41}" name="Column15266"/>
    <tableColumn id="15281" xr3:uid="{E8911EF0-CD7F-49F7-BB85-21B1FFEAEA15}" name="Column15267"/>
    <tableColumn id="15282" xr3:uid="{05819A17-9F22-41BA-AE27-9CAD3CF6469D}" name="Column15268"/>
    <tableColumn id="15283" xr3:uid="{515B93F7-266B-461D-9195-F93593A2D4F7}" name="Column15269"/>
    <tableColumn id="15284" xr3:uid="{6AB16C0D-FAD5-4BBC-9C71-A4743B546B3B}" name="Column15270"/>
    <tableColumn id="15285" xr3:uid="{72764901-F33E-4F3E-9942-2982EEA24A27}" name="Column15271"/>
    <tableColumn id="15286" xr3:uid="{BCE7FA26-0E57-4FAF-A1C4-640782E2C721}" name="Column15272"/>
    <tableColumn id="15287" xr3:uid="{D442E619-0655-4426-B828-2B567E82E3F9}" name="Column15273"/>
    <tableColumn id="15288" xr3:uid="{0D94823C-CF1A-4CBC-8014-45F8FD86D05B}" name="Column15274"/>
    <tableColumn id="15289" xr3:uid="{D9FBF13A-2F61-497F-9973-F74F0D6A6C61}" name="Column15275"/>
    <tableColumn id="15290" xr3:uid="{550EC5D9-B6C8-43B0-AAB2-2E409CF6B906}" name="Column15276"/>
    <tableColumn id="15291" xr3:uid="{3F9307B7-4F47-4151-ACFE-B600D28EAE66}" name="Column15277"/>
    <tableColumn id="15292" xr3:uid="{75A99EE7-1506-4F14-A72B-20B058C08642}" name="Column15278"/>
    <tableColumn id="15293" xr3:uid="{F9C71D69-2352-4896-A879-19EF54E7012E}" name="Column15279"/>
    <tableColumn id="15294" xr3:uid="{C26396CB-5D1F-483E-AEA1-FFC55091AE50}" name="Column15280"/>
    <tableColumn id="15295" xr3:uid="{6E9AA6A7-1F27-4604-A033-6E5121ED5C03}" name="Column15281"/>
    <tableColumn id="15296" xr3:uid="{112D106E-87FD-4A7A-914D-563D7EDE9492}" name="Column15282"/>
    <tableColumn id="15297" xr3:uid="{A211B53E-175E-4D0C-AA4B-DBD906FDC7D2}" name="Column15283"/>
    <tableColumn id="15298" xr3:uid="{655CD83F-5BD8-4D20-9EED-9379E7CD77BB}" name="Column15284"/>
    <tableColumn id="15299" xr3:uid="{6A035E29-E137-4B79-9948-5739EECDC371}" name="Column15285"/>
    <tableColumn id="15300" xr3:uid="{39A4D06C-A307-4521-9A23-EAC45711DF7D}" name="Column15286"/>
    <tableColumn id="15301" xr3:uid="{6554B9D9-0EE7-4845-8902-47BE3F1AEFCA}" name="Column15287"/>
    <tableColumn id="15302" xr3:uid="{42D96FCC-B96A-4E6E-B748-08DA2586F6E0}" name="Column15288"/>
    <tableColumn id="15303" xr3:uid="{6A89BADF-FB6C-477A-836E-C6098B33FA23}" name="Column15289"/>
    <tableColumn id="15304" xr3:uid="{C642AD21-FE17-4E11-B389-C39FCB30C729}" name="Column15290"/>
    <tableColumn id="15305" xr3:uid="{5D3DB15D-D458-498D-AFED-01B3932EDAEE}" name="Column15291"/>
    <tableColumn id="15306" xr3:uid="{F4D536E9-67FF-4435-84CA-9305AF0177C4}" name="Column15292"/>
    <tableColumn id="15307" xr3:uid="{6D52CF47-D6CE-401B-AAD4-85B60F124281}" name="Column15293"/>
    <tableColumn id="15308" xr3:uid="{81CC8CA6-13BF-48FC-9CD3-49175182125F}" name="Column15294"/>
    <tableColumn id="15309" xr3:uid="{05CCFFCA-F206-4056-B6E9-90E06F8C7217}" name="Column15295"/>
    <tableColumn id="15310" xr3:uid="{88CD16E5-5C7B-41AC-B05F-E0ADCD3026E2}" name="Column15296"/>
    <tableColumn id="15311" xr3:uid="{5DE6C2F3-C655-41F5-B7C2-51D7C581D895}" name="Column15297"/>
    <tableColumn id="15312" xr3:uid="{6D1CA29F-BD1E-49D2-9B56-6AF472315C62}" name="Column15298"/>
    <tableColumn id="15313" xr3:uid="{B7E9ADD9-0F05-4821-B5CB-05ECC0FA10A2}" name="Column15299"/>
    <tableColumn id="15314" xr3:uid="{8D4909E5-A1C7-44BF-8996-4E0C12C48085}" name="Column15300"/>
    <tableColumn id="15315" xr3:uid="{978AEF7D-CA1C-4C60-ADFB-F4A6C33CFE02}" name="Column15301"/>
    <tableColumn id="15316" xr3:uid="{A7C229D6-1A7B-4C4A-86E6-9BC9744B35A7}" name="Column15302"/>
    <tableColumn id="15317" xr3:uid="{D3C0AAD9-6BD0-4172-B17F-05D05B5E943D}" name="Column15303"/>
    <tableColumn id="15318" xr3:uid="{74C93FFA-877C-48CF-8661-FDDE7A0C30CE}" name="Column15304"/>
    <tableColumn id="15319" xr3:uid="{7E0D0450-2841-4914-8634-5F9F8AC0359F}" name="Column15305"/>
    <tableColumn id="15320" xr3:uid="{6960887A-E841-491B-82EC-B0DC4DC22AEF}" name="Column15306"/>
    <tableColumn id="15321" xr3:uid="{4E436592-48C2-4196-AFDE-C4920140B49E}" name="Column15307"/>
    <tableColumn id="15322" xr3:uid="{70CE0653-4755-4CDF-A3A2-DAA1E017CC9F}" name="Column15308"/>
    <tableColumn id="15323" xr3:uid="{D210737A-E8C2-4120-9AC0-B75F509D3822}" name="Column15309"/>
    <tableColumn id="15324" xr3:uid="{267EFB4B-AA51-4DD1-8009-5528AAB88160}" name="Column15310"/>
    <tableColumn id="15325" xr3:uid="{4F5FF4BF-9606-413C-B935-714C6D62BEE6}" name="Column15311"/>
    <tableColumn id="15326" xr3:uid="{5BF2B328-03AE-4897-A999-AD75DE3574EE}" name="Column15312"/>
    <tableColumn id="15327" xr3:uid="{014E4912-762B-4A73-81E4-4DFB1D43EC54}" name="Column15313"/>
    <tableColumn id="15328" xr3:uid="{364FF797-9351-40A5-ACDA-1117B7E86249}" name="Column15314"/>
    <tableColumn id="15329" xr3:uid="{C80F5FF5-E79A-403B-A037-408EE70B7983}" name="Column15315"/>
    <tableColumn id="15330" xr3:uid="{54D50D65-67FA-4B57-8690-303138233BC8}" name="Column15316"/>
    <tableColumn id="15331" xr3:uid="{270AC802-AED9-47B5-9444-5A7C69A9C0E4}" name="Column15317"/>
    <tableColumn id="15332" xr3:uid="{E1DC17F8-E1AC-4876-A445-A91D1F29A965}" name="Column15318"/>
    <tableColumn id="15333" xr3:uid="{15D2CBA7-E19E-4453-A081-13D339EA8A23}" name="Column15319"/>
    <tableColumn id="15334" xr3:uid="{1D0743F6-AD63-40EB-8EA9-FB35D512F927}" name="Column15320"/>
    <tableColumn id="15335" xr3:uid="{CB6A8AFA-750D-4EED-BA02-6C135FC71F84}" name="Column15321"/>
    <tableColumn id="15336" xr3:uid="{28968148-0830-43B2-A991-2667B270257D}" name="Column15322"/>
    <tableColumn id="15337" xr3:uid="{09069E38-6417-415C-B1C8-C73990121F21}" name="Column15323"/>
    <tableColumn id="15338" xr3:uid="{995A0F4B-BB18-479C-A134-4CA840CAC3F3}" name="Column15324"/>
    <tableColumn id="15339" xr3:uid="{710624DA-C48B-4132-AB8C-6B206319BD8A}" name="Column15325"/>
    <tableColumn id="15340" xr3:uid="{1C4FE814-670B-40DC-B169-67250BE67827}" name="Column15326"/>
    <tableColumn id="15341" xr3:uid="{CEE5B5A9-7AF6-4EEE-89CB-779A0DA47FA2}" name="Column15327"/>
    <tableColumn id="15342" xr3:uid="{71B6B82C-30C2-4900-B559-A339BE62A377}" name="Column15328"/>
    <tableColumn id="15343" xr3:uid="{44890FF8-28C9-46B6-BF4F-1196A5B0B3AE}" name="Column15329"/>
    <tableColumn id="15344" xr3:uid="{E3766449-C0B4-481F-B1F3-DD6EC0F122FB}" name="Column15330"/>
    <tableColumn id="15345" xr3:uid="{2ECF1E4E-40F5-4B05-A4BF-CB5025357D59}" name="Column15331"/>
    <tableColumn id="15346" xr3:uid="{7AC41B04-6EB6-49DA-A05D-6398C4B65516}" name="Column15332"/>
    <tableColumn id="15347" xr3:uid="{75F5D615-C976-4316-839D-24B2037001C5}" name="Column15333"/>
    <tableColumn id="15348" xr3:uid="{03F6DCF9-2423-41CC-80A2-54B109DF2CE2}" name="Column15334"/>
    <tableColumn id="15349" xr3:uid="{BB37D4CD-E7B4-42C6-990B-674F510565BD}" name="Column15335"/>
    <tableColumn id="15350" xr3:uid="{472D882B-0C5B-45E6-A953-CD2960E82F8E}" name="Column15336"/>
    <tableColumn id="15351" xr3:uid="{BA49CC38-BCD2-4D44-A6EA-0E9A6D944DE8}" name="Column15337"/>
    <tableColumn id="15352" xr3:uid="{643861A9-78F7-46DC-9470-3819D645AD2C}" name="Column15338"/>
    <tableColumn id="15353" xr3:uid="{8B42D130-567A-4836-A6AF-53ADDD68A13E}" name="Column15339"/>
    <tableColumn id="15354" xr3:uid="{D53D4EB2-C17E-4A8F-8D44-1828AE695CF9}" name="Column15340"/>
    <tableColumn id="15355" xr3:uid="{54087155-B2D6-4A35-89E3-C55DB1EC832C}" name="Column15341"/>
    <tableColumn id="15356" xr3:uid="{71852309-FFFD-4B99-AE29-CDE258A67C2D}" name="Column15342"/>
    <tableColumn id="15357" xr3:uid="{FBE9D468-8DBB-4E6A-9EF7-935B5CB03D05}" name="Column15343"/>
    <tableColumn id="15358" xr3:uid="{486E03C8-347C-4CD6-A703-8C5169736C7C}" name="Column15344"/>
    <tableColumn id="15359" xr3:uid="{FF859D7C-63D1-45FC-AE83-D23157D12DC6}" name="Column15345"/>
    <tableColumn id="15360" xr3:uid="{0823A712-89AF-4DC8-BB55-257CFBEB893E}" name="Column15346"/>
    <tableColumn id="15361" xr3:uid="{19A01BF0-6378-4D32-9DA7-42ED75572EB1}" name="Column15347"/>
    <tableColumn id="15362" xr3:uid="{6CD98287-54E6-4112-96FE-1C56CEF62B21}" name="Column15348"/>
    <tableColumn id="15363" xr3:uid="{E359BF62-8785-4226-8080-2C036BE9A1EF}" name="Column15349"/>
    <tableColumn id="15364" xr3:uid="{806DA5A8-AFE9-49FF-8E3D-D5D800DF5E37}" name="Column15350"/>
    <tableColumn id="15365" xr3:uid="{BCF0CD43-89BD-4FBE-837F-16CDFE9D09F4}" name="Column15351"/>
    <tableColumn id="15366" xr3:uid="{65344557-8719-41B3-A167-C3D67E729511}" name="Column15352"/>
    <tableColumn id="15367" xr3:uid="{5FCE8B64-5138-4A91-A9F5-F50773EE52F9}" name="Column15353"/>
    <tableColumn id="15368" xr3:uid="{879FB23E-28DD-42F3-B735-15133601872C}" name="Column15354"/>
    <tableColumn id="15369" xr3:uid="{6A22FF66-46A5-4D78-A857-558AA9DCF4A6}" name="Column15355"/>
    <tableColumn id="15370" xr3:uid="{629C421F-7E8D-455E-97C2-DBB5CC939C55}" name="Column15356"/>
    <tableColumn id="15371" xr3:uid="{21AE9E0A-0EA3-49D7-929A-64EC3A7F2B9C}" name="Column15357"/>
    <tableColumn id="15372" xr3:uid="{DBBBC2F8-A9F1-4499-A6C3-EC19C4F25C45}" name="Column15358"/>
    <tableColumn id="15373" xr3:uid="{2E68034D-ABBA-4D3B-8441-0C742B18BE61}" name="Column15359"/>
    <tableColumn id="15374" xr3:uid="{F92F1BDB-E1D1-46FD-AA16-E45A3D485618}" name="Column15360"/>
    <tableColumn id="15375" xr3:uid="{D20E4DA4-E36E-4B23-A109-AE9A3908608E}" name="Column15361"/>
    <tableColumn id="15376" xr3:uid="{73C6E748-5E8B-4DCC-84E5-372CF929AB68}" name="Column15362"/>
    <tableColumn id="15377" xr3:uid="{EE4B773F-28CD-4A04-B393-2AA4F9D1CB1D}" name="Column15363"/>
    <tableColumn id="15378" xr3:uid="{86B553EC-ADA3-453E-B305-D7722BA4DF52}" name="Column15364"/>
    <tableColumn id="15379" xr3:uid="{527E3587-EA3A-4083-9AA3-2A841943ACAF}" name="Column15365"/>
    <tableColumn id="15380" xr3:uid="{72756948-D779-43B6-9D05-FFEEFED3BA4F}" name="Column15366"/>
    <tableColumn id="15381" xr3:uid="{26F3CAAB-2F87-4C1D-9C9F-C7B891CAFC7F}" name="Column15367"/>
    <tableColumn id="15382" xr3:uid="{56359404-CD33-4B03-A98A-627AD89D0C1D}" name="Column15368"/>
    <tableColumn id="15383" xr3:uid="{E7952DA4-8389-4917-8D71-F651BB68DD9F}" name="Column15369"/>
    <tableColumn id="15384" xr3:uid="{302C10A6-9005-4E0A-A213-6826E30F6821}" name="Column15370"/>
    <tableColumn id="15385" xr3:uid="{C8D691F7-9409-4D25-909C-4C2C9BA182F9}" name="Column15371"/>
    <tableColumn id="15386" xr3:uid="{4102DA4D-714C-474F-843C-150068B2B8C0}" name="Column15372"/>
    <tableColumn id="15387" xr3:uid="{14532E2F-5A87-4F5F-891E-ED7D86D2FB28}" name="Column15373"/>
    <tableColumn id="15388" xr3:uid="{76E78EAF-645C-409F-8123-9D760D43C499}" name="Column15374"/>
    <tableColumn id="15389" xr3:uid="{6E74CF0E-A034-4979-B743-20C092F36BC6}" name="Column15375"/>
    <tableColumn id="15390" xr3:uid="{DD0BF539-9086-4DAD-9428-B45579098DC5}" name="Column15376"/>
    <tableColumn id="15391" xr3:uid="{055C1D2E-3245-4A17-8F66-BDCE2E54246E}" name="Column15377"/>
    <tableColumn id="15392" xr3:uid="{6DF30AA6-BA3F-4370-A21C-7E7FE726BE4B}" name="Column15378"/>
    <tableColumn id="15393" xr3:uid="{F724D82D-1632-4B16-B9E7-3D2147A535B0}" name="Column15379"/>
    <tableColumn id="15394" xr3:uid="{655BDA0A-0818-405E-A1BE-3CE5BB78112A}" name="Column15380"/>
    <tableColumn id="15395" xr3:uid="{09D325E8-2CB2-4B8D-BF26-D36655C5ADA5}" name="Column15381"/>
    <tableColumn id="15396" xr3:uid="{09F2EE5E-49B9-401F-A502-D90E8EA6F84C}" name="Column15382"/>
    <tableColumn id="15397" xr3:uid="{2EC90BE4-981E-482F-9A89-E0349F3051B9}" name="Column15383"/>
    <tableColumn id="15398" xr3:uid="{83D5808F-B010-44DC-AA15-93C97E4018CC}" name="Column15384"/>
    <tableColumn id="15399" xr3:uid="{231FA4C6-040E-4565-B1AE-6722C61EAEFD}" name="Column15385"/>
    <tableColumn id="15400" xr3:uid="{0D27E866-A60C-415A-91D7-6F64022A72A0}" name="Column15386"/>
    <tableColumn id="15401" xr3:uid="{95357EEF-375F-4C7E-B85C-C3731BD5A233}" name="Column15387"/>
    <tableColumn id="15402" xr3:uid="{C06B1F4D-E73C-44EE-8688-81D48D857E15}" name="Column15388"/>
    <tableColumn id="15403" xr3:uid="{4DDEE222-0A4F-4517-B5B8-93125AF378CC}" name="Column15389"/>
    <tableColumn id="15404" xr3:uid="{FBDDF52F-0F8E-41B6-9961-3F665D94079E}" name="Column15390"/>
    <tableColumn id="15405" xr3:uid="{8C6CF9E1-7A47-4140-8E4E-C6A397A9A611}" name="Column15391"/>
    <tableColumn id="15406" xr3:uid="{A05DCC18-05CE-4B12-8C3E-108BF8E5AD19}" name="Column15392"/>
    <tableColumn id="15407" xr3:uid="{88E711C7-1199-4C99-8CAA-0CAF48F33406}" name="Column15393"/>
    <tableColumn id="15408" xr3:uid="{FF0E0B88-8F06-407C-A708-59F87719440C}" name="Column15394"/>
    <tableColumn id="15409" xr3:uid="{27E935B7-B78E-4D58-8CCF-91796F2C6DE9}" name="Column15395"/>
    <tableColumn id="15410" xr3:uid="{1E326CF1-6759-483D-B54F-B730F1615A29}" name="Column15396"/>
    <tableColumn id="15411" xr3:uid="{52D01921-5C27-44A3-B563-6CDC34AF9F83}" name="Column15397"/>
    <tableColumn id="15412" xr3:uid="{6B6B7207-884C-4238-8A84-3CCE8A247025}" name="Column15398"/>
    <tableColumn id="15413" xr3:uid="{EDDE120A-04DC-4C2B-89C0-537215570826}" name="Column15399"/>
    <tableColumn id="15414" xr3:uid="{FFF8D1D1-DB82-4DB3-9AE8-E17C129172F3}" name="Column15400"/>
    <tableColumn id="15415" xr3:uid="{EDA1628C-071B-4CB0-A8AF-F83E0AD0A741}" name="Column15401"/>
    <tableColumn id="15416" xr3:uid="{3A808EDF-650B-4627-B721-6D8FFE36D73F}" name="Column15402"/>
    <tableColumn id="15417" xr3:uid="{95E8A83E-DCEA-43C9-B6A8-86A9822BAB50}" name="Column15403"/>
    <tableColumn id="15418" xr3:uid="{31500240-5BE2-4817-8632-93FC6AC4E82A}" name="Column15404"/>
    <tableColumn id="15419" xr3:uid="{0ED4931D-D93E-4B4F-A8FA-3B48D9CF69DC}" name="Column15405"/>
    <tableColumn id="15420" xr3:uid="{A6314894-DC85-455A-9C68-2925B7DA2CFB}" name="Column15406"/>
    <tableColumn id="15421" xr3:uid="{98F9E42F-33A1-4978-9870-E56E02DEB66D}" name="Column15407"/>
    <tableColumn id="15422" xr3:uid="{1AEADAC9-D0DF-4971-8213-061E182F5F59}" name="Column15408"/>
    <tableColumn id="15423" xr3:uid="{D9901CCA-1904-4A2C-8006-0583FA69CC1E}" name="Column15409"/>
    <tableColumn id="15424" xr3:uid="{A63CA2DE-0528-440A-BE85-8444F1736ADC}" name="Column15410"/>
    <tableColumn id="15425" xr3:uid="{E3760826-1241-4D8E-86CF-8B0605A53ABB}" name="Column15411"/>
    <tableColumn id="15426" xr3:uid="{3D5F297B-AF54-47AE-8881-F7FCAA9B6F9C}" name="Column15412"/>
    <tableColumn id="15427" xr3:uid="{145FE951-0FB7-445F-B92B-F7B85E0728BE}" name="Column15413"/>
    <tableColumn id="15428" xr3:uid="{427E50E5-EF75-4EDB-B732-1424B4B55082}" name="Column15414"/>
    <tableColumn id="15429" xr3:uid="{8BFACDA4-A17D-4004-A09A-B99C05140AAF}" name="Column15415"/>
    <tableColumn id="15430" xr3:uid="{4D0B0AD0-C252-49C3-8055-6013EC9C2624}" name="Column15416"/>
    <tableColumn id="15431" xr3:uid="{04A2C149-82C9-4203-ABCD-83CC9B45A0A2}" name="Column15417"/>
    <tableColumn id="15432" xr3:uid="{6E47D4AC-E904-4695-B89D-F4AE4F6DFF47}" name="Column15418"/>
    <tableColumn id="15433" xr3:uid="{8DF48E5C-F4EE-4E77-8323-99C2D5DE2F21}" name="Column15419"/>
    <tableColumn id="15434" xr3:uid="{200F8C3D-C2A8-4254-BB2C-FB615F97B36F}" name="Column15420"/>
    <tableColumn id="15435" xr3:uid="{C566CB9D-64A1-47D4-8BD2-B8A955A80F90}" name="Column15421"/>
    <tableColumn id="15436" xr3:uid="{A07038BC-5784-4229-ACA0-F01A3F977AD2}" name="Column15422"/>
    <tableColumn id="15437" xr3:uid="{34EB0D59-57B9-4A9A-96AF-A10563B2491D}" name="Column15423"/>
    <tableColumn id="15438" xr3:uid="{6835BEB8-D527-4064-9408-502C6B2D8F8E}" name="Column15424"/>
    <tableColumn id="15439" xr3:uid="{DD71F27D-8DE9-4361-B923-A866615A901A}" name="Column15425"/>
    <tableColumn id="15440" xr3:uid="{B0541E67-43DA-4ED4-A83E-CAEBF241D63C}" name="Column15426"/>
    <tableColumn id="15441" xr3:uid="{252FFF99-EAC8-4179-A762-12BBC5FCF914}" name="Column15427"/>
    <tableColumn id="15442" xr3:uid="{D5477A98-DFD1-4A2A-8B39-38EC22743A73}" name="Column15428"/>
    <tableColumn id="15443" xr3:uid="{75534804-3A6C-442E-8C89-16BDF464FAAA}" name="Column15429"/>
    <tableColumn id="15444" xr3:uid="{1152389B-64AE-4788-9147-1754A8D085FC}" name="Column15430"/>
    <tableColumn id="15445" xr3:uid="{7BFC1B1F-E7FF-4200-A17A-809F1461FC50}" name="Column15431"/>
    <tableColumn id="15446" xr3:uid="{BC90963E-EB3C-4557-BDC5-79A7B234F872}" name="Column15432"/>
    <tableColumn id="15447" xr3:uid="{1075F7B6-86E2-4239-BC33-465FD4806978}" name="Column15433"/>
    <tableColumn id="15448" xr3:uid="{4DE3F4CC-9E34-451B-9399-B3F4BB6179C0}" name="Column15434"/>
    <tableColumn id="15449" xr3:uid="{11F1F61A-84D6-4B4C-BD52-32259D2B63FB}" name="Column15435"/>
    <tableColumn id="15450" xr3:uid="{5D4C5C46-76A4-40FF-B1E6-8E655FDD7596}" name="Column15436"/>
    <tableColumn id="15451" xr3:uid="{F785441C-EB1B-4B4F-8CC6-B4EBCFA1461B}" name="Column15437"/>
    <tableColumn id="15452" xr3:uid="{1A80451F-F637-423A-BC5F-FD96EB4E3855}" name="Column15438"/>
    <tableColumn id="15453" xr3:uid="{578440C7-83E0-466E-A888-13DE1D7B8109}" name="Column15439"/>
    <tableColumn id="15454" xr3:uid="{7556D792-4C77-4725-94E9-C10F72C007BF}" name="Column15440"/>
    <tableColumn id="15455" xr3:uid="{C51A0FCD-DF33-470A-94FA-657C8B134F6C}" name="Column15441"/>
    <tableColumn id="15456" xr3:uid="{B5C9F563-D982-4583-86FC-5208965E26AE}" name="Column15442"/>
    <tableColumn id="15457" xr3:uid="{F27F650F-578C-43F7-8621-2ADB5E2159FC}" name="Column15443"/>
    <tableColumn id="15458" xr3:uid="{7636FF9C-0A7D-4879-8E53-4A9E651F233A}" name="Column15444"/>
    <tableColumn id="15459" xr3:uid="{799AD9F4-1406-42A6-8F79-01409A9AD429}" name="Column15445"/>
    <tableColumn id="15460" xr3:uid="{796CF1ED-B71C-4634-8BB8-82BC8C396467}" name="Column15446"/>
    <tableColumn id="15461" xr3:uid="{7AC9EF0F-7F01-4980-8D94-4E0DA603030D}" name="Column15447"/>
    <tableColumn id="15462" xr3:uid="{5AA167F3-8EDA-4A45-AFD2-3B77A2632616}" name="Column15448"/>
    <tableColumn id="15463" xr3:uid="{DFA4867D-FE87-4F00-9CA8-E9F37A813E3B}" name="Column15449"/>
    <tableColumn id="15464" xr3:uid="{6503393A-4F5D-47E1-86CB-8721ED79D01C}" name="Column15450"/>
    <tableColumn id="15465" xr3:uid="{F93049F8-1796-40B2-918F-65ECE94FE67F}" name="Column15451"/>
    <tableColumn id="15466" xr3:uid="{FC987187-95CF-4A31-A955-DAB5BB776340}" name="Column15452"/>
    <tableColumn id="15467" xr3:uid="{B061815C-6931-41D9-909C-6453F534C876}" name="Column15453"/>
    <tableColumn id="15468" xr3:uid="{59330849-8E7B-4978-968A-D9BAC30A42D9}" name="Column15454"/>
    <tableColumn id="15469" xr3:uid="{4F176922-55FE-4E09-B051-FFC352D2B7D0}" name="Column15455"/>
    <tableColumn id="15470" xr3:uid="{1BA2BFDD-1F23-48A9-9DA5-923134AA8835}" name="Column15456"/>
    <tableColumn id="15471" xr3:uid="{DD3023F6-011C-48C2-9A3A-DDE29927069A}" name="Column15457"/>
    <tableColumn id="15472" xr3:uid="{815FC3A7-1EF0-4DCD-9EFC-691AAF30D13A}" name="Column15458"/>
    <tableColumn id="15473" xr3:uid="{61E093AD-F2E5-422A-B83C-9BB951F9B3B1}" name="Column15459"/>
    <tableColumn id="15474" xr3:uid="{ECC42E34-85CB-45B4-9B1E-8BF948715036}" name="Column15460"/>
    <tableColumn id="15475" xr3:uid="{576B41B9-3DC3-482A-BE45-9C91E300DD4E}" name="Column15461"/>
    <tableColumn id="15476" xr3:uid="{DF728208-ED43-4520-B303-2635D1A8D17B}" name="Column15462"/>
    <tableColumn id="15477" xr3:uid="{614AA127-2379-4314-967B-862C0101ECB4}" name="Column15463"/>
    <tableColumn id="15478" xr3:uid="{777E5805-7B67-4AF5-BDC7-115FD667341F}" name="Column15464"/>
    <tableColumn id="15479" xr3:uid="{5D6721E9-914B-44D0-AB98-5123C62FA1D3}" name="Column15465"/>
    <tableColumn id="15480" xr3:uid="{6B11E3E5-AF28-4F2F-9B36-A77369497885}" name="Column15466"/>
    <tableColumn id="15481" xr3:uid="{EB30C6D7-128C-4088-86CA-236A970A5290}" name="Column15467"/>
    <tableColumn id="15482" xr3:uid="{D2B15FA5-00D7-447A-BB10-4F8430976CA4}" name="Column15468"/>
    <tableColumn id="15483" xr3:uid="{BF599E98-1FDA-444D-880B-4FCF5CE4377A}" name="Column15469"/>
    <tableColumn id="15484" xr3:uid="{64CBCF68-ED81-4794-BA0E-B950AE632FDA}" name="Column15470"/>
    <tableColumn id="15485" xr3:uid="{B81A915B-E263-4826-ACD6-F38F7FBF5C24}" name="Column15471"/>
    <tableColumn id="15486" xr3:uid="{40AEF348-B74F-41BF-B680-D0D181145985}" name="Column15472"/>
    <tableColumn id="15487" xr3:uid="{180E66F1-2D63-4111-AD2F-EDBF28EE5BA2}" name="Column15473"/>
    <tableColumn id="15488" xr3:uid="{801B9E28-6C0F-4CE6-A51F-27FD23B1CEAC}" name="Column15474"/>
    <tableColumn id="15489" xr3:uid="{D3E82237-6AE8-493F-B1DA-73756D6EEAB2}" name="Column15475"/>
    <tableColumn id="15490" xr3:uid="{1E6F2F07-2A9B-4642-ABDB-E008599B4F7D}" name="Column15476"/>
    <tableColumn id="15491" xr3:uid="{608921D9-BC8B-42F6-9473-952C5BEC4E53}" name="Column15477"/>
    <tableColumn id="15492" xr3:uid="{655BBB2A-9209-46D8-9CCC-94A19027B5DC}" name="Column15478"/>
    <tableColumn id="15493" xr3:uid="{111DF4EE-CB12-4DA0-BB4D-B28E18848310}" name="Column15479"/>
    <tableColumn id="15494" xr3:uid="{5B3DDB7C-077D-4D85-84AC-66EE26EAA753}" name="Column15480"/>
    <tableColumn id="15495" xr3:uid="{9F829DCA-2FD6-4817-A175-27ACED2BE89F}" name="Column15481"/>
    <tableColumn id="15496" xr3:uid="{39E80EA9-F8DC-4E5A-81F2-BF3BB24C8243}" name="Column15482"/>
    <tableColumn id="15497" xr3:uid="{4142F196-5452-44BE-886F-8A7394A1485E}" name="Column15483"/>
    <tableColumn id="15498" xr3:uid="{CAAB67FF-7D1D-40EC-BADE-2E327C8B6412}" name="Column15484"/>
    <tableColumn id="15499" xr3:uid="{01D6E31F-56DF-497E-96F5-4B57F7921729}" name="Column15485"/>
    <tableColumn id="15500" xr3:uid="{4F0D1C6E-AC2E-4CCE-AFEC-F83B80611BFF}" name="Column15486"/>
    <tableColumn id="15501" xr3:uid="{6703364D-857E-46B8-9933-B7280D5BF21B}" name="Column15487"/>
    <tableColumn id="15502" xr3:uid="{073C1313-BA35-404B-A380-19652D4CE75B}" name="Column15488"/>
    <tableColumn id="15503" xr3:uid="{4517A3EB-BFA7-4B06-8D0B-06DEB6A638FD}" name="Column15489"/>
    <tableColumn id="15504" xr3:uid="{22DF2C56-933F-4D8B-A427-D3621DFC07D9}" name="Column15490"/>
    <tableColumn id="15505" xr3:uid="{B622A240-F580-4F5B-A85D-DFA663F52409}" name="Column15491"/>
    <tableColumn id="15506" xr3:uid="{DFA8BDAE-83BC-483C-A8E8-36E171806AEF}" name="Column15492"/>
    <tableColumn id="15507" xr3:uid="{FE4C8E94-37BD-4960-A625-9C429C2E6F4D}" name="Column15493"/>
    <tableColumn id="15508" xr3:uid="{C1CC78EC-4B98-4BAE-8450-6C7CD1E8E1BE}" name="Column15494"/>
    <tableColumn id="15509" xr3:uid="{1DCBF3D2-19C6-4282-B885-E9F166CC763B}" name="Column15495"/>
    <tableColumn id="15510" xr3:uid="{A77393ED-784B-41BD-A8DC-45244D309657}" name="Column15496"/>
    <tableColumn id="15511" xr3:uid="{073B35CB-7896-4BE8-BF10-FFE042E1A906}" name="Column15497"/>
    <tableColumn id="15512" xr3:uid="{DBA0DDCC-2DDB-450A-9A84-9AB36B1CECFA}" name="Column15498"/>
    <tableColumn id="15513" xr3:uid="{A6E1B3B3-3272-437C-8959-3DEF44F34D3B}" name="Column15499"/>
    <tableColumn id="15514" xr3:uid="{396F2A69-A433-4890-9323-A1983B56859F}" name="Column15500"/>
    <tableColumn id="15515" xr3:uid="{2A56F7FD-85FB-4DCC-A058-1359EBB32A22}" name="Column15501"/>
    <tableColumn id="15516" xr3:uid="{F1F13F49-AED6-4092-940C-E28B227F5766}" name="Column15502"/>
    <tableColumn id="15517" xr3:uid="{7EAAC6B7-ABDF-450A-893E-963481346BB6}" name="Column15503"/>
    <tableColumn id="15518" xr3:uid="{564F9BD0-2271-401B-9B35-22CC40978F94}" name="Column15504"/>
    <tableColumn id="15519" xr3:uid="{E66409BA-EF6B-4344-B587-3EBAB77EE356}" name="Column15505"/>
    <tableColumn id="15520" xr3:uid="{F671D215-FA6C-4DBD-BFAE-6CE7313D1CBC}" name="Column15506"/>
    <tableColumn id="15521" xr3:uid="{48ACB43C-60A6-46EC-B6C0-C6AB85BEA9CA}" name="Column15507"/>
    <tableColumn id="15522" xr3:uid="{DEC1EC06-A909-477F-8268-1BA4255E31F9}" name="Column15508"/>
    <tableColumn id="15523" xr3:uid="{CAD5DAD8-1A52-4D4C-A4AD-8BAE4E1D2491}" name="Column15509"/>
    <tableColumn id="15524" xr3:uid="{4A7460BE-DCC7-4A2B-B40E-97994B54A95E}" name="Column15510"/>
    <tableColumn id="15525" xr3:uid="{08143731-2241-48B4-A4E8-41854C3EB874}" name="Column15511"/>
    <tableColumn id="15526" xr3:uid="{A906C168-F16C-4D6D-AB2B-EB148B9C7B89}" name="Column15512"/>
    <tableColumn id="15527" xr3:uid="{D429FCB1-60D9-4C38-AB63-0D77670EAF62}" name="Column15513"/>
    <tableColumn id="15528" xr3:uid="{192E5058-DED0-40EA-9BFB-F7C5412C7589}" name="Column15514"/>
    <tableColumn id="15529" xr3:uid="{C336BBE0-3E76-44E5-857A-1BBC1D1E09E7}" name="Column15515"/>
    <tableColumn id="15530" xr3:uid="{9053B285-6B8B-4ECC-B7F1-39D791466FC5}" name="Column15516"/>
    <tableColumn id="15531" xr3:uid="{05706463-209A-4B10-8141-ED767A97F9ED}" name="Column15517"/>
    <tableColumn id="15532" xr3:uid="{619458D4-9402-4393-B5BD-D7FE090D498E}" name="Column15518"/>
    <tableColumn id="15533" xr3:uid="{9F1EC555-0979-4A4D-8BC5-A7578725B78B}" name="Column15519"/>
    <tableColumn id="15534" xr3:uid="{F99CCC62-D815-4992-BC63-AA6CE9187196}" name="Column15520"/>
    <tableColumn id="15535" xr3:uid="{F07D6D42-3E3B-4EB7-A3F2-53B1D0E6B8CD}" name="Column15521"/>
    <tableColumn id="15536" xr3:uid="{8D80AE92-206E-4504-ACE4-6AACDEA10DB6}" name="Column15522"/>
    <tableColumn id="15537" xr3:uid="{9B4EDC50-60F1-4DEC-A01E-F6D538612548}" name="Column15523"/>
    <tableColumn id="15538" xr3:uid="{F6C8698B-D35D-4ADF-BAFA-6220E29BE35A}" name="Column15524"/>
    <tableColumn id="15539" xr3:uid="{B3DD6368-2C40-4B0B-83FF-2F20F4319A70}" name="Column15525"/>
    <tableColumn id="15540" xr3:uid="{3D55D93E-DED2-4FD0-8E42-992E7165213C}" name="Column15526"/>
    <tableColumn id="15541" xr3:uid="{A4D5634E-02CD-4C94-98B3-F7ACE96F23B9}" name="Column15527"/>
    <tableColumn id="15542" xr3:uid="{BC84ADC8-F980-40CB-BB95-7FDD971DAF8C}" name="Column15528"/>
    <tableColumn id="15543" xr3:uid="{DF30B02B-82FC-42B6-962E-0AEB83E98325}" name="Column15529"/>
    <tableColumn id="15544" xr3:uid="{3D1005E9-45B4-4687-A2A1-7C2862502B8F}" name="Column15530"/>
    <tableColumn id="15545" xr3:uid="{E29A1134-3369-4307-A98C-88A85CC282D1}" name="Column15531"/>
    <tableColumn id="15546" xr3:uid="{02DEFCA4-6AD3-4E3E-8493-A708C890C358}" name="Column15532"/>
    <tableColumn id="15547" xr3:uid="{72032896-EDF5-454D-937D-49735F99BC00}" name="Column15533"/>
    <tableColumn id="15548" xr3:uid="{B080DFFD-9322-4EA2-9DB9-CCA592BAB81D}" name="Column15534"/>
    <tableColumn id="15549" xr3:uid="{47278976-8935-4B38-9E95-9D922140B8D2}" name="Column15535"/>
    <tableColumn id="15550" xr3:uid="{434DE414-87A7-4FB7-BE83-B0F807979547}" name="Column15536"/>
    <tableColumn id="15551" xr3:uid="{89BAD98A-2A63-49F9-8591-D7CD3FC149AB}" name="Column15537"/>
    <tableColumn id="15552" xr3:uid="{8C2770ED-F76F-4399-BC57-EC9DDAFE5FFF}" name="Column15538"/>
    <tableColumn id="15553" xr3:uid="{36C49826-A539-40EA-B4AF-919BFC78271E}" name="Column15539"/>
    <tableColumn id="15554" xr3:uid="{7B61013D-1A5A-49B2-AA31-42B3C8A31CA6}" name="Column15540"/>
    <tableColumn id="15555" xr3:uid="{B3D93722-6474-4E6B-9122-7F46F481C8F1}" name="Column15541"/>
    <tableColumn id="15556" xr3:uid="{AF38A921-32DA-4E84-875D-A483EC6E67C5}" name="Column15542"/>
    <tableColumn id="15557" xr3:uid="{49D623B4-87AC-4CC0-8132-C8292F6BBDA4}" name="Column15543"/>
    <tableColumn id="15558" xr3:uid="{96391C29-8C0B-4237-B3CC-E9B66C776876}" name="Column15544"/>
    <tableColumn id="15559" xr3:uid="{6B602292-7EEB-4A7F-AD94-D7B115C406B3}" name="Column15545"/>
    <tableColumn id="15560" xr3:uid="{7A7ACEC5-6DD5-4656-9E3C-F50257DD3895}" name="Column15546"/>
    <tableColumn id="15561" xr3:uid="{8927228B-F9E3-4EF2-9C9B-F14A4B2642A5}" name="Column15547"/>
    <tableColumn id="15562" xr3:uid="{7AEF51C1-96CE-44E3-846B-503AFA609DF5}" name="Column15548"/>
    <tableColumn id="15563" xr3:uid="{52F9F8E0-5DC9-4536-B78C-DDE61E892AAD}" name="Column15549"/>
    <tableColumn id="15564" xr3:uid="{AE99B453-9D0E-4489-9D0B-770A7956ECCE}" name="Column15550"/>
    <tableColumn id="15565" xr3:uid="{B0C6944A-4B48-4C40-9ED3-038463E9BCD3}" name="Column15551"/>
    <tableColumn id="15566" xr3:uid="{71CED052-90CF-4B3B-97B7-D88F03B25787}" name="Column15552"/>
    <tableColumn id="15567" xr3:uid="{D55B518C-4556-478B-926D-C11E3B73CF30}" name="Column15553"/>
    <tableColumn id="15568" xr3:uid="{A97DD977-9244-44CD-98A5-58E4E1B36918}" name="Column15554"/>
    <tableColumn id="15569" xr3:uid="{23FD49F4-322B-4D46-871D-F1C6CDFD8709}" name="Column15555"/>
    <tableColumn id="15570" xr3:uid="{BD4F1506-F565-4E29-ACA2-3871AF7B004A}" name="Column15556"/>
    <tableColumn id="15571" xr3:uid="{71F3D0A7-A7D4-45C1-97D9-955FB3E132F1}" name="Column15557"/>
    <tableColumn id="15572" xr3:uid="{3260407C-BEAC-4268-816D-678E2549C9A4}" name="Column15558"/>
    <tableColumn id="15573" xr3:uid="{28F5298E-43F4-4104-B8FB-A7726FE66C45}" name="Column15559"/>
    <tableColumn id="15574" xr3:uid="{0E9027EE-EACD-477D-9B80-84AD1D545049}" name="Column15560"/>
    <tableColumn id="15575" xr3:uid="{8DD709C6-33D6-4EC3-83EF-80D4EDFBCDAC}" name="Column15561"/>
    <tableColumn id="15576" xr3:uid="{ECBC6457-D0DC-466A-A0BB-B78E671FB211}" name="Column15562"/>
    <tableColumn id="15577" xr3:uid="{C2F14B42-2F39-4E10-AD10-A8062F85ED48}" name="Column15563"/>
    <tableColumn id="15578" xr3:uid="{05A1F39A-167F-4E1D-9648-BC8C25976882}" name="Column15564"/>
    <tableColumn id="15579" xr3:uid="{454F25FA-7402-4C52-BD22-E1218892BFF3}" name="Column15565"/>
    <tableColumn id="15580" xr3:uid="{895D833C-B94B-4ACE-8404-2075332A33F6}" name="Column15566"/>
    <tableColumn id="15581" xr3:uid="{3E5A695A-F4BA-47ED-BAF9-E7B25F84B013}" name="Column15567"/>
    <tableColumn id="15582" xr3:uid="{8C238326-B193-4F80-888C-49D3D941E624}" name="Column15568"/>
    <tableColumn id="15583" xr3:uid="{6BEF868A-770E-42CD-9A99-1D2F24EDFA7F}" name="Column15569"/>
    <tableColumn id="15584" xr3:uid="{6E3D694D-7F17-4827-A660-4EEB8FC6680D}" name="Column15570"/>
    <tableColumn id="15585" xr3:uid="{B26B2F5B-255A-49CB-BD5F-47B6A18CB1BE}" name="Column15571"/>
    <tableColumn id="15586" xr3:uid="{DE80DE88-B6BF-4CD2-BE3C-32C2782A5714}" name="Column15572"/>
    <tableColumn id="15587" xr3:uid="{3B952D49-140C-47E9-9277-53608BAA9644}" name="Column15573"/>
    <tableColumn id="15588" xr3:uid="{887D6C6C-BCC7-400B-A1C2-A08A020B3283}" name="Column15574"/>
    <tableColumn id="15589" xr3:uid="{85868D63-3651-4E81-BD7F-78BD83BEA707}" name="Column15575"/>
    <tableColumn id="15590" xr3:uid="{495DCA97-CC54-4A2D-A9A9-F0A10584A7B6}" name="Column15576"/>
    <tableColumn id="15591" xr3:uid="{0B9B8314-1F92-4728-9C2D-318F757E7A14}" name="Column15577"/>
    <tableColumn id="15592" xr3:uid="{189CB7B0-62F7-41AC-B335-BE30F1F35AFC}" name="Column15578"/>
    <tableColumn id="15593" xr3:uid="{643D30BB-83E4-4894-966B-FDDF6A4849FF}" name="Column15579"/>
    <tableColumn id="15594" xr3:uid="{58B9B294-0D97-454E-A7A6-2816F454309D}" name="Column15580"/>
    <tableColumn id="15595" xr3:uid="{DCCFA68A-742D-40A6-8951-F1BE907D3B76}" name="Column15581"/>
    <tableColumn id="15596" xr3:uid="{CCFCA952-CE32-4EA1-8E9E-2BC4AF21C7FA}" name="Column15582"/>
    <tableColumn id="15597" xr3:uid="{A5984C93-DA5C-488F-B556-8FC762447144}" name="Column15583"/>
    <tableColumn id="15598" xr3:uid="{3CBCBA2A-E050-4A06-9D03-20B703B17C20}" name="Column15584"/>
    <tableColumn id="15599" xr3:uid="{595E0526-D06E-461F-BAF2-2C0EF4D17B4B}" name="Column15585"/>
    <tableColumn id="15600" xr3:uid="{670E8E0D-C026-4AA4-8CCE-3EB167BE38BF}" name="Column15586"/>
    <tableColumn id="15601" xr3:uid="{8B93286E-2C3E-440A-A089-8B616C4EAD2C}" name="Column15587"/>
    <tableColumn id="15602" xr3:uid="{363A3443-6A43-4D19-8EF3-1646587F1187}" name="Column15588"/>
    <tableColumn id="15603" xr3:uid="{4ED0B62F-E6F0-4284-AD81-2B88DBA862FE}" name="Column15589"/>
    <tableColumn id="15604" xr3:uid="{E672EA12-E125-492E-8CEF-8A8E40AC829A}" name="Column15590"/>
    <tableColumn id="15605" xr3:uid="{14C80389-49B2-4F59-BFC4-554A198D3B80}" name="Column15591"/>
    <tableColumn id="15606" xr3:uid="{2CACBA19-2292-4404-A2C5-F2ADE8B9CA45}" name="Column15592"/>
    <tableColumn id="15607" xr3:uid="{FDD8755C-1693-4C56-9C96-BBCAD8640B8E}" name="Column15593"/>
    <tableColumn id="15608" xr3:uid="{6976CF0D-A09E-4787-B7AE-3D6A26B4F962}" name="Column15594"/>
    <tableColumn id="15609" xr3:uid="{225B91C3-1ED1-4AA7-AD27-E469FC34ED56}" name="Column15595"/>
    <tableColumn id="15610" xr3:uid="{A93D61AF-A220-445F-99CF-11D135054384}" name="Column15596"/>
    <tableColumn id="15611" xr3:uid="{6BB5045C-F754-4843-B752-0DC8923BA0EA}" name="Column15597"/>
    <tableColumn id="15612" xr3:uid="{D6026995-C572-448A-9C81-572D60A149B8}" name="Column15598"/>
    <tableColumn id="15613" xr3:uid="{D10D88B2-281B-4B29-AF26-5D372A363545}" name="Column15599"/>
    <tableColumn id="15614" xr3:uid="{F25E3688-A77C-4A30-9617-B492F16A480E}" name="Column15600"/>
    <tableColumn id="15615" xr3:uid="{9A4E2A52-3101-4CB1-B99F-76FF5740901C}" name="Column15601"/>
    <tableColumn id="15616" xr3:uid="{4498F126-D0B7-4529-9FE8-47BC3D8C4EB3}" name="Column15602"/>
    <tableColumn id="15617" xr3:uid="{2D16339B-7C5A-4EC3-953A-1912EE6DB719}" name="Column15603"/>
    <tableColumn id="15618" xr3:uid="{C0E460C5-1C56-4E85-9172-CD834D66EF1B}" name="Column15604"/>
    <tableColumn id="15619" xr3:uid="{116647C7-9E8E-4BB3-8052-DBA72C416FB4}" name="Column15605"/>
    <tableColumn id="15620" xr3:uid="{EE0D1530-1B32-4ADB-B1A5-733B0D68D555}" name="Column15606"/>
    <tableColumn id="15621" xr3:uid="{34F03062-B8D9-4586-8512-AADFA0D07237}" name="Column15607"/>
    <tableColumn id="15622" xr3:uid="{0BA0AD3E-F6C4-419D-AEDC-95CC5CB56585}" name="Column15608"/>
    <tableColumn id="15623" xr3:uid="{AC06743F-D3C1-48FF-9778-02B22DABD3EA}" name="Column15609"/>
    <tableColumn id="15624" xr3:uid="{C67B2720-0F72-485D-99DB-5C8E935F9212}" name="Column15610"/>
    <tableColumn id="15625" xr3:uid="{0DA96B48-41DE-449C-AC5E-44F32985D705}" name="Column15611"/>
    <tableColumn id="15626" xr3:uid="{7C12AA88-2E49-4B30-9B05-B3B574024E02}" name="Column15612"/>
    <tableColumn id="15627" xr3:uid="{FB622B9E-49DF-4190-B229-F609C954E2C1}" name="Column15613"/>
    <tableColumn id="15628" xr3:uid="{BC7586B7-C4A9-45BB-96B9-BA692D4C98BC}" name="Column15614"/>
    <tableColumn id="15629" xr3:uid="{1441BB54-7097-4E13-A178-6AA7E4F38A66}" name="Column15615"/>
    <tableColumn id="15630" xr3:uid="{3C11E387-8881-455F-93C2-8727AD67648D}" name="Column15616"/>
    <tableColumn id="15631" xr3:uid="{90D8C621-86CF-4B91-A4DD-9A273FA09E47}" name="Column15617"/>
    <tableColumn id="15632" xr3:uid="{8C70F05A-D848-4019-BE20-5846E5ACF6A6}" name="Column15618"/>
    <tableColumn id="15633" xr3:uid="{CC1F2CF1-A1AF-48F2-A37D-2156B2DB5881}" name="Column15619"/>
    <tableColumn id="15634" xr3:uid="{821C084D-DAB3-498A-96E9-746FD8CA89D3}" name="Column15620"/>
    <tableColumn id="15635" xr3:uid="{5C7A0BB2-020F-4A41-AD3D-8E60D5657C3A}" name="Column15621"/>
    <tableColumn id="15636" xr3:uid="{513594B2-6491-4100-B48F-87D9F4208955}" name="Column15622"/>
    <tableColumn id="15637" xr3:uid="{364F7607-2D2A-46EE-8FD7-3D1FC3094F50}" name="Column15623"/>
    <tableColumn id="15638" xr3:uid="{CF62AE3D-8C2E-401F-869F-BB9F07140A60}" name="Column15624"/>
    <tableColumn id="15639" xr3:uid="{69551A67-F940-41C3-80E3-079BF61B1C6E}" name="Column15625"/>
    <tableColumn id="15640" xr3:uid="{EADC5A47-E312-4CEE-9FC3-DD740EC9DD2A}" name="Column15626"/>
    <tableColumn id="15641" xr3:uid="{FEE71D9E-ADB4-4E0C-8ED4-43A4177AC323}" name="Column15627"/>
    <tableColumn id="15642" xr3:uid="{095F2E7B-A1A6-48E0-AB20-5A640BFB0618}" name="Column15628"/>
    <tableColumn id="15643" xr3:uid="{1C835975-CBCF-49E3-9380-08E0C08D7E9E}" name="Column15629"/>
    <tableColumn id="15644" xr3:uid="{BD7C27B7-062B-43A0-9988-A6154A29F6D4}" name="Column15630"/>
    <tableColumn id="15645" xr3:uid="{D45C30B9-0455-4DA4-B970-305A535F26FC}" name="Column15631"/>
    <tableColumn id="15646" xr3:uid="{40603187-EB65-422D-A1C4-A874B65D374F}" name="Column15632"/>
    <tableColumn id="15647" xr3:uid="{3EB5F818-6802-4486-AE30-F31736DC7C31}" name="Column15633"/>
    <tableColumn id="15648" xr3:uid="{58BF65E6-23B0-4BDE-8D6C-9DEE3856E75E}" name="Column15634"/>
    <tableColumn id="15649" xr3:uid="{5AE68401-87A3-4C6E-87D0-1CB595072BDA}" name="Column15635"/>
    <tableColumn id="15650" xr3:uid="{AAF83526-3CFB-4F30-83E4-D2D8F6E6F994}" name="Column15636"/>
    <tableColumn id="15651" xr3:uid="{C68979F1-91B6-4821-9DD3-D7D3AF3171AE}" name="Column15637"/>
    <tableColumn id="15652" xr3:uid="{9DB41BC9-3CE8-4CB3-827A-6C3C08C538A2}" name="Column15638"/>
    <tableColumn id="15653" xr3:uid="{4B88F286-68AA-4308-A676-43860B578143}" name="Column15639"/>
    <tableColumn id="15654" xr3:uid="{153393FA-3A77-4D89-886A-511BC2762752}" name="Column15640"/>
    <tableColumn id="15655" xr3:uid="{99C1D4E6-2054-4CE8-8032-04996E5FC7E0}" name="Column15641"/>
    <tableColumn id="15656" xr3:uid="{F45D1C0A-3C8F-49EE-9B52-96F05BDFC1CE}" name="Column15642"/>
    <tableColumn id="15657" xr3:uid="{A77450F1-86A8-408D-A98A-E7F772782540}" name="Column15643"/>
    <tableColumn id="15658" xr3:uid="{B200683D-73AB-4E3B-8D25-16222F4EF242}" name="Column15644"/>
    <tableColumn id="15659" xr3:uid="{8C8F84D5-25CF-467F-8B7B-5DC3560D8780}" name="Column15645"/>
    <tableColumn id="15660" xr3:uid="{E1578470-EC4A-4DDC-9474-CD2506FB0EF7}" name="Column15646"/>
    <tableColumn id="15661" xr3:uid="{24391A98-66C2-400D-AB32-16FEC56DF166}" name="Column15647"/>
    <tableColumn id="15662" xr3:uid="{2FE1BDE5-DA7E-4E4A-A16C-AB8B04DC6512}" name="Column15648"/>
    <tableColumn id="15663" xr3:uid="{1667F1D1-D17F-4202-9B51-1C1083A76DA5}" name="Column15649"/>
    <tableColumn id="15664" xr3:uid="{E88B1613-1B10-4E80-91BA-EE9317835327}" name="Column15650"/>
    <tableColumn id="15665" xr3:uid="{0E42BC1D-5419-4D0A-859F-5771141049A6}" name="Column15651"/>
    <tableColumn id="15666" xr3:uid="{33509AED-2711-4667-BA8F-84BE9D4BAB56}" name="Column15652"/>
    <tableColumn id="15667" xr3:uid="{095C8E4C-60AE-4DB4-9D37-DB7E0E4A8685}" name="Column15653"/>
    <tableColumn id="15668" xr3:uid="{C007D671-A724-4A39-BF19-2321A771DB9D}" name="Column15654"/>
    <tableColumn id="15669" xr3:uid="{DFD7BF65-0A8E-4C7A-B464-788EB19D17F5}" name="Column15655"/>
    <tableColumn id="15670" xr3:uid="{032F5831-9D28-422D-B4D0-0AA054EB8E1F}" name="Column15656"/>
    <tableColumn id="15671" xr3:uid="{1F881B4B-5869-4869-92A7-E0ECC52601AF}" name="Column15657"/>
    <tableColumn id="15672" xr3:uid="{C3104A7C-5228-4CDF-9E8E-D5E7B293D270}" name="Column15658"/>
    <tableColumn id="15673" xr3:uid="{86CF2EFC-E1FE-4340-A477-36CD54336732}" name="Column15659"/>
    <tableColumn id="15674" xr3:uid="{1886627E-C482-4E0B-AEA4-AC10B8C68A14}" name="Column15660"/>
    <tableColumn id="15675" xr3:uid="{BA2B7F25-3D76-4470-ABF2-B6CB7220A905}" name="Column15661"/>
    <tableColumn id="15676" xr3:uid="{AD5AF4EC-AD94-4780-BDE0-13690C7E389F}" name="Column15662"/>
    <tableColumn id="15677" xr3:uid="{9BAD30E2-7B09-4071-91F5-12D0E74766D0}" name="Column15663"/>
    <tableColumn id="15678" xr3:uid="{CAC7D78A-CDD1-4B07-A6DD-AC68E29BD21D}" name="Column15664"/>
    <tableColumn id="15679" xr3:uid="{9748DFD0-04C7-4937-8A8A-9C2C142E3C67}" name="Column15665"/>
    <tableColumn id="15680" xr3:uid="{807D27DE-EFC0-44B1-8DA9-BF91F46766B6}" name="Column15666"/>
    <tableColumn id="15681" xr3:uid="{0CDF7213-70CC-4E7B-AC20-D04D4A022B96}" name="Column15667"/>
    <tableColumn id="15682" xr3:uid="{73E8ACB1-8DE4-4A57-8F8C-AE4512BAD5E2}" name="Column15668"/>
    <tableColumn id="15683" xr3:uid="{08289F53-6DC1-4215-8408-C51518CFA76A}" name="Column15669"/>
    <tableColumn id="15684" xr3:uid="{DC6C96BD-8A7C-4CBE-83D1-50EF57508512}" name="Column15670"/>
    <tableColumn id="15685" xr3:uid="{A477ABB2-F800-4CF2-B75E-9D486A0BEB76}" name="Column15671"/>
    <tableColumn id="15686" xr3:uid="{5B557EEC-5FF2-4E35-83D1-5C94332996F9}" name="Column15672"/>
    <tableColumn id="15687" xr3:uid="{189EEA9F-6EB3-4577-B671-83F68733CE33}" name="Column15673"/>
    <tableColumn id="15688" xr3:uid="{9E91ACC4-23BA-45AE-ADE0-C6A7A65B0B03}" name="Column15674"/>
    <tableColumn id="15689" xr3:uid="{5594B749-5A72-46DC-B25F-135A1C674CCC}" name="Column15675"/>
    <tableColumn id="15690" xr3:uid="{905C4485-FDA9-4572-B4DD-014188C3EDED}" name="Column15676"/>
    <tableColumn id="15691" xr3:uid="{C1DEC826-B19F-4334-9503-D2AB85F3ADC7}" name="Column15677"/>
    <tableColumn id="15692" xr3:uid="{B5FDF3D5-4770-460E-9F18-EEA7080EF835}" name="Column15678"/>
    <tableColumn id="15693" xr3:uid="{942ADB89-2D73-4FD3-A825-F14CDD544E02}" name="Column15679"/>
    <tableColumn id="15694" xr3:uid="{A90BBF2E-D3C4-4BEE-BF65-82BAEA8D90FC}" name="Column15680"/>
    <tableColumn id="15695" xr3:uid="{1D3EB974-64A2-4C3A-911B-092132F4819A}" name="Column15681"/>
    <tableColumn id="15696" xr3:uid="{30C9A3D8-D03C-429D-990F-B8D036266F0D}" name="Column15682"/>
    <tableColumn id="15697" xr3:uid="{EC540947-FBD9-4E78-85CC-22AF0B085665}" name="Column15683"/>
    <tableColumn id="15698" xr3:uid="{1418D034-DA52-48EF-8C24-12DEDF46FF53}" name="Column15684"/>
    <tableColumn id="15699" xr3:uid="{07CB5649-9CCE-4B96-B11C-D09601152EAC}" name="Column15685"/>
    <tableColumn id="15700" xr3:uid="{FB3BF1EC-913F-4CF9-B4A0-8D90361FD3A5}" name="Column15686"/>
    <tableColumn id="15701" xr3:uid="{7DF3D66F-6ED2-4A1E-8710-10E6712BA3EA}" name="Column15687"/>
    <tableColumn id="15702" xr3:uid="{DC5FE6A9-1158-4DD4-AAE9-D93655E88452}" name="Column15688"/>
    <tableColumn id="15703" xr3:uid="{3146EB37-DA60-4C12-BB05-D711A36A7A50}" name="Column15689"/>
    <tableColumn id="15704" xr3:uid="{46AF3AE1-5E89-4C5B-A050-AAF6E9D47C0A}" name="Column15690"/>
    <tableColumn id="15705" xr3:uid="{1AE96DE9-AB93-4029-B27A-7589A3C6C7F3}" name="Column15691"/>
    <tableColumn id="15706" xr3:uid="{B00859F9-1779-40DB-A41B-B5BFF6B14400}" name="Column15692"/>
    <tableColumn id="15707" xr3:uid="{595B0E9C-25A8-4E7D-AC0E-FAFC96A06F30}" name="Column15693"/>
    <tableColumn id="15708" xr3:uid="{C2D5A940-2521-4A07-9447-19D78AC3D53A}" name="Column15694"/>
    <tableColumn id="15709" xr3:uid="{77F4B76F-18FF-41D8-8D6E-3679E57737BB}" name="Column15695"/>
    <tableColumn id="15710" xr3:uid="{C8BBAE67-4042-4D79-870A-8BB73994EFFD}" name="Column15696"/>
    <tableColumn id="15711" xr3:uid="{F86DB1C6-31C6-46AA-9E3C-025ECEF687A4}" name="Column15697"/>
    <tableColumn id="15712" xr3:uid="{7C49B762-3198-4E5C-A979-76380388EBD0}" name="Column15698"/>
    <tableColumn id="15713" xr3:uid="{B7CAED16-BDE9-41F2-AB5B-7517695ADFB9}" name="Column15699"/>
    <tableColumn id="15714" xr3:uid="{EFF5C595-8E87-4D67-A1A3-EBC4C1854718}" name="Column15700"/>
    <tableColumn id="15715" xr3:uid="{18C17B5B-EF1D-4C05-8B78-B713D882D204}" name="Column15701"/>
    <tableColumn id="15716" xr3:uid="{43ADFE69-1A1F-492E-82C9-0D0D22E8776C}" name="Column15702"/>
    <tableColumn id="15717" xr3:uid="{756AE658-ED6F-4956-9808-7FF029456C0F}" name="Column15703"/>
    <tableColumn id="15718" xr3:uid="{CC0B1E39-114C-4BB4-B1DE-5C3D4E23489B}" name="Column15704"/>
    <tableColumn id="15719" xr3:uid="{6E944F0A-EBFA-47A3-9703-BAA58CC0C0AF}" name="Column15705"/>
    <tableColumn id="15720" xr3:uid="{EF9BB4B4-86C0-4A72-82A7-4FDD2C43CA6E}" name="Column15706"/>
    <tableColumn id="15721" xr3:uid="{5AC97E7C-1FF6-4713-B695-0D324A04C9FA}" name="Column15707"/>
    <tableColumn id="15722" xr3:uid="{71B89889-1F47-413D-BA67-75FF6822299A}" name="Column15708"/>
    <tableColumn id="15723" xr3:uid="{D8D057BB-B149-4716-AA6F-974B435FD5E6}" name="Column15709"/>
    <tableColumn id="15724" xr3:uid="{B7ADAE11-A170-4CB3-973B-E48607B68A1B}" name="Column15710"/>
    <tableColumn id="15725" xr3:uid="{58A25FF0-19E6-4FAE-A1FB-31F01B708061}" name="Column15711"/>
    <tableColumn id="15726" xr3:uid="{AF5BDBB7-8ABC-4584-8D6C-8DBD8D00C0B5}" name="Column15712"/>
    <tableColumn id="15727" xr3:uid="{964A2ECF-F991-4289-BEB5-B680C73FB90A}" name="Column15713"/>
    <tableColumn id="15728" xr3:uid="{887A6E84-21BD-4891-B249-A298107F8F43}" name="Column15714"/>
    <tableColumn id="15729" xr3:uid="{2AD062A2-18C8-4CF9-B2C0-73960DD1F7F0}" name="Column15715"/>
    <tableColumn id="15730" xr3:uid="{2829EDA4-978D-4675-A21A-805BC0C018E5}" name="Column15716"/>
    <tableColumn id="15731" xr3:uid="{EC2CA1C5-604B-4C40-AF0A-D48D99474541}" name="Column15717"/>
    <tableColumn id="15732" xr3:uid="{3026631D-F291-4FAF-94C2-EDCA288AFA73}" name="Column15718"/>
    <tableColumn id="15733" xr3:uid="{9D3F30E9-26DF-44FA-80C6-61058C95AE7F}" name="Column15719"/>
    <tableColumn id="15734" xr3:uid="{DD778CB5-2A55-4CC8-8374-48FE46F8CB02}" name="Column15720"/>
    <tableColumn id="15735" xr3:uid="{5D49A62F-457B-474D-A06A-64C923537313}" name="Column15721"/>
    <tableColumn id="15736" xr3:uid="{34F39F4F-C5F8-4B68-8A6A-2365D7C55D56}" name="Column15722"/>
    <tableColumn id="15737" xr3:uid="{5C93095E-3E21-480F-AE72-818B5795B9FA}" name="Column15723"/>
    <tableColumn id="15738" xr3:uid="{1D30E187-8958-449F-8884-9B3680F0CB7C}" name="Column15724"/>
    <tableColumn id="15739" xr3:uid="{ED8784FE-730F-443B-892E-5DB9BF5F365C}" name="Column15725"/>
    <tableColumn id="15740" xr3:uid="{01D1BDB4-B5A5-43EC-AABC-2BED67BCA7C3}" name="Column15726"/>
    <tableColumn id="15741" xr3:uid="{626589A1-5175-41A9-8926-9F13B5F46D34}" name="Column15727"/>
    <tableColumn id="15742" xr3:uid="{8D3C1C06-E54B-443F-AB02-05396522EBAF}" name="Column15728"/>
    <tableColumn id="15743" xr3:uid="{EA6CE36E-540F-41E5-8B52-8A4FCCEF49A2}" name="Column15729"/>
    <tableColumn id="15744" xr3:uid="{EBD770D2-EA87-4FAB-9086-9807B740FA70}" name="Column15730"/>
    <tableColumn id="15745" xr3:uid="{B3E6A743-0534-443D-864E-B30976BCEA73}" name="Column15731"/>
    <tableColumn id="15746" xr3:uid="{C6532C45-67F2-4D8F-887F-841FFAC6CFB7}" name="Column15732"/>
    <tableColumn id="15747" xr3:uid="{E590A4DA-1FE7-4FE9-B7DD-067AB94B1066}" name="Column15733"/>
    <tableColumn id="15748" xr3:uid="{130AA309-A372-47FF-952B-5878AEE3E178}" name="Column15734"/>
    <tableColumn id="15749" xr3:uid="{308F854C-DCF6-49E4-8DFE-EAA1BD021575}" name="Column15735"/>
    <tableColumn id="15750" xr3:uid="{352339A5-63EA-4431-893F-488956908EF3}" name="Column15736"/>
    <tableColumn id="15751" xr3:uid="{9A5462BD-7AA5-44D0-8004-84088F7FAE27}" name="Column15737"/>
    <tableColumn id="15752" xr3:uid="{8419E102-E789-49E6-A0B0-A719E43D5722}" name="Column15738"/>
    <tableColumn id="15753" xr3:uid="{6534CFD5-E1A8-4A44-98D9-A745B445CF01}" name="Column15739"/>
    <tableColumn id="15754" xr3:uid="{34E3384B-EAC5-49A4-9A9F-6588AD187B5B}" name="Column15740"/>
    <tableColumn id="15755" xr3:uid="{D4086FC8-C40C-4B54-A5DE-32C7FC12DEDE}" name="Column15741"/>
    <tableColumn id="15756" xr3:uid="{B7B1E704-E6FC-43A6-8F0D-91D01BF2F597}" name="Column15742"/>
    <tableColumn id="15757" xr3:uid="{DE1E32A0-06FF-49DB-BCF2-CC6B032C8B40}" name="Column15743"/>
    <tableColumn id="15758" xr3:uid="{E90CD9E6-71A8-4B0B-A4D7-1F679F62D98A}" name="Column15744"/>
    <tableColumn id="15759" xr3:uid="{FF7FE339-8BEB-4D92-A070-25DFA9D2D5E0}" name="Column15745"/>
    <tableColumn id="15760" xr3:uid="{3F549476-D0CF-415B-8677-376619B41D09}" name="Column15746"/>
    <tableColumn id="15761" xr3:uid="{CBA96502-0402-461F-B13B-112DF6EC8DDD}" name="Column15747"/>
    <tableColumn id="15762" xr3:uid="{07AD2EA9-90C3-4D0C-B52C-6014ACE34A4D}" name="Column15748"/>
    <tableColumn id="15763" xr3:uid="{41491FFC-2070-453D-8997-14C65099F66C}" name="Column15749"/>
    <tableColumn id="15764" xr3:uid="{E2B24CF5-03AA-451D-8D93-B6EDDB1B2B76}" name="Column15750"/>
    <tableColumn id="15765" xr3:uid="{02CC60EB-0D03-4C44-B0B2-F183AC4D6493}" name="Column15751"/>
    <tableColumn id="15766" xr3:uid="{DA43560A-0FFE-4033-9378-FA3A24F25EDD}" name="Column15752"/>
    <tableColumn id="15767" xr3:uid="{F6A44F42-DBFD-4983-8C74-3BAFA5B274C0}" name="Column15753"/>
    <tableColumn id="15768" xr3:uid="{ACCA1EA4-93F5-4B12-B29A-4ADCFAE38BCE}" name="Column15754"/>
    <tableColumn id="15769" xr3:uid="{98022CA7-2CFE-4E35-8DE8-DD5C5105E5D2}" name="Column15755"/>
    <tableColumn id="15770" xr3:uid="{CC5CD06A-7526-41EA-97C3-C24B8C4B15E5}" name="Column15756"/>
    <tableColumn id="15771" xr3:uid="{B42A0D0B-387B-4227-A40C-A0FFFD722EA9}" name="Column15757"/>
    <tableColumn id="15772" xr3:uid="{FBEAA762-37AF-4A93-886F-85978E02185E}" name="Column15758"/>
    <tableColumn id="15773" xr3:uid="{C6165899-5D7D-40AC-95B8-7C78DB98D4F0}" name="Column15759"/>
    <tableColumn id="15774" xr3:uid="{6FFB5C31-4352-420D-9473-99EE933FDB72}" name="Column15760"/>
    <tableColumn id="15775" xr3:uid="{A8844C2D-0FD0-40EA-A1F6-17B051FD01F8}" name="Column15761"/>
    <tableColumn id="15776" xr3:uid="{A1806973-2402-4403-89EE-947CC2A14B20}" name="Column15762"/>
    <tableColumn id="15777" xr3:uid="{C8FA469A-E831-4A13-888F-3380170D5096}" name="Column15763"/>
    <tableColumn id="15778" xr3:uid="{765E5086-5A9A-4CFF-9EC5-20AD8ADF412A}" name="Column15764"/>
    <tableColumn id="15779" xr3:uid="{7153C8D1-0411-4EB4-988F-D5EC5316C06F}" name="Column15765"/>
    <tableColumn id="15780" xr3:uid="{7635B561-A0C5-456C-AF01-C0BA98425DDE}" name="Column15766"/>
    <tableColumn id="15781" xr3:uid="{A2138761-B752-44E2-860A-296011B025EE}" name="Column15767"/>
    <tableColumn id="15782" xr3:uid="{E4428C57-6C0A-4F44-8ED2-9D1F1799015F}" name="Column15768"/>
    <tableColumn id="15783" xr3:uid="{AD09AD75-B78E-4DE3-B32F-B3B35E4E6A39}" name="Column15769"/>
    <tableColumn id="15784" xr3:uid="{FC94B1D4-B68A-4F8D-8477-B24B6E3D902D}" name="Column15770"/>
    <tableColumn id="15785" xr3:uid="{6F6672A2-18F3-4CA2-B405-CAF5EC3E068F}" name="Column15771"/>
    <tableColumn id="15786" xr3:uid="{62CB3BE1-EC3B-4583-8606-BAFB0A86FB41}" name="Column15772"/>
    <tableColumn id="15787" xr3:uid="{8373C629-8CAE-4507-96F5-6C72780D03B7}" name="Column15773"/>
    <tableColumn id="15788" xr3:uid="{DDED1D89-5FAC-447F-A1ED-0687C79DC017}" name="Column15774"/>
    <tableColumn id="15789" xr3:uid="{694B57BC-B5AE-4DCF-B762-07CAA70FC4A0}" name="Column15775"/>
    <tableColumn id="15790" xr3:uid="{8D0329B5-B6CA-4503-B072-0DA1CE9F7FC6}" name="Column15776"/>
    <tableColumn id="15791" xr3:uid="{3481D885-28C5-4B40-9D81-48EB3015D78A}" name="Column15777"/>
    <tableColumn id="15792" xr3:uid="{689D76B8-6BE6-4329-A27E-061FD7A9814C}" name="Column15778"/>
    <tableColumn id="15793" xr3:uid="{EBFBD2B2-46C9-4F9D-9FBB-020CCA8D8BE8}" name="Column15779"/>
    <tableColumn id="15794" xr3:uid="{543E303D-B9EC-4CAA-B01D-D180FB298917}" name="Column15780"/>
    <tableColumn id="15795" xr3:uid="{C0F200AD-B93B-4EE7-9C53-64088C605F67}" name="Column15781"/>
    <tableColumn id="15796" xr3:uid="{23DA3480-670A-4F03-BD2C-6624E9DB8C96}" name="Column15782"/>
    <tableColumn id="15797" xr3:uid="{86B93CD9-F09A-4407-86DD-753F8278579D}" name="Column15783"/>
    <tableColumn id="15798" xr3:uid="{AE77E1AF-3781-4E32-B1AA-D37C96C29DF5}" name="Column15784"/>
    <tableColumn id="15799" xr3:uid="{029E9439-AD49-436C-BEAC-91C5FF623790}" name="Column15785"/>
    <tableColumn id="15800" xr3:uid="{79700351-6F55-413F-B0FF-F3FBCB35DD46}" name="Column15786"/>
    <tableColumn id="15801" xr3:uid="{9107A7CF-FAE4-46D9-8EE9-4E0660AD9B33}" name="Column15787"/>
    <tableColumn id="15802" xr3:uid="{F84F28E1-9173-4D1F-8567-A283B4984F2B}" name="Column15788"/>
    <tableColumn id="15803" xr3:uid="{8DA03962-0BA5-405A-8E29-0834D27FFD30}" name="Column15789"/>
    <tableColumn id="15804" xr3:uid="{F8804389-91B4-4CDE-AEF2-195321371DE3}" name="Column15790"/>
    <tableColumn id="15805" xr3:uid="{A50AB302-CFEA-49E8-881C-2282FA7BA920}" name="Column15791"/>
    <tableColumn id="15806" xr3:uid="{F753BCF2-C97F-4DCC-82C2-362327D79EEF}" name="Column15792"/>
    <tableColumn id="15807" xr3:uid="{C17EF294-39FA-4A02-A25C-C48A5654D617}" name="Column15793"/>
    <tableColumn id="15808" xr3:uid="{818D271D-315D-4213-9699-BC2FCE6D7293}" name="Column15794"/>
    <tableColumn id="15809" xr3:uid="{600061D7-587C-462E-8C96-C3B043A9935B}" name="Column15795"/>
    <tableColumn id="15810" xr3:uid="{A1D2C0C3-3E0F-41CA-8025-DE4166B85A5A}" name="Column15796"/>
    <tableColumn id="15811" xr3:uid="{BD7B9C5E-A12C-4A01-BBF9-F2D18594C469}" name="Column15797"/>
    <tableColumn id="15812" xr3:uid="{DD022963-D9EC-46F0-9411-A5C629094309}" name="Column15798"/>
    <tableColumn id="15813" xr3:uid="{48438513-0F0E-477E-9AB1-4A36EB301FCC}" name="Column15799"/>
    <tableColumn id="15814" xr3:uid="{BDE2B0B9-F530-4E0D-BEB5-2065039D38C5}" name="Column15800"/>
    <tableColumn id="15815" xr3:uid="{7A7CDA7A-0675-4BED-BA0A-FDB1B498E072}" name="Column15801"/>
    <tableColumn id="15816" xr3:uid="{A34B98C0-1D79-4CE5-816C-97111DCB834F}" name="Column15802"/>
    <tableColumn id="15817" xr3:uid="{165C9DA7-3FC1-4ECA-88D5-A7E9CB521F1C}" name="Column15803"/>
    <tableColumn id="15818" xr3:uid="{FDA3D53C-5A1A-4D97-96F6-EAB1ADD9AF8A}" name="Column15804"/>
    <tableColumn id="15819" xr3:uid="{1F621276-6B63-4DE7-9A7C-D98F5CCE3CE6}" name="Column15805"/>
    <tableColumn id="15820" xr3:uid="{DBF5F9C5-63FF-4C9D-BDA7-F3A1876D61EA}" name="Column15806"/>
    <tableColumn id="15821" xr3:uid="{23928D41-3312-451F-9ABA-1EAA72D005FC}" name="Column15807"/>
    <tableColumn id="15822" xr3:uid="{AFD929F1-561F-49F6-AD79-392B74F9F64F}" name="Column15808"/>
    <tableColumn id="15823" xr3:uid="{83CA23E6-9B52-455B-8AAA-D9536A3546C5}" name="Column15809"/>
    <tableColumn id="15824" xr3:uid="{279F9724-0CC0-4376-AA5F-D162788D3DE4}" name="Column15810"/>
    <tableColumn id="15825" xr3:uid="{EDEB04E8-0847-428A-867C-F24C3884FE00}" name="Column15811"/>
    <tableColumn id="15826" xr3:uid="{5992CA2D-E898-4706-9EA9-C13F672131A1}" name="Column15812"/>
    <tableColumn id="15827" xr3:uid="{DFB9F23B-FBF5-4257-A005-80B2BECF2CF9}" name="Column15813"/>
    <tableColumn id="15828" xr3:uid="{15AED105-DB0C-489D-AC67-7468FF817E1A}" name="Column15814"/>
    <tableColumn id="15829" xr3:uid="{525700D0-BD51-4FA7-842D-EE0E046629A3}" name="Column15815"/>
    <tableColumn id="15830" xr3:uid="{AE1B4662-A448-4482-88C3-218C1D4BD036}" name="Column15816"/>
    <tableColumn id="15831" xr3:uid="{D1567789-5C0C-41AF-88A1-699A6CEA4755}" name="Column15817"/>
    <tableColumn id="15832" xr3:uid="{DE174F5F-1E46-4ED3-92C2-2C3E7F048844}" name="Column15818"/>
    <tableColumn id="15833" xr3:uid="{C220A8F9-21B4-4D78-957C-5D19DE666D80}" name="Column15819"/>
    <tableColumn id="15834" xr3:uid="{41CD7905-010E-4389-9D91-89F6A3BC0EA3}" name="Column15820"/>
    <tableColumn id="15835" xr3:uid="{96646FB7-595F-45DC-81E5-53BADC68383F}" name="Column15821"/>
    <tableColumn id="15836" xr3:uid="{4FFE45A7-03BD-485E-8DA3-652C2E2CD01C}" name="Column15822"/>
    <tableColumn id="15837" xr3:uid="{21C1805B-9C63-4909-9DE2-0BCE3353754A}" name="Column15823"/>
    <tableColumn id="15838" xr3:uid="{D0B0D390-2F92-4A65-9624-25C43E29F3A4}" name="Column15824"/>
    <tableColumn id="15839" xr3:uid="{E20C9D45-FECB-4244-93B9-AAEB22F924EB}" name="Column15825"/>
    <tableColumn id="15840" xr3:uid="{75ADA761-725E-4696-A1E7-051883948173}" name="Column15826"/>
    <tableColumn id="15841" xr3:uid="{CFC140C6-09CF-40D7-9EFC-E03C6D620BE9}" name="Column15827"/>
    <tableColumn id="15842" xr3:uid="{AF03FE23-FFE3-46D2-87CB-DDA657C55FFE}" name="Column15828"/>
    <tableColumn id="15843" xr3:uid="{F1AAC8FE-3537-40CD-8955-E5616021A396}" name="Column15829"/>
    <tableColumn id="15844" xr3:uid="{507B1FE3-1229-4041-97A9-D94C9CE52A7C}" name="Column15830"/>
    <tableColumn id="15845" xr3:uid="{FA228F38-48BE-4B08-A9A6-F01E26B7BDC2}" name="Column15831"/>
    <tableColumn id="15846" xr3:uid="{415FFB9D-C7B7-4A73-8280-11567C431B8E}" name="Column15832"/>
    <tableColumn id="15847" xr3:uid="{6776A604-89B7-474A-897B-3324ADE3DFF5}" name="Column15833"/>
    <tableColumn id="15848" xr3:uid="{1EF79BDB-C32A-485D-BF4D-E8659A3B5C51}" name="Column15834"/>
    <tableColumn id="15849" xr3:uid="{384F9207-11A4-4140-9ADC-5F701AAB6EC5}" name="Column15835"/>
    <tableColumn id="15850" xr3:uid="{03720E9E-D97E-491F-A33D-D6AC448F260F}" name="Column15836"/>
    <tableColumn id="15851" xr3:uid="{5C59C245-F25C-4326-A359-6977DE66C8B5}" name="Column15837"/>
    <tableColumn id="15852" xr3:uid="{DE442498-97EA-4D4C-ACA8-1DF27C6D4C29}" name="Column15838"/>
    <tableColumn id="15853" xr3:uid="{2DD29C41-6A61-476B-9333-330A714EBE49}" name="Column15839"/>
    <tableColumn id="15854" xr3:uid="{CECC0A2B-68C9-460E-AAE3-82368BE25E1C}" name="Column15840"/>
    <tableColumn id="15855" xr3:uid="{8A8FDE72-AF12-450F-B900-2C40602B0EB3}" name="Column15841"/>
    <tableColumn id="15856" xr3:uid="{3BC5AB1A-E7C2-442D-B479-95ABEF217B6B}" name="Column15842"/>
    <tableColumn id="15857" xr3:uid="{F91213AC-706B-43EA-96F8-0D49AE351A18}" name="Column15843"/>
    <tableColumn id="15858" xr3:uid="{4530C551-548F-44B7-A56E-D7585DCE2C29}" name="Column15844"/>
    <tableColumn id="15859" xr3:uid="{2BE918E4-1E7A-43D2-B175-DF48F6787916}" name="Column15845"/>
    <tableColumn id="15860" xr3:uid="{8E2B8871-04E5-437B-A7D9-228521D0DFE1}" name="Column15846"/>
    <tableColumn id="15861" xr3:uid="{AD64474C-71C2-4672-B8B8-DB933B171A6F}" name="Column15847"/>
    <tableColumn id="15862" xr3:uid="{783A4521-BDC6-49B4-A45A-7842B820D188}" name="Column15848"/>
    <tableColumn id="15863" xr3:uid="{6E982681-52BD-431C-8C6A-2B771168833F}" name="Column15849"/>
    <tableColumn id="15864" xr3:uid="{BC52F9F3-2F86-4FDB-B927-430E4AC76BF4}" name="Column15850"/>
    <tableColumn id="15865" xr3:uid="{DB4F10E3-BFC3-445A-A0B1-8C13F546874C}" name="Column15851"/>
    <tableColumn id="15866" xr3:uid="{0461D94B-AD65-4E7E-8550-93B4A1BCC558}" name="Column15852"/>
    <tableColumn id="15867" xr3:uid="{7C3C1992-35D8-4985-ADB2-089EE711C5E2}" name="Column15853"/>
    <tableColumn id="15868" xr3:uid="{571CEAFC-004B-4C49-A9AF-346C0C1C01A4}" name="Column15854"/>
    <tableColumn id="15869" xr3:uid="{74E95466-F6C3-479B-9F01-91E7EB0B95DF}" name="Column15855"/>
    <tableColumn id="15870" xr3:uid="{B7CB1A75-2C23-4A7D-AEFF-CCF9509DE92B}" name="Column15856"/>
    <tableColumn id="15871" xr3:uid="{2737395E-9C80-4C3A-9F2B-2B1B96297E1D}" name="Column15857"/>
    <tableColumn id="15872" xr3:uid="{9E2B207C-BDFE-4940-B886-671306A024CA}" name="Column15858"/>
    <tableColumn id="15873" xr3:uid="{A94A3DA8-983B-4EF9-8F62-E950EF2AA246}" name="Column15859"/>
    <tableColumn id="15874" xr3:uid="{3444D54F-A597-4473-87A0-ACC8C6FC333F}" name="Column15860"/>
    <tableColumn id="15875" xr3:uid="{727FBBE8-CA22-436E-BB88-526E49F8F397}" name="Column15861"/>
    <tableColumn id="15876" xr3:uid="{DA01DAC5-4DAB-4701-99FD-137CC6192A85}" name="Column15862"/>
    <tableColumn id="15877" xr3:uid="{91FEAF5C-2AC3-4959-91DA-F14A238A579C}" name="Column15863"/>
    <tableColumn id="15878" xr3:uid="{960D8E34-77C2-4598-A998-63E6DC7D2E59}" name="Column15864"/>
    <tableColumn id="15879" xr3:uid="{021259E5-BB3A-4CDB-BADB-AFC8EB9F9CCE}" name="Column15865"/>
    <tableColumn id="15880" xr3:uid="{6D91C167-4EDE-446F-9FDA-B5D62C36AF85}" name="Column15866"/>
    <tableColumn id="15881" xr3:uid="{12E4B725-557F-4535-9B66-8CC2117A7569}" name="Column15867"/>
    <tableColumn id="15882" xr3:uid="{D67F66D2-81A9-4EE3-9479-431E6E1D9A03}" name="Column15868"/>
    <tableColumn id="15883" xr3:uid="{155DA398-DD36-4138-98E2-4F1984D70A64}" name="Column15869"/>
    <tableColumn id="15884" xr3:uid="{4C0BFB10-DC20-4B40-AB60-414C40FB6E92}" name="Column15870"/>
    <tableColumn id="15885" xr3:uid="{26C88B1F-C363-4C15-8284-85B041EA22E3}" name="Column15871"/>
    <tableColumn id="15886" xr3:uid="{8B8BB991-9A44-439B-9861-D23B2ACC9421}" name="Column15872"/>
    <tableColumn id="15887" xr3:uid="{F8720214-8F9B-48B3-92E4-F4D47898A4AC}" name="Column15873"/>
    <tableColumn id="15888" xr3:uid="{C5F14BC0-AF4D-43CE-93B3-BB5EC8E1AB5A}" name="Column15874"/>
    <tableColumn id="15889" xr3:uid="{C962AFA1-2875-4AC3-9069-B4D197E2DE99}" name="Column15875"/>
    <tableColumn id="15890" xr3:uid="{4E5AA822-1B6B-4519-A580-8CE859D72B37}" name="Column15876"/>
    <tableColumn id="15891" xr3:uid="{70A5FA48-86E0-478E-B91B-E2CE34BC7C15}" name="Column15877"/>
    <tableColumn id="15892" xr3:uid="{2AA0BB0C-B5C8-4263-9594-EE545662CFA3}" name="Column15878"/>
    <tableColumn id="15893" xr3:uid="{9D090E5C-1F93-4B1B-9617-0B54A9DBE3A3}" name="Column15879"/>
    <tableColumn id="15894" xr3:uid="{08A91DBF-0F7F-4F68-A35E-F755C46E4CB1}" name="Column15880"/>
    <tableColumn id="15895" xr3:uid="{21426BC9-5878-458D-9E76-AAD008BFCAD3}" name="Column15881"/>
    <tableColumn id="15896" xr3:uid="{5F365B77-D02F-44CE-8EE0-71BB8E3609E7}" name="Column15882"/>
    <tableColumn id="15897" xr3:uid="{A7EB29A6-7EDF-43F9-BCA8-0FEC64702FC2}" name="Column15883"/>
    <tableColumn id="15898" xr3:uid="{AE12F918-C12F-4C37-9F58-21F652A2A34F}" name="Column15884"/>
    <tableColumn id="15899" xr3:uid="{7717E31E-00A3-47A9-A5EA-93C9EBE32F31}" name="Column15885"/>
    <tableColumn id="15900" xr3:uid="{23D584DA-0AC7-4B8B-B981-8B2926FDE722}" name="Column15886"/>
    <tableColumn id="15901" xr3:uid="{2D5D3F83-668D-409E-9122-0C71EAA73837}" name="Column15887"/>
    <tableColumn id="15902" xr3:uid="{F07461DD-A1BB-4E73-86C4-44A28415689A}" name="Column15888"/>
    <tableColumn id="15903" xr3:uid="{D45CCBE9-3767-4297-8A7B-0B4F712F402D}" name="Column15889"/>
    <tableColumn id="15904" xr3:uid="{DB58D732-8773-4620-82AF-007002E4C43D}" name="Column15890"/>
    <tableColumn id="15905" xr3:uid="{96CEEFAA-A1E6-4ACD-BC4E-EB223E0C7BCA}" name="Column15891"/>
    <tableColumn id="15906" xr3:uid="{9DC71F78-2A08-4872-B37F-3617A85CFB1F}" name="Column15892"/>
    <tableColumn id="15907" xr3:uid="{43E8B31A-84EB-45D6-9E03-2CE3785918F5}" name="Column15893"/>
    <tableColumn id="15908" xr3:uid="{BD02827D-8585-4D51-97A7-5E70DE619108}" name="Column15894"/>
    <tableColumn id="15909" xr3:uid="{87FE1F41-B1ED-487E-8522-B90B9B570CBD}" name="Column15895"/>
    <tableColumn id="15910" xr3:uid="{979403F2-EEF1-4BA1-B19A-A2690A05FC4F}" name="Column15896"/>
    <tableColumn id="15911" xr3:uid="{47D54A89-3E6B-4E0B-9D4F-1B0304ED03E6}" name="Column15897"/>
    <tableColumn id="15912" xr3:uid="{B120CD58-6EED-4472-9E6E-A211D41F2E54}" name="Column15898"/>
    <tableColumn id="15913" xr3:uid="{ABECCAB0-995E-4646-86EC-C4440E97B5CF}" name="Column15899"/>
    <tableColumn id="15914" xr3:uid="{99BC4084-41EC-410C-ACA5-C689B0D656A9}" name="Column15900"/>
    <tableColumn id="15915" xr3:uid="{F4970964-EB06-4122-A7DA-6CECD582372D}" name="Column15901"/>
    <tableColumn id="15916" xr3:uid="{53B64937-06D3-40DC-9B2D-6D806BB9CC05}" name="Column15902"/>
    <tableColumn id="15917" xr3:uid="{507A5BEE-252F-43F6-97ED-75DB5C3ED107}" name="Column15903"/>
    <tableColumn id="15918" xr3:uid="{934ABDE6-3A66-4192-AC8E-498A0C3B25E0}" name="Column15904"/>
    <tableColumn id="15919" xr3:uid="{724424E0-776A-4CDD-B87D-DC8966415811}" name="Column15905"/>
    <tableColumn id="15920" xr3:uid="{2A97FA32-4D34-43AE-BFCF-B902853A38AD}" name="Column15906"/>
    <tableColumn id="15921" xr3:uid="{705610AB-96DE-4227-A9A3-8EED13C53F78}" name="Column15907"/>
    <tableColumn id="15922" xr3:uid="{476451C2-FE55-4F49-B7D3-E87D1C6C3F36}" name="Column15908"/>
    <tableColumn id="15923" xr3:uid="{CB0B6290-5611-4926-A8F1-35418A6FA736}" name="Column15909"/>
    <tableColumn id="15924" xr3:uid="{4C7BEF8B-2459-4DA2-BB25-7A95D4C21AA6}" name="Column15910"/>
    <tableColumn id="15925" xr3:uid="{21C61FDB-71E4-4533-88D4-945BE3F04AB7}" name="Column15911"/>
    <tableColumn id="15926" xr3:uid="{455C6D10-7921-4160-AA1B-34028CC577B4}" name="Column15912"/>
    <tableColumn id="15927" xr3:uid="{7C778E0C-63B9-4DE0-95F6-92C76BB6B8AA}" name="Column15913"/>
    <tableColumn id="15928" xr3:uid="{1ADB9A60-C4C7-4607-8AEF-68CA10A23D22}" name="Column15914"/>
    <tableColumn id="15929" xr3:uid="{53C1C428-A239-4910-B8E0-5CB40A6CA21F}" name="Column15915"/>
    <tableColumn id="15930" xr3:uid="{25A110C9-3380-461A-B0E3-04AAA312373B}" name="Column15916"/>
    <tableColumn id="15931" xr3:uid="{E009A0F6-602A-43FC-BAEE-DA8702096A45}" name="Column15917"/>
    <tableColumn id="15932" xr3:uid="{2C2F2825-065D-4349-AE56-C426ECE2E1F7}" name="Column15918"/>
    <tableColumn id="15933" xr3:uid="{0CE93A06-633D-4F0B-A955-32B4A38265DA}" name="Column15919"/>
    <tableColumn id="15934" xr3:uid="{454D0485-6E3B-4DFC-9E20-FD412ECC02F4}" name="Column15920"/>
    <tableColumn id="15935" xr3:uid="{B7375868-1EF2-450F-9D17-3E7529CF7EFC}" name="Column15921"/>
    <tableColumn id="15936" xr3:uid="{644F1BD6-51BA-43E3-99E5-F02C45264277}" name="Column15922"/>
    <tableColumn id="15937" xr3:uid="{58578EF0-FAA0-49F0-BFE9-F6C3778A74E2}" name="Column15923"/>
    <tableColumn id="15938" xr3:uid="{9F717096-4268-471C-8623-DE3B8FC3DD77}" name="Column15924"/>
    <tableColumn id="15939" xr3:uid="{B1AE3CCD-924F-4154-AA5B-E6BFE449E27D}" name="Column15925"/>
    <tableColumn id="15940" xr3:uid="{F0AE2F97-45DB-44B3-BBD2-842D4F9A796B}" name="Column15926"/>
    <tableColumn id="15941" xr3:uid="{B1168A27-D650-4B83-A0DC-DB2ABC5CA269}" name="Column15927"/>
    <tableColumn id="15942" xr3:uid="{B7950EB7-9206-4456-8F08-BA605DA3DD7D}" name="Column15928"/>
    <tableColumn id="15943" xr3:uid="{B056399E-A6D1-4EF4-A748-B67A152DA20A}" name="Column15929"/>
    <tableColumn id="15944" xr3:uid="{E297D364-CCD4-4024-A18B-7E624D18146F}" name="Column15930"/>
    <tableColumn id="15945" xr3:uid="{D1F4A22F-10E5-47CC-BEE9-74DB06D95CCA}" name="Column15931"/>
    <tableColumn id="15946" xr3:uid="{BD93F5C3-3CF1-40F7-AECC-615A0A2B3A3B}" name="Column15932"/>
    <tableColumn id="15947" xr3:uid="{DFABCF3C-3CF2-4CA4-92D5-0D871B8A0A09}" name="Column15933"/>
    <tableColumn id="15948" xr3:uid="{C8A39752-96D5-4B52-B35B-9BFD86620E23}" name="Column15934"/>
    <tableColumn id="15949" xr3:uid="{0C2BBF35-393D-4466-B27E-E55B1E02DB60}" name="Column15935"/>
    <tableColumn id="15950" xr3:uid="{43FC84EF-DC0D-46F1-BD9D-3B2611467FE1}" name="Column15936"/>
    <tableColumn id="15951" xr3:uid="{B332FBD4-B8BF-45F9-9575-7B2854EF15E3}" name="Column15937"/>
    <tableColumn id="15952" xr3:uid="{D1865CF7-ECE0-4177-A9C2-B409EEF21AA6}" name="Column15938"/>
    <tableColumn id="15953" xr3:uid="{EFF918C8-A070-4167-A935-191F3BE27C87}" name="Column15939"/>
    <tableColumn id="15954" xr3:uid="{0B6CEBAE-4D77-4F0F-BA6D-8D7F7DA87E27}" name="Column15940"/>
    <tableColumn id="15955" xr3:uid="{B9A7DA7E-E0F0-4A3C-97A8-927E881412AA}" name="Column15941"/>
    <tableColumn id="15956" xr3:uid="{F7C09493-0D6A-458A-A9A7-BF60C4C2CF73}" name="Column15942"/>
    <tableColumn id="15957" xr3:uid="{22A837BD-ECAE-4C8E-9E24-649E1641BAA2}" name="Column15943"/>
    <tableColumn id="15958" xr3:uid="{CB864C31-953D-4658-9FD8-C78A3575872A}" name="Column15944"/>
    <tableColumn id="15959" xr3:uid="{B9E66C88-2939-4996-9433-AE52E3DEB12E}" name="Column15945"/>
    <tableColumn id="15960" xr3:uid="{00D67013-0BF0-4B18-86F7-68464AC7375D}" name="Column15946"/>
    <tableColumn id="15961" xr3:uid="{54F51523-B7F9-4698-BFD4-B214FBF2ECD2}" name="Column15947"/>
    <tableColumn id="15962" xr3:uid="{1F56BBB9-32A0-4A65-AA98-9C3C0C05D85B}" name="Column15948"/>
    <tableColumn id="15963" xr3:uid="{A3EE87F5-BF9D-40C9-BBE2-E56FD36DD664}" name="Column15949"/>
    <tableColumn id="15964" xr3:uid="{167CFF0B-C915-4855-BA3F-552BEE82534C}" name="Column15950"/>
    <tableColumn id="15965" xr3:uid="{E0353E7E-A67D-429C-890E-36E56E046EE3}" name="Column15951"/>
    <tableColumn id="15966" xr3:uid="{F8F6A7A3-F760-4FC6-9911-A31D0FBFFB3B}" name="Column15952"/>
    <tableColumn id="15967" xr3:uid="{70763DD0-54BC-4D58-96B2-0BEAC8F6CD03}" name="Column15953"/>
    <tableColumn id="15968" xr3:uid="{38486387-AF19-48F2-A598-78A4E99066B1}" name="Column15954"/>
    <tableColumn id="15969" xr3:uid="{A7047EA8-5F8C-4EB9-9D83-731301946310}" name="Column15955"/>
    <tableColumn id="15970" xr3:uid="{1CFFC75E-935C-45D8-AED8-FB7BBECFFE11}" name="Column15956"/>
    <tableColumn id="15971" xr3:uid="{5575FF04-AD79-4311-BE0C-98D9F77B3504}" name="Column15957"/>
    <tableColumn id="15972" xr3:uid="{A5188C2C-341C-47BD-B8C1-CA39B6FB20B5}" name="Column15958"/>
    <tableColumn id="15973" xr3:uid="{C34B314F-F9E9-4FF4-84EC-54ED50D0F38D}" name="Column15959"/>
    <tableColumn id="15974" xr3:uid="{129F4592-A504-4B40-A6A7-7385EBE4F228}" name="Column15960"/>
    <tableColumn id="15975" xr3:uid="{FC0196BB-3E2F-4E8B-A051-EBA22BD5C03E}" name="Column15961"/>
    <tableColumn id="15976" xr3:uid="{DFD11B2B-5D7A-4169-A61B-79CCC88B3602}" name="Column15962"/>
    <tableColumn id="15977" xr3:uid="{9EAB129E-1F4F-4DB8-9C47-E705E249D62B}" name="Column15963"/>
    <tableColumn id="15978" xr3:uid="{C82ACE17-D0DA-4C9D-912D-B197295889DF}" name="Column15964"/>
    <tableColumn id="15979" xr3:uid="{FE0168EE-15A0-4CD6-98D3-DAA9BC0AD4F9}" name="Column15965"/>
    <tableColumn id="15980" xr3:uid="{9A5703FA-AA91-4BF3-86BC-0D2C197C0FD0}" name="Column15966"/>
    <tableColumn id="15981" xr3:uid="{34262600-C660-4DCB-8BDA-A4A9B59B575A}" name="Column15967"/>
    <tableColumn id="15982" xr3:uid="{F47A6C2C-B074-4BD1-AFFB-E3F508DD3890}" name="Column15968"/>
    <tableColumn id="15983" xr3:uid="{F4B7F7A1-1589-414C-91F0-53AB13197ED3}" name="Column15969"/>
    <tableColumn id="15984" xr3:uid="{1A436F0C-F1A2-4C55-B882-6DC9C44E1716}" name="Column15970"/>
    <tableColumn id="15985" xr3:uid="{F00C8AF4-C74B-494D-ACA8-CE561392F4C6}" name="Column15971"/>
    <tableColumn id="15986" xr3:uid="{269BDC89-CBF4-4CA9-913A-F1F6698B7D26}" name="Column15972"/>
    <tableColumn id="15987" xr3:uid="{CFE06E63-0427-4F7D-8AD5-195EB8185E37}" name="Column15973"/>
    <tableColumn id="15988" xr3:uid="{12DDCEB3-DEE1-4284-8240-5746464161FE}" name="Column15974"/>
    <tableColumn id="15989" xr3:uid="{154927DA-92EF-4DAA-86EA-EC969F1068DE}" name="Column15975"/>
    <tableColumn id="15990" xr3:uid="{8F52C4BB-0F46-43D2-8EE1-88D288DA5904}" name="Column15976"/>
    <tableColumn id="15991" xr3:uid="{DC50C02A-3BDE-441A-97A6-096832734A5C}" name="Column15977"/>
    <tableColumn id="15992" xr3:uid="{0DFA9A58-9FA4-4D5B-92FF-7731A88BB038}" name="Column15978"/>
    <tableColumn id="15993" xr3:uid="{B34EA7F1-CA7C-4689-91D6-0BC4FE234121}" name="Column15979"/>
    <tableColumn id="15994" xr3:uid="{4A54CA35-E212-4055-90A7-3D9FB061E227}" name="Column15980"/>
    <tableColumn id="15995" xr3:uid="{8030869E-7541-4F38-8FB3-24CEF1C953E1}" name="Column15981"/>
    <tableColumn id="15996" xr3:uid="{336C536A-F6F2-4153-8A0C-443D23F34D95}" name="Column15982"/>
    <tableColumn id="15997" xr3:uid="{05439C25-5667-40BE-AB91-CF143B29B7E3}" name="Column15983"/>
    <tableColumn id="15998" xr3:uid="{92FEF967-2EB9-401C-8B87-FD6B27A2E88C}" name="Column15984"/>
    <tableColumn id="15999" xr3:uid="{E2B9BF30-742C-4222-A21D-150FC352BE39}" name="Column15985"/>
    <tableColumn id="16000" xr3:uid="{AD709819-63C6-478F-82DB-927B84996C03}" name="Column15986"/>
    <tableColumn id="16001" xr3:uid="{5D23676C-AE26-4A39-B03E-EE1C25970B32}" name="Column15987"/>
    <tableColumn id="16002" xr3:uid="{04FD351A-BDC6-4064-836D-FEA757A99A27}" name="Column15988"/>
    <tableColumn id="16003" xr3:uid="{9D781103-0B92-4E37-BA04-8FDDC8CF4E6D}" name="Column15989"/>
    <tableColumn id="16004" xr3:uid="{6D10DAC9-F573-4A55-9946-0941AB7B0E1A}" name="Column15990"/>
    <tableColumn id="16005" xr3:uid="{B8581C3E-EBAF-4FC5-8987-DAC8B21CC2EF}" name="Column15991"/>
    <tableColumn id="16006" xr3:uid="{D1AE2016-427B-4854-A089-0E8FCD7EDF3D}" name="Column15992"/>
    <tableColumn id="16007" xr3:uid="{1584BBDB-685D-49BD-A54E-7A40233B1A5F}" name="Column15993"/>
    <tableColumn id="16008" xr3:uid="{207D282B-1230-40A8-80D4-98292AB717FA}" name="Column15994"/>
    <tableColumn id="16009" xr3:uid="{97E13EEC-CDC4-4DC4-BB37-C601FAFB482D}" name="Column15995"/>
    <tableColumn id="16010" xr3:uid="{E927CD19-5725-4975-8290-FC3849C31095}" name="Column15996"/>
    <tableColumn id="16011" xr3:uid="{2C21BE61-C360-40ED-900E-0627959A78C5}" name="Column15997"/>
    <tableColumn id="16012" xr3:uid="{57257AD0-CCD7-42BC-835B-135CC71B49B4}" name="Column15998"/>
    <tableColumn id="16013" xr3:uid="{9A3BA377-2699-45AE-93D6-D8F1C8B64530}" name="Column15999"/>
    <tableColumn id="16014" xr3:uid="{0100885D-D68E-4805-92C2-85E18B138286}" name="Column16000"/>
    <tableColumn id="16015" xr3:uid="{8FB0C653-8FE3-4AA3-87DF-BA4158DADAAF}" name="Column16001"/>
    <tableColumn id="16016" xr3:uid="{FA40F3BA-7C54-4816-92E0-C7C3662F0F77}" name="Column16002"/>
    <tableColumn id="16017" xr3:uid="{504FD55A-27F9-4775-B8DD-0EEB31D4D50E}" name="Column16003"/>
    <tableColumn id="16018" xr3:uid="{D9493E37-ADCE-4A43-A4A4-CC984818FBB0}" name="Column16004"/>
    <tableColumn id="16019" xr3:uid="{E64FF88D-B74D-49C5-8342-19284BECAD73}" name="Column16005"/>
    <tableColumn id="16020" xr3:uid="{D0FC3F1F-56BA-4CB0-A7AE-5E8B8272ED24}" name="Column16006"/>
    <tableColumn id="16021" xr3:uid="{F5C14BFE-CC07-424E-B1C3-9BD7DC49B6F3}" name="Column16007"/>
    <tableColumn id="16022" xr3:uid="{C9E24E04-1ED7-4D5E-9C28-89191E4A5384}" name="Column16008"/>
    <tableColumn id="16023" xr3:uid="{1C21F9D1-B737-4EA5-8A39-68341F344ED4}" name="Column16009"/>
    <tableColumn id="16024" xr3:uid="{0EBB4C6F-8A9B-4F01-9F42-3BFC92AC1783}" name="Column16010"/>
    <tableColumn id="16025" xr3:uid="{B969EDCB-930A-45F3-BEA1-85B1FFDDCD0E}" name="Column16011"/>
    <tableColumn id="16026" xr3:uid="{D813A7FA-A4AC-4B6F-A435-AFA503FA9A0C}" name="Column16012"/>
    <tableColumn id="16027" xr3:uid="{D763A48D-4145-4BEF-AA94-D3A9CE4E112D}" name="Column16013"/>
    <tableColumn id="16028" xr3:uid="{84F9B737-E109-4C3B-9419-E5C934426E44}" name="Column16014"/>
    <tableColumn id="16029" xr3:uid="{EAD31444-E5E0-41C3-8960-8200BD2D5196}" name="Column16015"/>
    <tableColumn id="16030" xr3:uid="{0999D84D-B728-4760-A4F5-697E298CD41B}" name="Column16016"/>
    <tableColumn id="16031" xr3:uid="{3074DA20-139D-4C67-8131-512CF49B57B9}" name="Column16017"/>
    <tableColumn id="16032" xr3:uid="{6D7D08F8-8484-4D73-9571-F7A615E73AF4}" name="Column16018"/>
    <tableColumn id="16033" xr3:uid="{357E1A84-375D-4B31-AEAC-96C0395EFFE8}" name="Column16019"/>
    <tableColumn id="16034" xr3:uid="{EA2B7DFA-D768-4B8B-8BC1-43A53ECC82BF}" name="Column16020"/>
    <tableColumn id="16035" xr3:uid="{9667E7E9-66D7-4265-8D34-E07C7E87F38B}" name="Column16021"/>
    <tableColumn id="16036" xr3:uid="{129350FA-6F5D-4B80-809C-B6680BAABCF4}" name="Column16022"/>
    <tableColumn id="16037" xr3:uid="{6D7677BA-55EF-404E-9939-15D59A9FBD24}" name="Column16023"/>
    <tableColumn id="16038" xr3:uid="{F5BBA03B-BF4F-4727-9835-1C73FEE93246}" name="Column16024"/>
    <tableColumn id="16039" xr3:uid="{579D3EDD-392E-47B3-8FFC-71C23EA1EC18}" name="Column16025"/>
    <tableColumn id="16040" xr3:uid="{C48BE4A8-A68F-4B39-8A2A-119B8973FF37}" name="Column16026"/>
    <tableColumn id="16041" xr3:uid="{4002BB56-8F70-44D5-891F-B2FEAD0A3B41}" name="Column16027"/>
    <tableColumn id="16042" xr3:uid="{1F79BE6C-0E49-4EB4-AE8A-2C02995E4036}" name="Column16028"/>
    <tableColumn id="16043" xr3:uid="{CB10B00A-5BD4-478C-B87B-52532EF406C8}" name="Column16029"/>
    <tableColumn id="16044" xr3:uid="{A10C0AA6-CC2D-4A67-B32D-3FD649BF10A9}" name="Column16030"/>
    <tableColumn id="16045" xr3:uid="{FC21ECC0-770B-4A0F-B5BA-FEE4E0BAF8D5}" name="Column16031"/>
    <tableColumn id="16046" xr3:uid="{A0D1BD50-0AE9-4713-A936-399B0049EFF3}" name="Column16032"/>
    <tableColumn id="16047" xr3:uid="{3EF5A1D3-58CB-4EA1-9440-C2B64A380AB7}" name="Column16033"/>
    <tableColumn id="16048" xr3:uid="{E1509609-3641-4BA2-A108-19EF81635AD2}" name="Column16034"/>
    <tableColumn id="16049" xr3:uid="{D7DC189E-670F-4D71-85C4-E6DD45E5DACD}" name="Column16035"/>
    <tableColumn id="16050" xr3:uid="{D4B16E78-09B2-4D3B-940C-092E5EAA9560}" name="Column16036"/>
    <tableColumn id="16051" xr3:uid="{D52F525E-F9F5-471E-9611-B06D98DCBB4E}" name="Column16037"/>
    <tableColumn id="16052" xr3:uid="{8B57F25F-A689-4F49-9521-F96039A08C75}" name="Column16038"/>
    <tableColumn id="16053" xr3:uid="{C9AE9483-357F-431A-A07F-DC62F7FD2F45}" name="Column16039"/>
    <tableColumn id="16054" xr3:uid="{2B045E87-9CAA-4B6A-A04F-574BDF7C32F5}" name="Column16040"/>
    <tableColumn id="16055" xr3:uid="{D249C043-2F72-4843-A53A-2537DD850D4E}" name="Column16041"/>
    <tableColumn id="16056" xr3:uid="{5897835D-015A-4797-B945-2DC51B8A0B96}" name="Column16042"/>
    <tableColumn id="16057" xr3:uid="{608EEE83-C35C-4B65-B63A-8AD7A0793350}" name="Column16043"/>
    <tableColumn id="16058" xr3:uid="{41C7A9DC-D983-461B-8B34-AB08C4115BBE}" name="Column16044"/>
    <tableColumn id="16059" xr3:uid="{0E92ADD1-9B32-4572-BD18-2492FBA9953D}" name="Column16045"/>
    <tableColumn id="16060" xr3:uid="{769F18E9-9B4A-4922-97C5-5DB007293299}" name="Column16046"/>
    <tableColumn id="16061" xr3:uid="{44459E0C-E283-4DBF-890C-BA7EF3AF6262}" name="Column16047"/>
    <tableColumn id="16062" xr3:uid="{5170E330-10A1-478F-82DE-5F5F68FAC512}" name="Column16048"/>
    <tableColumn id="16063" xr3:uid="{B00F7EDF-CE4C-4F93-8080-CC9A710151D4}" name="Column16049"/>
    <tableColumn id="16064" xr3:uid="{B2004ECA-D272-4314-8D0E-409324B030C8}" name="Column16050"/>
    <tableColumn id="16065" xr3:uid="{26EE1CA0-2E81-4567-AB9C-CABBC773B272}" name="Column16051"/>
    <tableColumn id="16066" xr3:uid="{EB342EF6-4437-4142-A03C-998E23C41405}" name="Column16052"/>
    <tableColumn id="16067" xr3:uid="{D27765F7-9555-4967-9920-3AFF1B9C7299}" name="Column16053"/>
    <tableColumn id="16068" xr3:uid="{F5981CF1-2BB1-440F-B8BA-AC9BA75CB461}" name="Column16054"/>
    <tableColumn id="16069" xr3:uid="{8A18F192-8E54-4993-BBC4-F48E231D29A4}" name="Column16055"/>
    <tableColumn id="16070" xr3:uid="{28ED450A-FD04-45A6-8098-0D15FEBB0B3D}" name="Column16056"/>
    <tableColumn id="16071" xr3:uid="{B7D81F9E-829B-4595-8717-57DD9877CF0F}" name="Column16057"/>
    <tableColumn id="16072" xr3:uid="{5E67B65F-25A4-4FC1-A94F-00F46C423276}" name="Column16058"/>
    <tableColumn id="16073" xr3:uid="{AA15ED11-D23D-48E8-9BE2-D3F3D1A04352}" name="Column16059"/>
    <tableColumn id="16074" xr3:uid="{A54A0167-8A8A-4A50-930C-0F7650481677}" name="Column16060"/>
    <tableColumn id="16075" xr3:uid="{59685733-ED8D-47A2-982E-599192D333FD}" name="Column16061"/>
    <tableColumn id="16076" xr3:uid="{6DCD317C-FA2E-4BB3-A2E7-5D624CFD9533}" name="Column16062"/>
    <tableColumn id="16077" xr3:uid="{92E8679B-D7C2-4045-959B-E994B76C0118}" name="Column16063"/>
    <tableColumn id="16078" xr3:uid="{C1DAD9D1-A6B1-44E0-B846-6E6B3818CEC6}" name="Column16064"/>
    <tableColumn id="16079" xr3:uid="{5A775A0F-506A-43DB-99F6-C33010BB1CBF}" name="Column16065"/>
    <tableColumn id="16080" xr3:uid="{E33053A1-F003-4F2E-987D-11992E4A04AA}" name="Column16066"/>
    <tableColumn id="16081" xr3:uid="{E0EE3FFA-742E-4943-AB54-04E5CD349B3A}" name="Column16067"/>
    <tableColumn id="16082" xr3:uid="{7D5A9B7C-8D89-4BFB-B344-3D1CB35A30B8}" name="Column16068"/>
    <tableColumn id="16083" xr3:uid="{D57EBF53-42EA-4989-BDC1-BF4751BC8CA7}" name="Column16069"/>
    <tableColumn id="16084" xr3:uid="{B4636D22-F8A6-48DC-BEDB-28EB69D41CB8}" name="Column16070"/>
    <tableColumn id="16085" xr3:uid="{D5589441-57E6-4767-BA84-FE66D0B013AB}" name="Column16071"/>
    <tableColumn id="16086" xr3:uid="{A14AF564-FA57-4B5E-8F32-8DD5A7E69F5A}" name="Column16072"/>
    <tableColumn id="16087" xr3:uid="{AFC6FABB-A7E4-46E2-A9E0-1A2E9CF6003A}" name="Column16073"/>
    <tableColumn id="16088" xr3:uid="{38B9DD1C-0010-46B8-BCC7-ABCDA8078178}" name="Column16074"/>
    <tableColumn id="16089" xr3:uid="{F2BF4306-8D8E-4832-8F27-5340995476D3}" name="Column16075"/>
    <tableColumn id="16090" xr3:uid="{53BDFE55-0DF3-4FF3-B099-C700E48372C7}" name="Column16076"/>
    <tableColumn id="16091" xr3:uid="{8DCEFF6C-9CD4-4F11-B8FF-14CDFABA4491}" name="Column16077"/>
    <tableColumn id="16092" xr3:uid="{F610F385-46F5-4E51-971D-A38E32440825}" name="Column16078"/>
    <tableColumn id="16093" xr3:uid="{CDDA7896-A4AB-4499-9DF1-587DB3DD235B}" name="Column16079"/>
    <tableColumn id="16094" xr3:uid="{54812A4C-DE84-4059-AC8B-8A0B70F029F5}" name="Column16080"/>
    <tableColumn id="16095" xr3:uid="{D4AC82E7-9664-4D5A-8159-774DAA06AE9E}" name="Column16081"/>
    <tableColumn id="16096" xr3:uid="{EE174447-E4B4-4900-93DA-14A9441868D6}" name="Column16082"/>
    <tableColumn id="16097" xr3:uid="{2D727808-9348-41AF-B21F-082F17D35120}" name="Column16083"/>
    <tableColumn id="16098" xr3:uid="{E615FE77-1D2F-4A81-8FF6-A3D22DBDAD4D}" name="Column16084"/>
    <tableColumn id="16099" xr3:uid="{AED71A3E-F7AF-4658-84F6-2D2F88A5E212}" name="Column16085"/>
    <tableColumn id="16100" xr3:uid="{5385B3A8-A254-442C-BD51-F853CDEDC76D}" name="Column16086"/>
    <tableColumn id="16101" xr3:uid="{942FF184-6064-4137-B195-CB6E8FB314E6}" name="Column16087"/>
    <tableColumn id="16102" xr3:uid="{AEDF3B74-CB6E-4240-BE82-563BD3BCF052}" name="Column16088"/>
    <tableColumn id="16103" xr3:uid="{6D8EE5D9-A432-4B10-A8BE-B0915D1B17BF}" name="Column16089"/>
    <tableColumn id="16104" xr3:uid="{56D6BAD2-3385-4BE0-ADCF-31BA90A5826D}" name="Column16090"/>
    <tableColumn id="16105" xr3:uid="{D5D5008B-8FDA-4B39-A8F5-F6FA8BBD54B0}" name="Column16091"/>
    <tableColumn id="16106" xr3:uid="{0A0C8599-33FB-4F4A-AC4F-4F7E0A91B639}" name="Column16092"/>
    <tableColumn id="16107" xr3:uid="{8BFDED34-C1DE-46E9-B4EA-76C94BB411F0}" name="Column16093"/>
    <tableColumn id="16108" xr3:uid="{A7D51C7D-5C50-4350-815E-F18D7D00B57E}" name="Column16094"/>
    <tableColumn id="16109" xr3:uid="{147FCA53-4B5A-470E-8976-38D54E588C00}" name="Column16095"/>
    <tableColumn id="16110" xr3:uid="{2E9797CD-72D4-4E7D-BB19-386AE6D0D400}" name="Column16096"/>
    <tableColumn id="16111" xr3:uid="{1C882406-1C1E-4666-8CC7-D568CA4185C1}" name="Column16097"/>
    <tableColumn id="16112" xr3:uid="{35E2D42F-5416-490D-8BB3-0FE6C04B7BBD}" name="Column16098"/>
    <tableColumn id="16113" xr3:uid="{A6421567-645E-4A06-BB88-C80E9C42166C}" name="Column16099"/>
    <tableColumn id="16114" xr3:uid="{03D54812-082D-41B2-9F60-AF4AE8D820FE}" name="Column16100"/>
    <tableColumn id="16115" xr3:uid="{BF10B86B-4F39-4846-942E-ECB8C6FE1BB5}" name="Column16101"/>
    <tableColumn id="16116" xr3:uid="{40DF7AA3-7729-4FE0-8B41-1C0D18613D15}" name="Column16102"/>
    <tableColumn id="16117" xr3:uid="{AF22532A-CEA7-4D70-8174-6BD5CE8F6E7C}" name="Column16103"/>
    <tableColumn id="16118" xr3:uid="{68138EEB-A6E6-4E9F-9448-E381AE9A1E5E}" name="Column16104"/>
    <tableColumn id="16119" xr3:uid="{8C287747-D71B-46AC-AAC1-381A9EEAB9B6}" name="Column16105"/>
    <tableColumn id="16120" xr3:uid="{17BBAE03-8D43-49AB-B89A-3D5DF5F7B76B}" name="Column16106"/>
    <tableColumn id="16121" xr3:uid="{F9DEB9F1-FBA5-4055-9619-A8E7BC826537}" name="Column16107"/>
    <tableColumn id="16122" xr3:uid="{A63C3D7E-8BF8-4F51-B446-FC21F5F8741B}" name="Column16108"/>
    <tableColumn id="16123" xr3:uid="{78F728DF-1B5A-408B-B3F2-DB9355399DEC}" name="Column16109"/>
    <tableColumn id="16124" xr3:uid="{127C4C3C-51E3-4FD1-B63F-D1152A0AFED1}" name="Column16110"/>
    <tableColumn id="16125" xr3:uid="{B4BED2FF-7646-43DA-8510-63CB4142274E}" name="Column16111"/>
    <tableColumn id="16126" xr3:uid="{9FBEEC07-615B-4170-92AF-210ED3B735AB}" name="Column16112"/>
    <tableColumn id="16127" xr3:uid="{C60B87C7-5896-4DD0-AB2D-A8832906F02F}" name="Column16113"/>
    <tableColumn id="16128" xr3:uid="{11A76781-3ABE-44C4-8847-F852AB60ACC1}" name="Column16114"/>
    <tableColumn id="16129" xr3:uid="{F26F5871-D9CE-4334-A0CE-381981032098}" name="Column16115"/>
    <tableColumn id="16130" xr3:uid="{EC411107-2F9C-443D-9B0A-6D361B81168C}" name="Column16116"/>
    <tableColumn id="16131" xr3:uid="{6A62BAA6-1A9B-4BC7-949F-2C8C439DC18D}" name="Column16117"/>
    <tableColumn id="16132" xr3:uid="{0D58AE03-81EF-4065-9D71-3E550101DB08}" name="Column16118"/>
    <tableColumn id="16133" xr3:uid="{5C98C014-3FFC-4D82-9DD8-4AA12DE5DA73}" name="Column16119"/>
    <tableColumn id="16134" xr3:uid="{63FC065A-59D1-466C-8089-9FB843A134CD}" name="Column16120"/>
    <tableColumn id="16135" xr3:uid="{6481D587-7D06-4F2A-8766-CE7869FBEB01}" name="Column16121"/>
    <tableColumn id="16136" xr3:uid="{6BD3BEED-EA0A-47C7-8FA4-DBF8EA4F90E8}" name="Column16122"/>
    <tableColumn id="16137" xr3:uid="{7DB06B2C-DD9F-4E5E-8981-14B8FF710474}" name="Column16123"/>
    <tableColumn id="16138" xr3:uid="{F3E8A057-25CC-41E5-932E-4528A9FC1870}" name="Column16124"/>
    <tableColumn id="16139" xr3:uid="{3CB19AE7-136B-4F97-964F-FA0E6B5D6F29}" name="Column16125"/>
    <tableColumn id="16140" xr3:uid="{8D52A1E0-12ED-4311-8040-FA5FF0D728E1}" name="Column16126"/>
    <tableColumn id="16141" xr3:uid="{E5E44639-1DA7-4ADF-8044-59AD2769A187}" name="Column16127"/>
    <tableColumn id="16142" xr3:uid="{A780EBE6-1F7D-43FB-B082-163151F0CA11}" name="Column16128"/>
    <tableColumn id="16143" xr3:uid="{B5AB49F9-1E94-4AE9-9E37-90051917E258}" name="Column16129"/>
    <tableColumn id="16144" xr3:uid="{FA62782E-6797-4E76-B2C3-ED10241FE51D}" name="Column16130"/>
    <tableColumn id="16145" xr3:uid="{AA467153-5C64-4791-BA5C-0DF5E5720852}" name="Column16131"/>
    <tableColumn id="16146" xr3:uid="{A47EFB96-0D9C-4DD5-B41F-418D0DC9A3A4}" name="Column16132"/>
    <tableColumn id="16147" xr3:uid="{778AC9EE-2921-4880-A04E-01B4C48C436F}" name="Column16133"/>
    <tableColumn id="16148" xr3:uid="{B7A9869A-FC09-4F5D-9980-A7CEE78812F8}" name="Column16134"/>
    <tableColumn id="16149" xr3:uid="{C962A35C-01E5-4E97-B269-1AB6497E8552}" name="Column16135"/>
    <tableColumn id="16150" xr3:uid="{C1CB2E45-8826-4208-BE1F-3020FFF64645}" name="Column16136"/>
    <tableColumn id="16151" xr3:uid="{13AD91E4-A754-4D63-939E-52674B67C66E}" name="Column16137"/>
    <tableColumn id="16152" xr3:uid="{83988E96-145D-4A66-BC89-83C26242AE00}" name="Column16138"/>
    <tableColumn id="16153" xr3:uid="{D8ED4DB9-A5B1-411C-8205-381D8BA91414}" name="Column16139"/>
    <tableColumn id="16154" xr3:uid="{BD823295-D9A0-4D43-A7A3-2A1D34352CEE}" name="Column16140"/>
    <tableColumn id="16155" xr3:uid="{287F50AD-2732-4F69-A80F-D73CB0F52C65}" name="Column16141"/>
    <tableColumn id="16156" xr3:uid="{AA7FE469-C0D5-467A-AF78-74217E1A998D}" name="Column16142"/>
    <tableColumn id="16157" xr3:uid="{75A11D3B-F473-4313-B372-49816B398D97}" name="Column16143"/>
    <tableColumn id="16158" xr3:uid="{8A34B04F-22F1-461C-962F-847646152CE6}" name="Column16144"/>
    <tableColumn id="16159" xr3:uid="{F15337DE-05B2-48CD-93CE-9CE7BDF222BA}" name="Column16145"/>
    <tableColumn id="16160" xr3:uid="{EF05CC14-664D-43EA-B89A-3536A47150EF}" name="Column16146"/>
    <tableColumn id="16161" xr3:uid="{2DAD6700-9B63-4430-89CB-B9E260443AAE}" name="Column16147"/>
    <tableColumn id="16162" xr3:uid="{1A23388E-8184-4D22-B736-01A70F56CD76}" name="Column16148"/>
    <tableColumn id="16163" xr3:uid="{65D01FC7-DB50-48B2-B332-0A6EB224EEA2}" name="Column16149"/>
    <tableColumn id="16164" xr3:uid="{47001C5C-BFD4-4283-AFC3-C2C577137C53}" name="Column16150"/>
    <tableColumn id="16165" xr3:uid="{26EAE9EA-AF87-4788-A4DC-E8C5D3A99F76}" name="Column16151"/>
    <tableColumn id="16166" xr3:uid="{0610F021-8BD1-4C1B-8A0D-33FFE1ECCEA0}" name="Column16152"/>
    <tableColumn id="16167" xr3:uid="{85117431-BDAD-4B38-928D-6ADCC6BB2ADB}" name="Column16153"/>
    <tableColumn id="16168" xr3:uid="{5A414D23-AF2B-4D25-8AB1-84B8F9D25E24}" name="Column16154"/>
    <tableColumn id="16169" xr3:uid="{36DBCF93-DA4B-4072-8AB7-490D7AF9B165}" name="Column16155"/>
    <tableColumn id="16170" xr3:uid="{1D2A3016-CED7-4E1F-9568-6D40F0419675}" name="Column16156"/>
    <tableColumn id="16171" xr3:uid="{B0F98EED-6582-4801-BC45-571F5FF28393}" name="Column16157"/>
    <tableColumn id="16172" xr3:uid="{16D736D9-65CF-41C4-AB3B-B6456BD85EA9}" name="Column16158"/>
    <tableColumn id="16173" xr3:uid="{05C0F27E-DDF1-4BDA-A404-6D90F79BBD58}" name="Column16159"/>
    <tableColumn id="16174" xr3:uid="{AB5DACEC-1DDC-4BF1-85E9-57E1ADD26206}" name="Column16160"/>
    <tableColumn id="16175" xr3:uid="{E138A9C8-33A5-46D4-9E95-916C7E2439AA}" name="Column16161"/>
    <tableColumn id="16176" xr3:uid="{9565ED70-1373-4555-B353-88553B49A0F8}" name="Column16162"/>
    <tableColumn id="16177" xr3:uid="{ED8E394D-4BA4-45AF-AD2A-4E4AE7FE86D6}" name="Column16163"/>
    <tableColumn id="16178" xr3:uid="{3DC2665A-0A50-44E2-81A0-9F6F80ECA599}" name="Column16164"/>
    <tableColumn id="16179" xr3:uid="{F8B3B87A-4DD5-4154-AF2A-B6D4F052F2C8}" name="Column16165"/>
    <tableColumn id="16180" xr3:uid="{78D8AB59-16D2-4865-8B0E-2E800B385FC1}" name="Column16166"/>
    <tableColumn id="16181" xr3:uid="{77F96026-4F51-4EB8-BAC2-5D8FC01C3160}" name="Column16167"/>
    <tableColumn id="16182" xr3:uid="{573652F0-7B56-496B-8C8E-B2773A35AE6D}" name="Column16168"/>
    <tableColumn id="16183" xr3:uid="{72C2087F-C17E-4387-BFB5-3F647EF5E591}" name="Column16169"/>
    <tableColumn id="16184" xr3:uid="{6ABF792F-6B4E-4387-B8BE-97CB55A3DA4B}" name="Column16170"/>
    <tableColumn id="16185" xr3:uid="{2560B5EB-B6BF-474A-BD51-AE3BF1C921A7}" name="Column16171"/>
    <tableColumn id="16186" xr3:uid="{7ED442B8-6917-4D00-971B-E54DD6D5E75B}" name="Column16172"/>
    <tableColumn id="16187" xr3:uid="{4A31D7C3-781D-4F2B-9FF7-078BDB848368}" name="Column16173"/>
    <tableColumn id="16188" xr3:uid="{9799DEB0-2303-4A69-813D-900C41364C97}" name="Column16174"/>
    <tableColumn id="16189" xr3:uid="{0B2E7DDC-6F75-4ADD-997F-B26E80A6D14B}" name="Column16175"/>
    <tableColumn id="16190" xr3:uid="{468E61B3-B808-47E7-941B-DB755A1EAE68}" name="Column16176"/>
    <tableColumn id="16191" xr3:uid="{30E0619F-071F-4391-A51A-00DA862040DE}" name="Column16177"/>
    <tableColumn id="16192" xr3:uid="{FDF2F2F9-234C-4C58-AF92-92A40B01BAA1}" name="Column16178"/>
    <tableColumn id="16193" xr3:uid="{F8BF8E15-30A9-4937-A24F-184174E5C6BF}" name="Column16179"/>
    <tableColumn id="16194" xr3:uid="{912549C9-B936-434D-B51D-A1B121368951}" name="Column16180"/>
    <tableColumn id="16195" xr3:uid="{4373145A-5BBF-4AF5-A7E2-6B0BCAA31DF1}" name="Column16181"/>
    <tableColumn id="16196" xr3:uid="{246004D5-A68E-4B46-BEC3-4E34D4AD96FD}" name="Column16182"/>
    <tableColumn id="16197" xr3:uid="{7BC97F27-AEF7-40FE-AC9F-DD1AD8EA50EB}" name="Column16183"/>
    <tableColumn id="16198" xr3:uid="{5780288A-8101-495E-A3DA-C2DD07898A0D}" name="Column16184"/>
    <tableColumn id="16199" xr3:uid="{F0B859D0-7D00-4052-A71E-6062CD9A627B}" name="Column16185"/>
    <tableColumn id="16200" xr3:uid="{7DC81FD0-E526-448A-9BC4-07B6F6597C0B}" name="Column16186"/>
    <tableColumn id="16201" xr3:uid="{139CE427-18BB-4F8D-A2D2-EE668C534F0F}" name="Column16187"/>
    <tableColumn id="16202" xr3:uid="{5B62A989-DE59-4880-AC3C-0113FE127490}" name="Column16188"/>
    <tableColumn id="16203" xr3:uid="{ACB7F767-0600-420F-9495-5D00EAE1E51E}" name="Column16189"/>
    <tableColumn id="16204" xr3:uid="{5E1C605F-AB20-4C78-BDEF-A83E5E5F7C00}" name="Column16190"/>
    <tableColumn id="16205" xr3:uid="{FB00AF9F-7158-4585-A812-AF054F30DA06}" name="Column16191"/>
    <tableColumn id="16206" xr3:uid="{854ED3CC-BA8B-4D2A-B6A3-0DD50C6139EC}" name="Column16192"/>
    <tableColumn id="16207" xr3:uid="{F3954605-D444-47C2-8675-9B9CE650BD96}" name="Column16193"/>
    <tableColumn id="16208" xr3:uid="{1C4A1E6C-6628-4FC4-83EC-21659B6D4290}" name="Column16194"/>
    <tableColumn id="16209" xr3:uid="{75D38190-4348-4DDB-9C1C-2D142AAB3BD2}" name="Column16195"/>
    <tableColumn id="16210" xr3:uid="{8FC494BC-CEBA-4DF3-9D81-166DDA1E41C8}" name="Column16196"/>
    <tableColumn id="16211" xr3:uid="{6A3ADEEC-FABA-4607-B118-3AEE03809A85}" name="Column16197"/>
    <tableColumn id="16212" xr3:uid="{41F7F0BD-DAA7-4A24-8DAE-84D7CC2C5E05}" name="Column16198"/>
    <tableColumn id="16213" xr3:uid="{6F4F989B-7178-45AE-A1FD-E9D494DFA7BF}" name="Column16199"/>
    <tableColumn id="16214" xr3:uid="{6A760A58-AF41-47B7-8835-2C12DAE91EEB}" name="Column16200"/>
    <tableColumn id="16215" xr3:uid="{7748EC5F-DFE8-42A9-9EBE-8F772392450C}" name="Column16201"/>
    <tableColumn id="16216" xr3:uid="{42590823-66AA-4E3F-B021-45969F81CEE2}" name="Column16202"/>
    <tableColumn id="16217" xr3:uid="{BBF99FBA-295A-4328-956E-6683A8DBC1F6}" name="Column16203"/>
    <tableColumn id="16218" xr3:uid="{1163D971-9C18-4186-8FFB-8E812A325954}" name="Column16204"/>
    <tableColumn id="16219" xr3:uid="{1011320E-A1B5-417A-AA20-305F371B3460}" name="Column16205"/>
    <tableColumn id="16220" xr3:uid="{B65862BE-75C5-4A87-AE2D-9EF1CAC80CE7}" name="Column16206"/>
    <tableColumn id="16221" xr3:uid="{10C5BB0E-89E0-4A40-9363-62B18C8C8976}" name="Column16207"/>
    <tableColumn id="16222" xr3:uid="{0B23E6BF-1C58-420B-A02F-A647CB0CCB05}" name="Column16208"/>
    <tableColumn id="16223" xr3:uid="{0CB12427-83A4-4DD5-B0AD-E5AFB042BAFE}" name="Column16209"/>
    <tableColumn id="16224" xr3:uid="{472C3AE7-69BC-4002-A1F9-14C2ABE805F5}" name="Column16210"/>
    <tableColumn id="16225" xr3:uid="{1CE6342A-0B7A-4894-9FA7-323E24E9D9A7}" name="Column16211"/>
    <tableColumn id="16226" xr3:uid="{71429E4A-A93B-4912-9D4B-407723F4C25A}" name="Column16212"/>
    <tableColumn id="16227" xr3:uid="{788F533A-BBED-4542-845B-DEED0B1AB693}" name="Column16213"/>
    <tableColumn id="16228" xr3:uid="{28D22DE9-AA86-4B0C-A05A-BDE13C90D617}" name="Column16214"/>
    <tableColumn id="16229" xr3:uid="{9BB8C6C7-3246-4A50-8291-6B4130DA0BC1}" name="Column16215"/>
    <tableColumn id="16230" xr3:uid="{BB51A580-4BD8-4F02-987A-01402073ADD9}" name="Column16216"/>
    <tableColumn id="16231" xr3:uid="{798073C5-EB52-4E73-93B1-574B0426F569}" name="Column16217"/>
    <tableColumn id="16232" xr3:uid="{FA2F7A07-136D-478D-838C-4CFB39F5435B}" name="Column16218"/>
    <tableColumn id="16233" xr3:uid="{620AC4FB-0298-4D6B-85F4-5B4775F4AEEA}" name="Column16219"/>
    <tableColumn id="16234" xr3:uid="{21E2051C-09BC-46B7-9C7D-D93437FBD9B5}" name="Column16220"/>
    <tableColumn id="16235" xr3:uid="{79348EEA-2434-4431-9D99-7D7155CDF4D1}" name="Column16221"/>
    <tableColumn id="16236" xr3:uid="{E95639DB-9BEB-4B32-A443-8FDEE29BDA7A}" name="Column16222"/>
    <tableColumn id="16237" xr3:uid="{8BDE3A6C-88AA-4CDA-A73A-2664E42B57FE}" name="Column16223"/>
    <tableColumn id="16238" xr3:uid="{3CF97365-FF1A-478F-9B28-8CE1F4EAD8FC}" name="Column16224"/>
    <tableColumn id="16239" xr3:uid="{CC866DDE-74A7-428A-852A-652CF4D6CC46}" name="Column16225"/>
    <tableColumn id="16240" xr3:uid="{33D41C8F-F832-4479-BDCB-FEF993F262D7}" name="Column16226"/>
    <tableColumn id="16241" xr3:uid="{7D51FB0E-A896-499B-9EAE-2F2855FDB9BD}" name="Column16227"/>
    <tableColumn id="16242" xr3:uid="{2E51F71F-C0E0-447F-8C53-4112369B56CE}" name="Column16228"/>
    <tableColumn id="16243" xr3:uid="{D656581D-B875-4536-815E-E7107B51F000}" name="Column16229"/>
    <tableColumn id="16244" xr3:uid="{DAF530EA-AD00-4904-9206-B19FF88B9A4F}" name="Column16230"/>
    <tableColumn id="16245" xr3:uid="{99F24828-2E28-4A48-B751-0F08036132C8}" name="Column16231"/>
    <tableColumn id="16246" xr3:uid="{BD81768C-3171-4E0A-A7F9-BABD001D69DA}" name="Column16232"/>
    <tableColumn id="16247" xr3:uid="{85825A27-8877-4DE8-A7E6-6C2A71A3C7D2}" name="Column16233"/>
    <tableColumn id="16248" xr3:uid="{C9F299D0-B0DC-4913-94C6-4FDF861D2CDB}" name="Column16234"/>
    <tableColumn id="16249" xr3:uid="{1FC93F65-B82F-49D1-98AA-E280DC59849A}" name="Column16235"/>
    <tableColumn id="16250" xr3:uid="{30AFDD17-EA35-44AD-9DB6-B877148CD1EF}" name="Column16236"/>
    <tableColumn id="16251" xr3:uid="{CB336BF5-A6C5-48BE-8F07-B4CFA08705D9}" name="Column16237"/>
    <tableColumn id="16252" xr3:uid="{5E75FB98-14D4-480B-B784-5D486E9F6244}" name="Column16238"/>
    <tableColumn id="16253" xr3:uid="{64630B95-8465-41A2-9316-BA06F4BF92DF}" name="Column16239"/>
    <tableColumn id="16254" xr3:uid="{3EF16C8F-E6CD-4D7C-A29B-117140F64B0B}" name="Column16240"/>
    <tableColumn id="16255" xr3:uid="{C612FD3D-B985-4B04-A734-C13B81C2469E}" name="Column16241"/>
    <tableColumn id="16256" xr3:uid="{AFACDD1D-875C-4330-8B44-9621A2440C4D}" name="Column16242"/>
    <tableColumn id="16257" xr3:uid="{A41071EA-6CF7-427B-A21B-D8D6FC0FA481}" name="Column16243"/>
    <tableColumn id="16258" xr3:uid="{E124C974-4016-45E3-800E-9B9211955CBB}" name="Column16244"/>
    <tableColumn id="16259" xr3:uid="{BF257A3E-7AF1-4D30-ADD6-DB0CE283F6FF}" name="Column16245"/>
    <tableColumn id="16260" xr3:uid="{5D5AC392-24A3-4E81-8295-8A484C1152CF}" name="Column16246"/>
    <tableColumn id="16261" xr3:uid="{FFD3757E-3C03-498E-9774-E7B20940FF18}" name="Column16247"/>
    <tableColumn id="16262" xr3:uid="{BD6F734A-A90D-45D7-AE1D-97EE77A63592}" name="Column16248"/>
    <tableColumn id="16263" xr3:uid="{8661E7E3-02F0-422C-9045-3EB4213DC566}" name="Column16249"/>
    <tableColumn id="16264" xr3:uid="{56778BC7-D540-48FF-B3FC-F61BCFAEF974}" name="Column16250"/>
    <tableColumn id="16265" xr3:uid="{FCE3E6B0-3886-4C70-8C5D-653C2A4D5B37}" name="Column16251"/>
    <tableColumn id="16266" xr3:uid="{6094A090-7825-4C53-B79C-9D90682C23AA}" name="Column16252"/>
    <tableColumn id="16267" xr3:uid="{279845D7-6247-49BC-A11D-A6445EB040DF}" name="Column16253"/>
    <tableColumn id="16268" xr3:uid="{55DA19BD-547C-4E0E-83EA-506A76E4D78E}" name="Column16254"/>
    <tableColumn id="16269" xr3:uid="{FC78F468-8B15-44F5-BEA2-8DFAA4E8B469}" name="Column16255"/>
    <tableColumn id="16270" xr3:uid="{4CF45E06-FE7A-407B-924F-C7518DE2B169}" name="Column16256"/>
    <tableColumn id="16271" xr3:uid="{F73D439B-B1D4-4A95-943C-89FA94B390CA}" name="Column16257"/>
    <tableColumn id="16272" xr3:uid="{5B44F9F5-68E7-4BC8-A283-D29F2128BFC0}" name="Column16258"/>
    <tableColumn id="16273" xr3:uid="{3640A450-6823-4224-80D0-B9437E03643E}" name="Column16259"/>
    <tableColumn id="16274" xr3:uid="{21ADC21B-5A93-439D-8513-95F19DC102BB}" name="Column16260"/>
    <tableColumn id="16275" xr3:uid="{AE02F49A-910F-4900-929E-8EC933D3B2E7}" name="Column16261"/>
    <tableColumn id="16276" xr3:uid="{55E3FB4D-AE42-4C1D-9128-84F640A6D2DB}" name="Column16262"/>
    <tableColumn id="16277" xr3:uid="{7F42BCF2-2B8D-476D-8DF4-70BFB290AEC4}" name="Column16263"/>
    <tableColumn id="16278" xr3:uid="{48E11EBD-6919-419F-B6E4-F74C0C35B8BB}" name="Column16264"/>
    <tableColumn id="16279" xr3:uid="{27D54220-035B-4C2F-B03C-754E8153CA08}" name="Column16265"/>
    <tableColumn id="16280" xr3:uid="{B0E33374-52EB-48D3-8437-1F951DFC2136}" name="Column16266"/>
    <tableColumn id="16281" xr3:uid="{30335DF5-30BA-4853-B56C-052E55150F5C}" name="Column16267"/>
    <tableColumn id="16282" xr3:uid="{116D0080-40F5-466F-89CA-05EB51FC645F}" name="Column16268"/>
    <tableColumn id="16283" xr3:uid="{6B2FD1AD-77BB-4E58-903D-AEC15BACAC6B}" name="Column16269"/>
    <tableColumn id="16284" xr3:uid="{D95831FC-E47E-488C-B9E3-86F844373CF9}" name="Column16270"/>
    <tableColumn id="16285" xr3:uid="{CF6A55AA-E772-4953-9579-64F6B7D3C34B}" name="Column16271"/>
    <tableColumn id="16286" xr3:uid="{F047106E-D2FF-42D0-904F-FC6C5C1D43F9}" name="Column16272"/>
    <tableColumn id="16287" xr3:uid="{7473348F-B822-4007-9232-4EC43D87C543}" name="Column16273"/>
    <tableColumn id="16288" xr3:uid="{C78DB144-F32C-49BE-B32D-EA5C89D58B8D}" name="Column16274"/>
    <tableColumn id="16289" xr3:uid="{7033CF4B-CE93-4DBF-A1B9-00B9D5A4E753}" name="Column16275"/>
    <tableColumn id="16290" xr3:uid="{2020D1CE-1591-43F5-8C4E-567733BF109B}" name="Column16276"/>
    <tableColumn id="16291" xr3:uid="{2B251C92-34CF-4980-B8A3-E37B1E80B2BF}" name="Column16277"/>
    <tableColumn id="16292" xr3:uid="{AE5D917D-816C-4663-B015-FE9A10838881}" name="Column16278"/>
    <tableColumn id="16293" xr3:uid="{3FCC07C9-8B4A-4C1C-83F9-86A9C3A522B7}" name="Column16279"/>
    <tableColumn id="16294" xr3:uid="{562C2479-2D0C-499F-AC0D-A498CC93AAC5}" name="Column16280"/>
    <tableColumn id="16295" xr3:uid="{6B71353C-0E09-42B3-AF84-0B8ED3A5431B}" name="Column16281"/>
    <tableColumn id="16296" xr3:uid="{C153D321-2677-4240-A1BF-20ED04B61C6A}" name="Column16282"/>
    <tableColumn id="16297" xr3:uid="{1F7EE820-8BC9-43FC-B6CF-8C262D72CC4A}" name="Column16283"/>
    <tableColumn id="16298" xr3:uid="{7D0F24E1-6BEC-4143-BF85-6C99A2F482F4}" name="Column16284"/>
    <tableColumn id="16299" xr3:uid="{4EAFF7AD-7E38-48FF-8A1E-AE03420A55DD}" name="Column16285"/>
    <tableColumn id="16300" xr3:uid="{E72FD67A-0981-40C5-9321-63864ECBA8F8}" name="Column16286"/>
    <tableColumn id="16301" xr3:uid="{CBFC34C7-B60F-4586-BD40-BCA918B82384}" name="Column16287"/>
    <tableColumn id="16302" xr3:uid="{4F92167E-8B88-4136-BE2F-3BE926E95DA4}" name="Column16288"/>
    <tableColumn id="16303" xr3:uid="{3337BB76-5BA4-4F23-8A33-7B59D6F87404}" name="Column16289"/>
    <tableColumn id="16304" xr3:uid="{5519CF54-1FF5-4E93-B6BC-942BAD8B7712}" name="Column16290"/>
    <tableColumn id="16305" xr3:uid="{321A6DE0-4053-4768-AFE8-96F4F91D1E59}" name="Column16291"/>
    <tableColumn id="16306" xr3:uid="{446BDDC4-1DFB-43D7-BB02-FFFD2DCD1398}" name="Column16292"/>
    <tableColumn id="16307" xr3:uid="{540FF8B7-7127-4563-A524-89E4AFE5BE7F}" name="Column16293"/>
    <tableColumn id="16308" xr3:uid="{8235C47A-25AF-4A6F-911D-1025642D017F}" name="Column16294"/>
    <tableColumn id="16309" xr3:uid="{2ADFF6E9-F53D-40D3-A38A-E0C3A8199151}" name="Column16295"/>
    <tableColumn id="16310" xr3:uid="{50E8C61E-0E56-45A7-9472-564357507EDE}" name="Column16296"/>
    <tableColumn id="16311" xr3:uid="{808BCF6C-5ACB-4773-A4F8-FDAC30E72C23}" name="Column16297"/>
    <tableColumn id="16312" xr3:uid="{028AFC39-5488-426D-AEBB-2D925DD4AF9F}" name="Column16298"/>
    <tableColumn id="16313" xr3:uid="{2D96B9EB-5030-4C55-9BED-4DE6AA40C2DF}" name="Column16299"/>
    <tableColumn id="16314" xr3:uid="{D96BCB84-1F7C-466E-B2E3-AF117284BAC2}" name="Column16300"/>
    <tableColumn id="16315" xr3:uid="{24C04BFE-B0AB-4B75-9EB4-8C5EC5252FAB}" name="Column16301"/>
    <tableColumn id="16316" xr3:uid="{139326CD-A6BB-409F-9B4C-17C95D14C42F}" name="Column16302"/>
    <tableColumn id="16317" xr3:uid="{1016C3FC-01B4-4671-9BE1-A0431F22E1A4}" name="Column16303"/>
    <tableColumn id="16318" xr3:uid="{524A3443-08BA-41BB-B6B7-54943AFFA429}" name="Column16304"/>
    <tableColumn id="16319" xr3:uid="{6C449EDD-AB63-41FA-A4CF-D08469382E13}" name="Column16305"/>
    <tableColumn id="16320" xr3:uid="{57075751-526D-4207-8A27-131ECE0C5F96}" name="Column16306"/>
    <tableColumn id="16321" xr3:uid="{FA1B96BF-1101-4FBC-910A-80F5E1B08F53}" name="Column16307"/>
    <tableColumn id="16322" xr3:uid="{C7E2845A-D410-4E7C-AA86-93247C6EBD0F}" name="Column16308"/>
    <tableColumn id="16323" xr3:uid="{C34DEE45-93FD-4109-AD89-0A7C9A256701}" name="Column16309"/>
    <tableColumn id="16324" xr3:uid="{49A01BAD-E476-40B2-A0D8-61C9B6EE605D}" name="Column16310"/>
    <tableColumn id="16325" xr3:uid="{AE4424DA-0CDA-4668-82FE-B559E50DA4F3}" name="Column16311"/>
    <tableColumn id="16326" xr3:uid="{F6D6DCCB-A1EB-45FB-A1FB-A61E0288B5D2}" name="Column16312"/>
    <tableColumn id="16327" xr3:uid="{5F6F9BFD-6D41-4FDF-8359-3A3EF54B9548}" name="Column16313"/>
    <tableColumn id="16328" xr3:uid="{4EFE2446-0013-4537-8CFE-DF111D4314C4}" name="Column16314"/>
    <tableColumn id="16329" xr3:uid="{79089423-CF76-40E0-9BAA-55BE5924CCF5}" name="Column16315"/>
    <tableColumn id="16330" xr3:uid="{6B36B543-1FA4-4294-9DA8-A513EEFAF70E}" name="Column16316"/>
    <tableColumn id="16331" xr3:uid="{D516CAC4-C1FC-47B9-9556-67DA75106E19}" name="Column16317"/>
    <tableColumn id="16332" xr3:uid="{E98235BF-AC7F-4DD5-A2B5-8AD06041CF83}" name="Column16318"/>
    <tableColumn id="16333" xr3:uid="{0A1E08B1-BC1E-4947-B998-59B434B9894F}" name="Column16319"/>
    <tableColumn id="16334" xr3:uid="{7DFC60A6-AA04-495E-A22C-D9BFCE171E3E}" name="Column16320"/>
    <tableColumn id="16335" xr3:uid="{90394B62-1061-4FA9-9E39-581AFFF662C6}" name="Column16321"/>
    <tableColumn id="16336" xr3:uid="{7F84093B-92AF-4BC9-8077-9E89D0EC4FE7}" name="Column16322"/>
    <tableColumn id="16337" xr3:uid="{EA5A6E21-9FAA-43E8-A6C0-3B0B88045850}" name="Column16323"/>
    <tableColumn id="16338" xr3:uid="{86746834-2768-441C-8B84-B93599BAD9CD}" name="Column16324"/>
    <tableColumn id="16339" xr3:uid="{8CB28405-3553-4317-ABC0-AD1C3EA7B5DF}" name="Column16325"/>
    <tableColumn id="16340" xr3:uid="{3FFC872A-E5BF-4E23-BE42-E58E35030608}" name="Column16326"/>
    <tableColumn id="16341" xr3:uid="{0CE0104E-C37A-4FB9-BBDB-28599AA90DB6}" name="Column16327"/>
    <tableColumn id="16342" xr3:uid="{EF230D11-387D-41A8-B984-E621E10FB77A}" name="Column16328"/>
    <tableColumn id="16343" xr3:uid="{02BE21C4-302E-4930-9308-0F5C8806210C}" name="Column16329"/>
    <tableColumn id="16344" xr3:uid="{5D8DB7BF-FDAE-4FCD-8980-FA2EB092EB9C}" name="Column16330"/>
    <tableColumn id="16345" xr3:uid="{7277C632-5F0F-4E18-9F25-3DA51771D528}" name="Column16331"/>
    <tableColumn id="16346" xr3:uid="{8F1E5829-542F-4E7B-9FD5-C2FB2A439F8C}" name="Column16332"/>
    <tableColumn id="16347" xr3:uid="{55F43237-0E4A-471D-8B86-BEAA69217D02}" name="Column16333"/>
    <tableColumn id="16348" xr3:uid="{4BF9EDAB-C2FD-4ADB-9B5A-E729C416390F}" name="Column16334"/>
    <tableColumn id="16349" xr3:uid="{4C6A830D-E8AA-46BE-8F68-BA0AB049EDEC}" name="Column16335"/>
    <tableColumn id="16350" xr3:uid="{C56DE439-F84D-47E9-A2DE-6D275C1CA966}" name="Column16336"/>
    <tableColumn id="16351" xr3:uid="{49299EE2-1D0F-44A1-862B-259DDC917D99}" name="Column16337"/>
    <tableColumn id="16352" xr3:uid="{8F39AC12-C0D3-44E9-8921-96C25729B776}" name="Column16338"/>
    <tableColumn id="16353" xr3:uid="{1C570CEF-FD8B-4012-8348-C8290A7B38EB}" name="Column16339"/>
    <tableColumn id="16354" xr3:uid="{71E94D37-F91E-413B-820E-2DA29FCBAA11}" name="Column16340"/>
    <tableColumn id="16355" xr3:uid="{5D613E00-DD11-4340-9288-BD85E30AA0D9}" name="Column16341"/>
    <tableColumn id="16356" xr3:uid="{AD747C45-16D9-4582-97ED-2C7477740BDD}" name="Column16342"/>
    <tableColumn id="16357" xr3:uid="{1B8C1C17-7F69-43AF-AE9C-E8914845EB76}" name="Column16343"/>
    <tableColumn id="16358" xr3:uid="{BF2BEDF2-814A-42A4-9DD6-C7CCC0C32369}" name="Column16344"/>
    <tableColumn id="16359" xr3:uid="{A259842B-A271-4082-9478-0EDBC8B67563}" name="Column16345"/>
    <tableColumn id="16360" xr3:uid="{2E94861B-89DE-4721-AC0D-FA47C486B3CB}" name="Column16346"/>
    <tableColumn id="16361" xr3:uid="{4190EEB6-5EE4-4C12-BD29-21A016D3E4E7}" name="Column16347"/>
    <tableColumn id="16362" xr3:uid="{7E06B503-CBBF-4987-BF86-6BAE88E75A6C}" name="Column16348"/>
    <tableColumn id="16363" xr3:uid="{2B38678B-E45C-47FD-9F16-29BD5AF01489}" name="Column16349"/>
    <tableColumn id="16364" xr3:uid="{665AAB24-F991-4D26-A655-8B4460ECFA5C}" name="Column16350"/>
    <tableColumn id="16365" xr3:uid="{C912ADAB-B34C-49F5-B1C8-488C066FB6AD}" name="Column16351"/>
    <tableColumn id="16366" xr3:uid="{F11DA931-BE86-44B4-8C29-D6CEF96CDCBD}" name="Column16352"/>
    <tableColumn id="16367" xr3:uid="{E5C1B001-38EF-44BE-ABF8-A7D4844771E9}" name="Column16353"/>
    <tableColumn id="16368" xr3:uid="{710898A5-022D-4112-A34C-E29008DDBC1D}" name="Column16354"/>
    <tableColumn id="16369" xr3:uid="{6659B092-7BDD-4B64-BD9E-12D51BB16422}" name="Column16355"/>
    <tableColumn id="16370" xr3:uid="{1CE0621A-4B00-46E7-BA1A-F4A70C0D72C9}" name="Column16356"/>
    <tableColumn id="16371" xr3:uid="{22D1D7C8-FAE6-42F2-8E5C-9A36E5685E8A}" name="Column16357"/>
    <tableColumn id="16372" xr3:uid="{4A73BEDD-80FD-4F8D-8223-130E9507E9D9}" name="Column16358"/>
    <tableColumn id="16373" xr3:uid="{05BBE6A2-2B9A-4496-84E2-903878141A5B}" name="Column16359"/>
    <tableColumn id="16374" xr3:uid="{9447E8FA-6C8B-4E73-B2A6-AC853EA78817}" name="Column16360"/>
    <tableColumn id="16375" xr3:uid="{CA9C3F9B-EACA-4ECD-A3F3-42758BDBD57F}" name="Column16361"/>
    <tableColumn id="16376" xr3:uid="{2173B34F-FBA6-42AE-A7C7-4A3EEA02E1E6}" name="Column16362"/>
    <tableColumn id="16377" xr3:uid="{6A160B20-D895-4F5E-B190-AEFF7F4E0D53}" name="Column16363"/>
    <tableColumn id="16378" xr3:uid="{0D277B77-F818-43D8-8B00-DAC558412705}" name="Column16364"/>
    <tableColumn id="16379" xr3:uid="{7D4AD29C-5B23-466E-BFDD-F544BF55A07C}" name="Column16365"/>
    <tableColumn id="16380" xr3:uid="{0C654F21-4677-4EFA-A8E7-5592B6E7029F}" name="Column16366"/>
    <tableColumn id="16381" xr3:uid="{0D4B5AA8-F273-4723-8D3B-9BF28FDD0164}" name="Column16367"/>
    <tableColumn id="16382" xr3:uid="{39D08BA1-0AF9-4296-8B5D-D72D9DFEE2CD}" name="Column16368"/>
    <tableColumn id="16383" xr3:uid="{C67B77C1-931E-4A52-B405-0208B832DEF7}" name="Column16369"/>
    <tableColumn id="16384" xr3:uid="{E18B37D5-B671-4E88-A46B-A3C3A0F32AA4}" name="Column1637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7BA0-B825-4235-B054-8DB1355021F8}">
  <dimension ref="A3:B11"/>
  <sheetViews>
    <sheetView tabSelected="1" workbookViewId="0">
      <selection activeCell="B7" sqref="B7"/>
    </sheetView>
  </sheetViews>
  <sheetFormatPr defaultRowHeight="15" x14ac:dyDescent="0.25"/>
  <cols>
    <col min="1" max="1" width="13.140625" bestFit="1" customWidth="1"/>
    <col min="2" max="2" width="16" bestFit="1" customWidth="1"/>
  </cols>
  <sheetData>
    <row r="3" spans="1:2" x14ac:dyDescent="0.25">
      <c r="A3" s="6" t="s">
        <v>4288</v>
      </c>
      <c r="B3" t="s">
        <v>4290</v>
      </c>
    </row>
    <row r="4" spans="1:2" x14ac:dyDescent="0.25">
      <c r="A4" s="7" t="s">
        <v>2406</v>
      </c>
      <c r="B4" s="8">
        <v>178</v>
      </c>
    </row>
    <row r="5" spans="1:2" x14ac:dyDescent="0.25">
      <c r="A5" s="7" t="s">
        <v>2409</v>
      </c>
      <c r="B5" s="8">
        <v>170</v>
      </c>
    </row>
    <row r="6" spans="1:2" x14ac:dyDescent="0.25">
      <c r="A6" s="7" t="s">
        <v>2408</v>
      </c>
      <c r="B6" s="8">
        <v>173</v>
      </c>
    </row>
    <row r="7" spans="1:2" x14ac:dyDescent="0.25">
      <c r="A7" s="7" t="s">
        <v>2403</v>
      </c>
      <c r="B7" s="8">
        <v>163</v>
      </c>
    </row>
    <row r="8" spans="1:2" x14ac:dyDescent="0.25">
      <c r="A8" s="7" t="s">
        <v>2404</v>
      </c>
      <c r="B8" s="8">
        <v>156</v>
      </c>
    </row>
    <row r="9" spans="1:2" x14ac:dyDescent="0.25">
      <c r="A9" s="7" t="s">
        <v>2407</v>
      </c>
      <c r="B9" s="8">
        <v>181</v>
      </c>
    </row>
    <row r="10" spans="1:2" x14ac:dyDescent="0.25">
      <c r="A10" s="7" t="s">
        <v>2405</v>
      </c>
      <c r="B10" s="8">
        <v>179</v>
      </c>
    </row>
    <row r="11" spans="1:2" x14ac:dyDescent="0.25">
      <c r="A11" s="7" t="s">
        <v>4289</v>
      </c>
      <c r="B11" s="8">
        <v>1200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C9DD0-ABA7-41B0-906A-76C1777D69D9}">
  <dimension ref="A3:B9"/>
  <sheetViews>
    <sheetView workbookViewId="0">
      <selection activeCell="A2" sqref="A2:B9"/>
    </sheetView>
  </sheetViews>
  <sheetFormatPr defaultRowHeight="15" x14ac:dyDescent="0.25"/>
  <cols>
    <col min="1" max="1" width="13.140625" bestFit="1" customWidth="1"/>
    <col min="2" max="2" width="22.5703125" bestFit="1" customWidth="1"/>
  </cols>
  <sheetData>
    <row r="3" spans="1:2" x14ac:dyDescent="0.25">
      <c r="A3" s="6" t="s">
        <v>4288</v>
      </c>
      <c r="B3" t="s">
        <v>4292</v>
      </c>
    </row>
    <row r="4" spans="1:2" x14ac:dyDescent="0.25">
      <c r="A4" s="7" t="s">
        <v>4279</v>
      </c>
      <c r="B4" s="8">
        <v>222</v>
      </c>
    </row>
    <row r="5" spans="1:2" x14ac:dyDescent="0.25">
      <c r="A5" s="7" t="s">
        <v>4278</v>
      </c>
      <c r="B5" s="8">
        <v>259</v>
      </c>
    </row>
    <row r="6" spans="1:2" x14ac:dyDescent="0.25">
      <c r="A6" s="7" t="s">
        <v>4282</v>
      </c>
      <c r="B6" s="8">
        <v>241</v>
      </c>
    </row>
    <row r="7" spans="1:2" x14ac:dyDescent="0.25">
      <c r="A7" s="7" t="s">
        <v>4281</v>
      </c>
      <c r="B7" s="8">
        <v>228</v>
      </c>
    </row>
    <row r="8" spans="1:2" x14ac:dyDescent="0.25">
      <c r="A8" s="7" t="s">
        <v>4280</v>
      </c>
      <c r="B8" s="8">
        <v>250</v>
      </c>
    </row>
    <row r="9" spans="1:2" x14ac:dyDescent="0.25">
      <c r="A9" s="7" t="s">
        <v>4289</v>
      </c>
      <c r="B9" s="8">
        <v>1200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85D7-5E90-40E1-BACB-2DC0646FFC6B}">
  <dimension ref="P14"/>
  <sheetViews>
    <sheetView showGridLines="0" topLeftCell="A2" workbookViewId="0">
      <selection activeCell="P14" sqref="P14"/>
    </sheetView>
  </sheetViews>
  <sheetFormatPr defaultRowHeight="15" x14ac:dyDescent="0.25"/>
  <sheetData>
    <row r="14" spans="16:16" x14ac:dyDescent="0.25">
      <c r="P14" t="s">
        <v>20666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201"/>
  <sheetViews>
    <sheetView zoomScaleNormal="100" workbookViewId="0">
      <selection sqref="A1:XFD1201"/>
    </sheetView>
  </sheetViews>
  <sheetFormatPr defaultRowHeight="15" x14ac:dyDescent="0.25"/>
  <cols>
    <col min="1" max="1" width="11.7109375" bestFit="1" customWidth="1"/>
    <col min="2" max="2" width="11.5703125" style="5" bestFit="1" customWidth="1"/>
    <col min="3" max="3" width="13.5703125" customWidth="1"/>
    <col min="4" max="4" width="10" customWidth="1"/>
    <col min="5" max="5" width="10.85546875" style="3" customWidth="1"/>
    <col min="6" max="6" width="11.42578125" style="3" customWidth="1"/>
    <col min="7" max="7" width="18" customWidth="1"/>
    <col min="8" max="8" width="18.140625" customWidth="1"/>
    <col min="9" max="9" width="13.7109375" customWidth="1"/>
    <col min="10" max="10" width="17.7109375" customWidth="1"/>
    <col min="11" max="11" width="13.42578125" style="3" customWidth="1"/>
    <col min="12" max="12" width="17.7109375" bestFit="1" customWidth="1"/>
    <col min="13" max="13" width="16.28515625" customWidth="1"/>
    <col min="14" max="14" width="12" style="3" customWidth="1"/>
    <col min="15" max="23" width="11" customWidth="1"/>
    <col min="24" max="113" width="12" customWidth="1"/>
    <col min="114" max="1013" width="13" customWidth="1"/>
    <col min="1014" max="10013" width="14" customWidth="1"/>
    <col min="10014" max="16384" width="15" customWidth="1"/>
  </cols>
  <sheetData>
    <row r="1" spans="1:16384" x14ac:dyDescent="0.25">
      <c r="A1" s="1" t="s">
        <v>0</v>
      </c>
      <c r="B1" s="4" t="s">
        <v>1</v>
      </c>
      <c r="C1" s="1" t="s">
        <v>2</v>
      </c>
      <c r="D1" s="1" t="s">
        <v>3</v>
      </c>
      <c r="E1" s="2" t="s">
        <v>4</v>
      </c>
      <c r="F1" s="2" t="s">
        <v>5</v>
      </c>
      <c r="G1" s="1" t="s">
        <v>6</v>
      </c>
      <c r="H1" s="1" t="s">
        <v>7</v>
      </c>
      <c r="I1" s="1" t="s">
        <v>8</v>
      </c>
      <c r="J1" s="1" t="s">
        <v>9</v>
      </c>
      <c r="K1" s="2" t="s">
        <v>10</v>
      </c>
      <c r="L1" s="1" t="s">
        <v>11</v>
      </c>
      <c r="M1" s="1" t="s">
        <v>12</v>
      </c>
      <c r="N1" s="2" t="s">
        <v>13</v>
      </c>
      <c r="O1" t="s">
        <v>4293</v>
      </c>
      <c r="P1" t="s">
        <v>4294</v>
      </c>
      <c r="Q1" t="s">
        <v>4295</v>
      </c>
      <c r="R1" t="s">
        <v>4296</v>
      </c>
      <c r="S1" t="s">
        <v>4297</v>
      </c>
      <c r="T1" t="s">
        <v>4298</v>
      </c>
      <c r="U1" t="s">
        <v>4299</v>
      </c>
      <c r="V1" t="s">
        <v>4300</v>
      </c>
      <c r="W1" t="s">
        <v>4301</v>
      </c>
      <c r="X1" t="s">
        <v>4302</v>
      </c>
      <c r="Y1" t="s">
        <v>4303</v>
      </c>
      <c r="Z1" t="s">
        <v>4304</v>
      </c>
      <c r="AA1" t="s">
        <v>4305</v>
      </c>
      <c r="AB1" t="s">
        <v>4306</v>
      </c>
      <c r="AC1" t="s">
        <v>4307</v>
      </c>
      <c r="AD1" t="s">
        <v>4308</v>
      </c>
      <c r="AE1" t="s">
        <v>4309</v>
      </c>
      <c r="AF1" t="s">
        <v>4310</v>
      </c>
      <c r="AG1" t="s">
        <v>4311</v>
      </c>
      <c r="AH1" t="s">
        <v>4312</v>
      </c>
      <c r="AI1" t="s">
        <v>4313</v>
      </c>
      <c r="AJ1" t="s">
        <v>4314</v>
      </c>
      <c r="AK1" t="s">
        <v>4315</v>
      </c>
      <c r="AL1" t="s">
        <v>4316</v>
      </c>
      <c r="AM1" t="s">
        <v>4317</v>
      </c>
      <c r="AN1" t="s">
        <v>4318</v>
      </c>
      <c r="AO1" t="s">
        <v>4319</v>
      </c>
      <c r="AP1" t="s">
        <v>4320</v>
      </c>
      <c r="AQ1" t="s">
        <v>4321</v>
      </c>
      <c r="AR1" t="s">
        <v>4322</v>
      </c>
      <c r="AS1" t="s">
        <v>4323</v>
      </c>
      <c r="AT1" t="s">
        <v>4324</v>
      </c>
      <c r="AU1" t="s">
        <v>4325</v>
      </c>
      <c r="AV1" t="s">
        <v>4326</v>
      </c>
      <c r="AW1" t="s">
        <v>4327</v>
      </c>
      <c r="AX1" t="s">
        <v>4328</v>
      </c>
      <c r="AY1" t="s">
        <v>4329</v>
      </c>
      <c r="AZ1" t="s">
        <v>4330</v>
      </c>
      <c r="BA1" t="s">
        <v>4331</v>
      </c>
      <c r="BB1" t="s">
        <v>4332</v>
      </c>
      <c r="BC1" t="s">
        <v>4333</v>
      </c>
      <c r="BD1" t="s">
        <v>4334</v>
      </c>
      <c r="BE1" t="s">
        <v>4335</v>
      </c>
      <c r="BF1" t="s">
        <v>4336</v>
      </c>
      <c r="BG1" t="s">
        <v>4337</v>
      </c>
      <c r="BH1" t="s">
        <v>4338</v>
      </c>
      <c r="BI1" t="s">
        <v>4339</v>
      </c>
      <c r="BJ1" t="s">
        <v>4340</v>
      </c>
      <c r="BK1" t="s">
        <v>4341</v>
      </c>
      <c r="BL1" t="s">
        <v>4342</v>
      </c>
      <c r="BM1" t="s">
        <v>4343</v>
      </c>
      <c r="BN1" t="s">
        <v>4344</v>
      </c>
      <c r="BO1" t="s">
        <v>4345</v>
      </c>
      <c r="BP1" t="s">
        <v>4346</v>
      </c>
      <c r="BQ1" t="s">
        <v>4347</v>
      </c>
      <c r="BR1" t="s">
        <v>4348</v>
      </c>
      <c r="BS1" t="s">
        <v>4349</v>
      </c>
      <c r="BT1" t="s">
        <v>4350</v>
      </c>
      <c r="BU1" t="s">
        <v>4351</v>
      </c>
      <c r="BV1" t="s">
        <v>4352</v>
      </c>
      <c r="BW1" t="s">
        <v>4353</v>
      </c>
      <c r="BX1" t="s">
        <v>4354</v>
      </c>
      <c r="BY1" t="s">
        <v>4355</v>
      </c>
      <c r="BZ1" t="s">
        <v>4356</v>
      </c>
      <c r="CA1" t="s">
        <v>4357</v>
      </c>
      <c r="CB1" t="s">
        <v>4358</v>
      </c>
      <c r="CC1" t="s">
        <v>4359</v>
      </c>
      <c r="CD1" t="s">
        <v>4360</v>
      </c>
      <c r="CE1" t="s">
        <v>4361</v>
      </c>
      <c r="CF1" t="s">
        <v>4362</v>
      </c>
      <c r="CG1" t="s">
        <v>4363</v>
      </c>
      <c r="CH1" t="s">
        <v>4364</v>
      </c>
      <c r="CI1" t="s">
        <v>4365</v>
      </c>
      <c r="CJ1" t="s">
        <v>4366</v>
      </c>
      <c r="CK1" t="s">
        <v>4367</v>
      </c>
      <c r="CL1" t="s">
        <v>4368</v>
      </c>
      <c r="CM1" t="s">
        <v>4369</v>
      </c>
      <c r="CN1" t="s">
        <v>4370</v>
      </c>
      <c r="CO1" t="s">
        <v>4371</v>
      </c>
      <c r="CP1" t="s">
        <v>4372</v>
      </c>
      <c r="CQ1" t="s">
        <v>4373</v>
      </c>
      <c r="CR1" t="s">
        <v>4374</v>
      </c>
      <c r="CS1" t="s">
        <v>4375</v>
      </c>
      <c r="CT1" t="s">
        <v>4376</v>
      </c>
      <c r="CU1" t="s">
        <v>4377</v>
      </c>
      <c r="CV1" t="s">
        <v>4378</v>
      </c>
      <c r="CW1" t="s">
        <v>4379</v>
      </c>
      <c r="CX1" t="s">
        <v>4380</v>
      </c>
      <c r="CY1" t="s">
        <v>4381</v>
      </c>
      <c r="CZ1" t="s">
        <v>4382</v>
      </c>
      <c r="DA1" t="s">
        <v>4383</v>
      </c>
      <c r="DB1" t="s">
        <v>4384</v>
      </c>
      <c r="DC1" t="s">
        <v>4385</v>
      </c>
      <c r="DD1" t="s">
        <v>4386</v>
      </c>
      <c r="DE1" t="s">
        <v>4387</v>
      </c>
      <c r="DF1" t="s">
        <v>4388</v>
      </c>
      <c r="DG1" t="s">
        <v>4389</v>
      </c>
      <c r="DH1" t="s">
        <v>4390</v>
      </c>
      <c r="DI1" t="s">
        <v>4391</v>
      </c>
      <c r="DJ1" t="s">
        <v>4392</v>
      </c>
      <c r="DK1" t="s">
        <v>4393</v>
      </c>
      <c r="DL1" t="s">
        <v>4394</v>
      </c>
      <c r="DM1" t="s">
        <v>4395</v>
      </c>
      <c r="DN1" t="s">
        <v>4396</v>
      </c>
      <c r="DO1" t="s">
        <v>4397</v>
      </c>
      <c r="DP1" t="s">
        <v>4398</v>
      </c>
      <c r="DQ1" t="s">
        <v>4399</v>
      </c>
      <c r="DR1" t="s">
        <v>4400</v>
      </c>
      <c r="DS1" t="s">
        <v>4401</v>
      </c>
      <c r="DT1" t="s">
        <v>4402</v>
      </c>
      <c r="DU1" t="s">
        <v>4403</v>
      </c>
      <c r="DV1" t="s">
        <v>4404</v>
      </c>
      <c r="DW1" t="s">
        <v>4405</v>
      </c>
      <c r="DX1" t="s">
        <v>4406</v>
      </c>
      <c r="DY1" t="s">
        <v>4407</v>
      </c>
      <c r="DZ1" t="s">
        <v>4408</v>
      </c>
      <c r="EA1" t="s">
        <v>4409</v>
      </c>
      <c r="EB1" t="s">
        <v>4410</v>
      </c>
      <c r="EC1" t="s">
        <v>4411</v>
      </c>
      <c r="ED1" t="s">
        <v>4412</v>
      </c>
      <c r="EE1" t="s">
        <v>4413</v>
      </c>
      <c r="EF1" t="s">
        <v>4414</v>
      </c>
      <c r="EG1" t="s">
        <v>4415</v>
      </c>
      <c r="EH1" t="s">
        <v>4416</v>
      </c>
      <c r="EI1" t="s">
        <v>4417</v>
      </c>
      <c r="EJ1" t="s">
        <v>4418</v>
      </c>
      <c r="EK1" t="s">
        <v>4419</v>
      </c>
      <c r="EL1" t="s">
        <v>4420</v>
      </c>
      <c r="EM1" t="s">
        <v>4421</v>
      </c>
      <c r="EN1" t="s">
        <v>4422</v>
      </c>
      <c r="EO1" t="s">
        <v>4423</v>
      </c>
      <c r="EP1" t="s">
        <v>4424</v>
      </c>
      <c r="EQ1" t="s">
        <v>4425</v>
      </c>
      <c r="ER1" t="s">
        <v>4426</v>
      </c>
      <c r="ES1" t="s">
        <v>4427</v>
      </c>
      <c r="ET1" t="s">
        <v>4428</v>
      </c>
      <c r="EU1" t="s">
        <v>4429</v>
      </c>
      <c r="EV1" t="s">
        <v>4430</v>
      </c>
      <c r="EW1" t="s">
        <v>4431</v>
      </c>
      <c r="EX1" t="s">
        <v>4432</v>
      </c>
      <c r="EY1" t="s">
        <v>4433</v>
      </c>
      <c r="EZ1" t="s">
        <v>4434</v>
      </c>
      <c r="FA1" t="s">
        <v>4435</v>
      </c>
      <c r="FB1" t="s">
        <v>4436</v>
      </c>
      <c r="FC1" t="s">
        <v>4437</v>
      </c>
      <c r="FD1" t="s">
        <v>4438</v>
      </c>
      <c r="FE1" t="s">
        <v>4439</v>
      </c>
      <c r="FF1" t="s">
        <v>4440</v>
      </c>
      <c r="FG1" t="s">
        <v>4441</v>
      </c>
      <c r="FH1" t="s">
        <v>4442</v>
      </c>
      <c r="FI1" t="s">
        <v>4443</v>
      </c>
      <c r="FJ1" t="s">
        <v>4444</v>
      </c>
      <c r="FK1" t="s">
        <v>4445</v>
      </c>
      <c r="FL1" t="s">
        <v>4446</v>
      </c>
      <c r="FM1" t="s">
        <v>4447</v>
      </c>
      <c r="FN1" t="s">
        <v>4448</v>
      </c>
      <c r="FO1" t="s">
        <v>4449</v>
      </c>
      <c r="FP1" t="s">
        <v>4450</v>
      </c>
      <c r="FQ1" t="s">
        <v>4451</v>
      </c>
      <c r="FR1" t="s">
        <v>4452</v>
      </c>
      <c r="FS1" t="s">
        <v>4453</v>
      </c>
      <c r="FT1" t="s">
        <v>4454</v>
      </c>
      <c r="FU1" t="s">
        <v>4455</v>
      </c>
      <c r="FV1" t="s">
        <v>4456</v>
      </c>
      <c r="FW1" t="s">
        <v>4457</v>
      </c>
      <c r="FX1" t="s">
        <v>4458</v>
      </c>
      <c r="FY1" t="s">
        <v>4459</v>
      </c>
      <c r="FZ1" t="s">
        <v>4460</v>
      </c>
      <c r="GA1" t="s">
        <v>4461</v>
      </c>
      <c r="GB1" t="s">
        <v>4462</v>
      </c>
      <c r="GC1" t="s">
        <v>4463</v>
      </c>
      <c r="GD1" t="s">
        <v>4464</v>
      </c>
      <c r="GE1" t="s">
        <v>4465</v>
      </c>
      <c r="GF1" t="s">
        <v>4466</v>
      </c>
      <c r="GG1" t="s">
        <v>4467</v>
      </c>
      <c r="GH1" t="s">
        <v>4468</v>
      </c>
      <c r="GI1" t="s">
        <v>4469</v>
      </c>
      <c r="GJ1" t="s">
        <v>4470</v>
      </c>
      <c r="GK1" t="s">
        <v>4471</v>
      </c>
      <c r="GL1" t="s">
        <v>4472</v>
      </c>
      <c r="GM1" t="s">
        <v>4473</v>
      </c>
      <c r="GN1" t="s">
        <v>4474</v>
      </c>
      <c r="GO1" t="s">
        <v>4475</v>
      </c>
      <c r="GP1" t="s">
        <v>4476</v>
      </c>
      <c r="GQ1" t="s">
        <v>4477</v>
      </c>
      <c r="GR1" t="s">
        <v>4478</v>
      </c>
      <c r="GS1" t="s">
        <v>4479</v>
      </c>
      <c r="GT1" t="s">
        <v>4480</v>
      </c>
      <c r="GU1" t="s">
        <v>4481</v>
      </c>
      <c r="GV1" t="s">
        <v>4482</v>
      </c>
      <c r="GW1" t="s">
        <v>4483</v>
      </c>
      <c r="GX1" t="s">
        <v>4484</v>
      </c>
      <c r="GY1" t="s">
        <v>4485</v>
      </c>
      <c r="GZ1" t="s">
        <v>4486</v>
      </c>
      <c r="HA1" t="s">
        <v>4487</v>
      </c>
      <c r="HB1" t="s">
        <v>4488</v>
      </c>
      <c r="HC1" t="s">
        <v>4489</v>
      </c>
      <c r="HD1" t="s">
        <v>4490</v>
      </c>
      <c r="HE1" t="s">
        <v>4491</v>
      </c>
      <c r="HF1" t="s">
        <v>4492</v>
      </c>
      <c r="HG1" t="s">
        <v>4493</v>
      </c>
      <c r="HH1" t="s">
        <v>4494</v>
      </c>
      <c r="HI1" t="s">
        <v>4495</v>
      </c>
      <c r="HJ1" t="s">
        <v>4496</v>
      </c>
      <c r="HK1" t="s">
        <v>4497</v>
      </c>
      <c r="HL1" t="s">
        <v>4498</v>
      </c>
      <c r="HM1" t="s">
        <v>4499</v>
      </c>
      <c r="HN1" t="s">
        <v>4500</v>
      </c>
      <c r="HO1" t="s">
        <v>4501</v>
      </c>
      <c r="HP1" t="s">
        <v>4502</v>
      </c>
      <c r="HQ1" t="s">
        <v>4503</v>
      </c>
      <c r="HR1" t="s">
        <v>4504</v>
      </c>
      <c r="HS1" t="s">
        <v>4505</v>
      </c>
      <c r="HT1" t="s">
        <v>4506</v>
      </c>
      <c r="HU1" t="s">
        <v>4507</v>
      </c>
      <c r="HV1" t="s">
        <v>4508</v>
      </c>
      <c r="HW1" t="s">
        <v>4509</v>
      </c>
      <c r="HX1" t="s">
        <v>4510</v>
      </c>
      <c r="HY1" t="s">
        <v>4511</v>
      </c>
      <c r="HZ1" t="s">
        <v>4512</v>
      </c>
      <c r="IA1" t="s">
        <v>4513</v>
      </c>
      <c r="IB1" t="s">
        <v>4514</v>
      </c>
      <c r="IC1" t="s">
        <v>4515</v>
      </c>
      <c r="ID1" t="s">
        <v>4516</v>
      </c>
      <c r="IE1" t="s">
        <v>4517</v>
      </c>
      <c r="IF1" t="s">
        <v>4518</v>
      </c>
      <c r="IG1" t="s">
        <v>4519</v>
      </c>
      <c r="IH1" t="s">
        <v>4520</v>
      </c>
      <c r="II1" t="s">
        <v>4521</v>
      </c>
      <c r="IJ1" t="s">
        <v>4522</v>
      </c>
      <c r="IK1" t="s">
        <v>4523</v>
      </c>
      <c r="IL1" t="s">
        <v>4524</v>
      </c>
      <c r="IM1" t="s">
        <v>4525</v>
      </c>
      <c r="IN1" t="s">
        <v>4526</v>
      </c>
      <c r="IO1" t="s">
        <v>4527</v>
      </c>
      <c r="IP1" t="s">
        <v>4528</v>
      </c>
      <c r="IQ1" t="s">
        <v>4529</v>
      </c>
      <c r="IR1" t="s">
        <v>4530</v>
      </c>
      <c r="IS1" t="s">
        <v>4531</v>
      </c>
      <c r="IT1" t="s">
        <v>4532</v>
      </c>
      <c r="IU1" t="s">
        <v>4533</v>
      </c>
      <c r="IV1" t="s">
        <v>4534</v>
      </c>
      <c r="IW1" t="s">
        <v>4535</v>
      </c>
      <c r="IX1" t="s">
        <v>4536</v>
      </c>
      <c r="IY1" t="s">
        <v>4537</v>
      </c>
      <c r="IZ1" t="s">
        <v>4538</v>
      </c>
      <c r="JA1" t="s">
        <v>4539</v>
      </c>
      <c r="JB1" t="s">
        <v>4540</v>
      </c>
      <c r="JC1" t="s">
        <v>4541</v>
      </c>
      <c r="JD1" t="s">
        <v>4542</v>
      </c>
      <c r="JE1" t="s">
        <v>4543</v>
      </c>
      <c r="JF1" t="s">
        <v>4544</v>
      </c>
      <c r="JG1" t="s">
        <v>4545</v>
      </c>
      <c r="JH1" t="s">
        <v>4546</v>
      </c>
      <c r="JI1" t="s">
        <v>4547</v>
      </c>
      <c r="JJ1" t="s">
        <v>4548</v>
      </c>
      <c r="JK1" t="s">
        <v>4549</v>
      </c>
      <c r="JL1" t="s">
        <v>4550</v>
      </c>
      <c r="JM1" t="s">
        <v>4551</v>
      </c>
      <c r="JN1" t="s">
        <v>4552</v>
      </c>
      <c r="JO1" t="s">
        <v>4553</v>
      </c>
      <c r="JP1" t="s">
        <v>4554</v>
      </c>
      <c r="JQ1" t="s">
        <v>4555</v>
      </c>
      <c r="JR1" t="s">
        <v>4556</v>
      </c>
      <c r="JS1" t="s">
        <v>4557</v>
      </c>
      <c r="JT1" t="s">
        <v>4558</v>
      </c>
      <c r="JU1" t="s">
        <v>4559</v>
      </c>
      <c r="JV1" t="s">
        <v>4560</v>
      </c>
      <c r="JW1" t="s">
        <v>4561</v>
      </c>
      <c r="JX1" t="s">
        <v>4562</v>
      </c>
      <c r="JY1" t="s">
        <v>4563</v>
      </c>
      <c r="JZ1" t="s">
        <v>4564</v>
      </c>
      <c r="KA1" t="s">
        <v>4565</v>
      </c>
      <c r="KB1" t="s">
        <v>4566</v>
      </c>
      <c r="KC1" t="s">
        <v>4567</v>
      </c>
      <c r="KD1" t="s">
        <v>4568</v>
      </c>
      <c r="KE1" t="s">
        <v>4569</v>
      </c>
      <c r="KF1" t="s">
        <v>4570</v>
      </c>
      <c r="KG1" t="s">
        <v>4571</v>
      </c>
      <c r="KH1" t="s">
        <v>4572</v>
      </c>
      <c r="KI1" t="s">
        <v>4573</v>
      </c>
      <c r="KJ1" t="s">
        <v>4574</v>
      </c>
      <c r="KK1" t="s">
        <v>4575</v>
      </c>
      <c r="KL1" t="s">
        <v>4576</v>
      </c>
      <c r="KM1" t="s">
        <v>4577</v>
      </c>
      <c r="KN1" t="s">
        <v>4578</v>
      </c>
      <c r="KO1" t="s">
        <v>4579</v>
      </c>
      <c r="KP1" t="s">
        <v>4580</v>
      </c>
      <c r="KQ1" t="s">
        <v>4581</v>
      </c>
      <c r="KR1" t="s">
        <v>4582</v>
      </c>
      <c r="KS1" t="s">
        <v>4583</v>
      </c>
      <c r="KT1" t="s">
        <v>4584</v>
      </c>
      <c r="KU1" t="s">
        <v>4585</v>
      </c>
      <c r="KV1" t="s">
        <v>4586</v>
      </c>
      <c r="KW1" t="s">
        <v>4587</v>
      </c>
      <c r="KX1" t="s">
        <v>4588</v>
      </c>
      <c r="KY1" t="s">
        <v>4589</v>
      </c>
      <c r="KZ1" t="s">
        <v>4590</v>
      </c>
      <c r="LA1" t="s">
        <v>4591</v>
      </c>
      <c r="LB1" t="s">
        <v>4592</v>
      </c>
      <c r="LC1" t="s">
        <v>4593</v>
      </c>
      <c r="LD1" t="s">
        <v>4594</v>
      </c>
      <c r="LE1" t="s">
        <v>4595</v>
      </c>
      <c r="LF1" t="s">
        <v>4596</v>
      </c>
      <c r="LG1" t="s">
        <v>4597</v>
      </c>
      <c r="LH1" t="s">
        <v>4598</v>
      </c>
      <c r="LI1" t="s">
        <v>4599</v>
      </c>
      <c r="LJ1" t="s">
        <v>4600</v>
      </c>
      <c r="LK1" t="s">
        <v>4601</v>
      </c>
      <c r="LL1" t="s">
        <v>4602</v>
      </c>
      <c r="LM1" t="s">
        <v>4603</v>
      </c>
      <c r="LN1" t="s">
        <v>4604</v>
      </c>
      <c r="LO1" t="s">
        <v>4605</v>
      </c>
      <c r="LP1" t="s">
        <v>4606</v>
      </c>
      <c r="LQ1" t="s">
        <v>4607</v>
      </c>
      <c r="LR1" t="s">
        <v>4608</v>
      </c>
      <c r="LS1" t="s">
        <v>4609</v>
      </c>
      <c r="LT1" t="s">
        <v>4610</v>
      </c>
      <c r="LU1" t="s">
        <v>4611</v>
      </c>
      <c r="LV1" t="s">
        <v>4612</v>
      </c>
      <c r="LW1" t="s">
        <v>4613</v>
      </c>
      <c r="LX1" t="s">
        <v>4614</v>
      </c>
      <c r="LY1" t="s">
        <v>4615</v>
      </c>
      <c r="LZ1" t="s">
        <v>4616</v>
      </c>
      <c r="MA1" t="s">
        <v>4617</v>
      </c>
      <c r="MB1" t="s">
        <v>4618</v>
      </c>
      <c r="MC1" t="s">
        <v>4619</v>
      </c>
      <c r="MD1" t="s">
        <v>4620</v>
      </c>
      <c r="ME1" t="s">
        <v>4621</v>
      </c>
      <c r="MF1" t="s">
        <v>4622</v>
      </c>
      <c r="MG1" t="s">
        <v>4623</v>
      </c>
      <c r="MH1" t="s">
        <v>4624</v>
      </c>
      <c r="MI1" t="s">
        <v>4625</v>
      </c>
      <c r="MJ1" t="s">
        <v>4626</v>
      </c>
      <c r="MK1" t="s">
        <v>4627</v>
      </c>
      <c r="ML1" t="s">
        <v>4628</v>
      </c>
      <c r="MM1" t="s">
        <v>4629</v>
      </c>
      <c r="MN1" t="s">
        <v>4630</v>
      </c>
      <c r="MO1" t="s">
        <v>4631</v>
      </c>
      <c r="MP1" t="s">
        <v>4632</v>
      </c>
      <c r="MQ1" t="s">
        <v>4633</v>
      </c>
      <c r="MR1" t="s">
        <v>4634</v>
      </c>
      <c r="MS1" t="s">
        <v>4635</v>
      </c>
      <c r="MT1" t="s">
        <v>4636</v>
      </c>
      <c r="MU1" t="s">
        <v>4637</v>
      </c>
      <c r="MV1" t="s">
        <v>4638</v>
      </c>
      <c r="MW1" t="s">
        <v>4639</v>
      </c>
      <c r="MX1" t="s">
        <v>4640</v>
      </c>
      <c r="MY1" t="s">
        <v>4641</v>
      </c>
      <c r="MZ1" t="s">
        <v>4642</v>
      </c>
      <c r="NA1" t="s">
        <v>4643</v>
      </c>
      <c r="NB1" t="s">
        <v>4644</v>
      </c>
      <c r="NC1" t="s">
        <v>4645</v>
      </c>
      <c r="ND1" t="s">
        <v>4646</v>
      </c>
      <c r="NE1" t="s">
        <v>4647</v>
      </c>
      <c r="NF1" t="s">
        <v>4648</v>
      </c>
      <c r="NG1" t="s">
        <v>4649</v>
      </c>
      <c r="NH1" t="s">
        <v>4650</v>
      </c>
      <c r="NI1" t="s">
        <v>4651</v>
      </c>
      <c r="NJ1" t="s">
        <v>4652</v>
      </c>
      <c r="NK1" t="s">
        <v>4653</v>
      </c>
      <c r="NL1" t="s">
        <v>4654</v>
      </c>
      <c r="NM1" t="s">
        <v>4655</v>
      </c>
      <c r="NN1" t="s">
        <v>4656</v>
      </c>
      <c r="NO1" t="s">
        <v>4657</v>
      </c>
      <c r="NP1" t="s">
        <v>4658</v>
      </c>
      <c r="NQ1" t="s">
        <v>4659</v>
      </c>
      <c r="NR1" t="s">
        <v>4660</v>
      </c>
      <c r="NS1" t="s">
        <v>4661</v>
      </c>
      <c r="NT1" t="s">
        <v>4662</v>
      </c>
      <c r="NU1" t="s">
        <v>4663</v>
      </c>
      <c r="NV1" t="s">
        <v>4664</v>
      </c>
      <c r="NW1" t="s">
        <v>4665</v>
      </c>
      <c r="NX1" t="s">
        <v>4666</v>
      </c>
      <c r="NY1" t="s">
        <v>4667</v>
      </c>
      <c r="NZ1" t="s">
        <v>4668</v>
      </c>
      <c r="OA1" t="s">
        <v>4669</v>
      </c>
      <c r="OB1" t="s">
        <v>4670</v>
      </c>
      <c r="OC1" t="s">
        <v>4671</v>
      </c>
      <c r="OD1" t="s">
        <v>4672</v>
      </c>
      <c r="OE1" t="s">
        <v>4673</v>
      </c>
      <c r="OF1" t="s">
        <v>4674</v>
      </c>
      <c r="OG1" t="s">
        <v>4675</v>
      </c>
      <c r="OH1" t="s">
        <v>4676</v>
      </c>
      <c r="OI1" t="s">
        <v>4677</v>
      </c>
      <c r="OJ1" t="s">
        <v>4678</v>
      </c>
      <c r="OK1" t="s">
        <v>4679</v>
      </c>
      <c r="OL1" t="s">
        <v>4680</v>
      </c>
      <c r="OM1" t="s">
        <v>4681</v>
      </c>
      <c r="ON1" t="s">
        <v>4682</v>
      </c>
      <c r="OO1" t="s">
        <v>4683</v>
      </c>
      <c r="OP1" t="s">
        <v>4684</v>
      </c>
      <c r="OQ1" t="s">
        <v>4685</v>
      </c>
      <c r="OR1" t="s">
        <v>4686</v>
      </c>
      <c r="OS1" t="s">
        <v>4687</v>
      </c>
      <c r="OT1" t="s">
        <v>4688</v>
      </c>
      <c r="OU1" t="s">
        <v>4689</v>
      </c>
      <c r="OV1" t="s">
        <v>4690</v>
      </c>
      <c r="OW1" t="s">
        <v>4691</v>
      </c>
      <c r="OX1" t="s">
        <v>4692</v>
      </c>
      <c r="OY1" t="s">
        <v>4693</v>
      </c>
      <c r="OZ1" t="s">
        <v>4694</v>
      </c>
      <c r="PA1" t="s">
        <v>4695</v>
      </c>
      <c r="PB1" t="s">
        <v>4696</v>
      </c>
      <c r="PC1" t="s">
        <v>4697</v>
      </c>
      <c r="PD1" t="s">
        <v>4698</v>
      </c>
      <c r="PE1" t="s">
        <v>4699</v>
      </c>
      <c r="PF1" t="s">
        <v>4700</v>
      </c>
      <c r="PG1" t="s">
        <v>4701</v>
      </c>
      <c r="PH1" t="s">
        <v>4702</v>
      </c>
      <c r="PI1" t="s">
        <v>4703</v>
      </c>
      <c r="PJ1" t="s">
        <v>4704</v>
      </c>
      <c r="PK1" t="s">
        <v>4705</v>
      </c>
      <c r="PL1" t="s">
        <v>4706</v>
      </c>
      <c r="PM1" t="s">
        <v>4707</v>
      </c>
      <c r="PN1" t="s">
        <v>4708</v>
      </c>
      <c r="PO1" t="s">
        <v>4709</v>
      </c>
      <c r="PP1" t="s">
        <v>4710</v>
      </c>
      <c r="PQ1" t="s">
        <v>4711</v>
      </c>
      <c r="PR1" t="s">
        <v>4712</v>
      </c>
      <c r="PS1" t="s">
        <v>4713</v>
      </c>
      <c r="PT1" t="s">
        <v>4714</v>
      </c>
      <c r="PU1" t="s">
        <v>4715</v>
      </c>
      <c r="PV1" t="s">
        <v>4716</v>
      </c>
      <c r="PW1" t="s">
        <v>4717</v>
      </c>
      <c r="PX1" t="s">
        <v>4718</v>
      </c>
      <c r="PY1" t="s">
        <v>4719</v>
      </c>
      <c r="PZ1" t="s">
        <v>4720</v>
      </c>
      <c r="QA1" t="s">
        <v>4721</v>
      </c>
      <c r="QB1" t="s">
        <v>4722</v>
      </c>
      <c r="QC1" t="s">
        <v>4723</v>
      </c>
      <c r="QD1" t="s">
        <v>4724</v>
      </c>
      <c r="QE1" t="s">
        <v>4725</v>
      </c>
      <c r="QF1" t="s">
        <v>4726</v>
      </c>
      <c r="QG1" t="s">
        <v>4727</v>
      </c>
      <c r="QH1" t="s">
        <v>4728</v>
      </c>
      <c r="QI1" t="s">
        <v>4729</v>
      </c>
      <c r="QJ1" t="s">
        <v>4730</v>
      </c>
      <c r="QK1" t="s">
        <v>4731</v>
      </c>
      <c r="QL1" t="s">
        <v>4732</v>
      </c>
      <c r="QM1" t="s">
        <v>4733</v>
      </c>
      <c r="QN1" t="s">
        <v>4734</v>
      </c>
      <c r="QO1" t="s">
        <v>4735</v>
      </c>
      <c r="QP1" t="s">
        <v>4736</v>
      </c>
      <c r="QQ1" t="s">
        <v>4737</v>
      </c>
      <c r="QR1" t="s">
        <v>4738</v>
      </c>
      <c r="QS1" t="s">
        <v>4739</v>
      </c>
      <c r="QT1" t="s">
        <v>4740</v>
      </c>
      <c r="QU1" t="s">
        <v>4741</v>
      </c>
      <c r="QV1" t="s">
        <v>4742</v>
      </c>
      <c r="QW1" t="s">
        <v>4743</v>
      </c>
      <c r="QX1" t="s">
        <v>4744</v>
      </c>
      <c r="QY1" t="s">
        <v>4745</v>
      </c>
      <c r="QZ1" t="s">
        <v>4746</v>
      </c>
      <c r="RA1" t="s">
        <v>4747</v>
      </c>
      <c r="RB1" t="s">
        <v>4748</v>
      </c>
      <c r="RC1" t="s">
        <v>4749</v>
      </c>
      <c r="RD1" t="s">
        <v>4750</v>
      </c>
      <c r="RE1" t="s">
        <v>4751</v>
      </c>
      <c r="RF1" t="s">
        <v>4752</v>
      </c>
      <c r="RG1" t="s">
        <v>4753</v>
      </c>
      <c r="RH1" t="s">
        <v>4754</v>
      </c>
      <c r="RI1" t="s">
        <v>4755</v>
      </c>
      <c r="RJ1" t="s">
        <v>4756</v>
      </c>
      <c r="RK1" t="s">
        <v>4757</v>
      </c>
      <c r="RL1" t="s">
        <v>4758</v>
      </c>
      <c r="RM1" t="s">
        <v>4759</v>
      </c>
      <c r="RN1" t="s">
        <v>4760</v>
      </c>
      <c r="RO1" t="s">
        <v>4761</v>
      </c>
      <c r="RP1" t="s">
        <v>4762</v>
      </c>
      <c r="RQ1" t="s">
        <v>4763</v>
      </c>
      <c r="RR1" t="s">
        <v>4764</v>
      </c>
      <c r="RS1" t="s">
        <v>4765</v>
      </c>
      <c r="RT1" t="s">
        <v>4766</v>
      </c>
      <c r="RU1" t="s">
        <v>4767</v>
      </c>
      <c r="RV1" t="s">
        <v>4768</v>
      </c>
      <c r="RW1" t="s">
        <v>4769</v>
      </c>
      <c r="RX1" t="s">
        <v>4770</v>
      </c>
      <c r="RY1" t="s">
        <v>4771</v>
      </c>
      <c r="RZ1" t="s">
        <v>4772</v>
      </c>
      <c r="SA1" t="s">
        <v>4773</v>
      </c>
      <c r="SB1" t="s">
        <v>4774</v>
      </c>
      <c r="SC1" t="s">
        <v>4775</v>
      </c>
      <c r="SD1" t="s">
        <v>4776</v>
      </c>
      <c r="SE1" t="s">
        <v>4777</v>
      </c>
      <c r="SF1" t="s">
        <v>4778</v>
      </c>
      <c r="SG1" t="s">
        <v>4779</v>
      </c>
      <c r="SH1" t="s">
        <v>4780</v>
      </c>
      <c r="SI1" t="s">
        <v>4781</v>
      </c>
      <c r="SJ1" t="s">
        <v>4782</v>
      </c>
      <c r="SK1" t="s">
        <v>4783</v>
      </c>
      <c r="SL1" t="s">
        <v>4784</v>
      </c>
      <c r="SM1" t="s">
        <v>4785</v>
      </c>
      <c r="SN1" t="s">
        <v>4786</v>
      </c>
      <c r="SO1" t="s">
        <v>4787</v>
      </c>
      <c r="SP1" t="s">
        <v>4788</v>
      </c>
      <c r="SQ1" t="s">
        <v>4789</v>
      </c>
      <c r="SR1" t="s">
        <v>4790</v>
      </c>
      <c r="SS1" t="s">
        <v>4791</v>
      </c>
      <c r="ST1" t="s">
        <v>4792</v>
      </c>
      <c r="SU1" t="s">
        <v>4793</v>
      </c>
      <c r="SV1" t="s">
        <v>4794</v>
      </c>
      <c r="SW1" t="s">
        <v>4795</v>
      </c>
      <c r="SX1" t="s">
        <v>4796</v>
      </c>
      <c r="SY1" t="s">
        <v>4797</v>
      </c>
      <c r="SZ1" t="s">
        <v>4798</v>
      </c>
      <c r="TA1" t="s">
        <v>4799</v>
      </c>
      <c r="TB1" t="s">
        <v>4800</v>
      </c>
      <c r="TC1" t="s">
        <v>4801</v>
      </c>
      <c r="TD1" t="s">
        <v>4802</v>
      </c>
      <c r="TE1" t="s">
        <v>4803</v>
      </c>
      <c r="TF1" t="s">
        <v>4804</v>
      </c>
      <c r="TG1" t="s">
        <v>4805</v>
      </c>
      <c r="TH1" t="s">
        <v>4806</v>
      </c>
      <c r="TI1" t="s">
        <v>4807</v>
      </c>
      <c r="TJ1" t="s">
        <v>4808</v>
      </c>
      <c r="TK1" t="s">
        <v>4809</v>
      </c>
      <c r="TL1" t="s">
        <v>4810</v>
      </c>
      <c r="TM1" t="s">
        <v>4811</v>
      </c>
      <c r="TN1" t="s">
        <v>4812</v>
      </c>
      <c r="TO1" t="s">
        <v>4813</v>
      </c>
      <c r="TP1" t="s">
        <v>4814</v>
      </c>
      <c r="TQ1" t="s">
        <v>4815</v>
      </c>
      <c r="TR1" t="s">
        <v>4816</v>
      </c>
      <c r="TS1" t="s">
        <v>4817</v>
      </c>
      <c r="TT1" t="s">
        <v>4818</v>
      </c>
      <c r="TU1" t="s">
        <v>4819</v>
      </c>
      <c r="TV1" t="s">
        <v>4820</v>
      </c>
      <c r="TW1" t="s">
        <v>4821</v>
      </c>
      <c r="TX1" t="s">
        <v>4822</v>
      </c>
      <c r="TY1" t="s">
        <v>4823</v>
      </c>
      <c r="TZ1" t="s">
        <v>4824</v>
      </c>
      <c r="UA1" t="s">
        <v>4825</v>
      </c>
      <c r="UB1" t="s">
        <v>4826</v>
      </c>
      <c r="UC1" t="s">
        <v>4827</v>
      </c>
      <c r="UD1" t="s">
        <v>4828</v>
      </c>
      <c r="UE1" t="s">
        <v>4829</v>
      </c>
      <c r="UF1" t="s">
        <v>4830</v>
      </c>
      <c r="UG1" t="s">
        <v>4831</v>
      </c>
      <c r="UH1" t="s">
        <v>4832</v>
      </c>
      <c r="UI1" t="s">
        <v>4833</v>
      </c>
      <c r="UJ1" t="s">
        <v>4834</v>
      </c>
      <c r="UK1" t="s">
        <v>4835</v>
      </c>
      <c r="UL1" t="s">
        <v>4836</v>
      </c>
      <c r="UM1" t="s">
        <v>4837</v>
      </c>
      <c r="UN1" t="s">
        <v>4838</v>
      </c>
      <c r="UO1" t="s">
        <v>4839</v>
      </c>
      <c r="UP1" t="s">
        <v>4840</v>
      </c>
      <c r="UQ1" t="s">
        <v>4841</v>
      </c>
      <c r="UR1" t="s">
        <v>4842</v>
      </c>
      <c r="US1" t="s">
        <v>4843</v>
      </c>
      <c r="UT1" t="s">
        <v>4844</v>
      </c>
      <c r="UU1" t="s">
        <v>4845</v>
      </c>
      <c r="UV1" t="s">
        <v>4846</v>
      </c>
      <c r="UW1" t="s">
        <v>4847</v>
      </c>
      <c r="UX1" t="s">
        <v>4848</v>
      </c>
      <c r="UY1" t="s">
        <v>4849</v>
      </c>
      <c r="UZ1" t="s">
        <v>4850</v>
      </c>
      <c r="VA1" t="s">
        <v>4851</v>
      </c>
      <c r="VB1" t="s">
        <v>4852</v>
      </c>
      <c r="VC1" t="s">
        <v>4853</v>
      </c>
      <c r="VD1" t="s">
        <v>4854</v>
      </c>
      <c r="VE1" t="s">
        <v>4855</v>
      </c>
      <c r="VF1" t="s">
        <v>4856</v>
      </c>
      <c r="VG1" t="s">
        <v>4857</v>
      </c>
      <c r="VH1" t="s">
        <v>4858</v>
      </c>
      <c r="VI1" t="s">
        <v>4859</v>
      </c>
      <c r="VJ1" t="s">
        <v>4860</v>
      </c>
      <c r="VK1" t="s">
        <v>4861</v>
      </c>
      <c r="VL1" t="s">
        <v>4862</v>
      </c>
      <c r="VM1" t="s">
        <v>4863</v>
      </c>
      <c r="VN1" t="s">
        <v>4864</v>
      </c>
      <c r="VO1" t="s">
        <v>4865</v>
      </c>
      <c r="VP1" t="s">
        <v>4866</v>
      </c>
      <c r="VQ1" t="s">
        <v>4867</v>
      </c>
      <c r="VR1" t="s">
        <v>4868</v>
      </c>
      <c r="VS1" t="s">
        <v>4869</v>
      </c>
      <c r="VT1" t="s">
        <v>4870</v>
      </c>
      <c r="VU1" t="s">
        <v>4871</v>
      </c>
      <c r="VV1" t="s">
        <v>4872</v>
      </c>
      <c r="VW1" t="s">
        <v>4873</v>
      </c>
      <c r="VX1" t="s">
        <v>4874</v>
      </c>
      <c r="VY1" t="s">
        <v>4875</v>
      </c>
      <c r="VZ1" t="s">
        <v>4876</v>
      </c>
      <c r="WA1" t="s">
        <v>4877</v>
      </c>
      <c r="WB1" t="s">
        <v>4878</v>
      </c>
      <c r="WC1" t="s">
        <v>4879</v>
      </c>
      <c r="WD1" t="s">
        <v>4880</v>
      </c>
      <c r="WE1" t="s">
        <v>4881</v>
      </c>
      <c r="WF1" t="s">
        <v>4882</v>
      </c>
      <c r="WG1" t="s">
        <v>4883</v>
      </c>
      <c r="WH1" t="s">
        <v>4884</v>
      </c>
      <c r="WI1" t="s">
        <v>4885</v>
      </c>
      <c r="WJ1" t="s">
        <v>4886</v>
      </c>
      <c r="WK1" t="s">
        <v>4887</v>
      </c>
      <c r="WL1" t="s">
        <v>4888</v>
      </c>
      <c r="WM1" t="s">
        <v>4889</v>
      </c>
      <c r="WN1" t="s">
        <v>4890</v>
      </c>
      <c r="WO1" t="s">
        <v>4891</v>
      </c>
      <c r="WP1" t="s">
        <v>4892</v>
      </c>
      <c r="WQ1" t="s">
        <v>4893</v>
      </c>
      <c r="WR1" t="s">
        <v>4894</v>
      </c>
      <c r="WS1" t="s">
        <v>4895</v>
      </c>
      <c r="WT1" t="s">
        <v>4896</v>
      </c>
      <c r="WU1" t="s">
        <v>4897</v>
      </c>
      <c r="WV1" t="s">
        <v>4898</v>
      </c>
      <c r="WW1" t="s">
        <v>4899</v>
      </c>
      <c r="WX1" t="s">
        <v>4900</v>
      </c>
      <c r="WY1" t="s">
        <v>4901</v>
      </c>
      <c r="WZ1" t="s">
        <v>4902</v>
      </c>
      <c r="XA1" t="s">
        <v>4903</v>
      </c>
      <c r="XB1" t="s">
        <v>4904</v>
      </c>
      <c r="XC1" t="s">
        <v>4905</v>
      </c>
      <c r="XD1" t="s">
        <v>4906</v>
      </c>
      <c r="XE1" t="s">
        <v>4907</v>
      </c>
      <c r="XF1" t="s">
        <v>4908</v>
      </c>
      <c r="XG1" t="s">
        <v>4909</v>
      </c>
      <c r="XH1" t="s">
        <v>4910</v>
      </c>
      <c r="XI1" t="s">
        <v>4911</v>
      </c>
      <c r="XJ1" t="s">
        <v>4912</v>
      </c>
      <c r="XK1" t="s">
        <v>4913</v>
      </c>
      <c r="XL1" t="s">
        <v>4914</v>
      </c>
      <c r="XM1" t="s">
        <v>4915</v>
      </c>
      <c r="XN1" t="s">
        <v>4916</v>
      </c>
      <c r="XO1" t="s">
        <v>4917</v>
      </c>
      <c r="XP1" t="s">
        <v>4918</v>
      </c>
      <c r="XQ1" t="s">
        <v>4919</v>
      </c>
      <c r="XR1" t="s">
        <v>4920</v>
      </c>
      <c r="XS1" t="s">
        <v>4921</v>
      </c>
      <c r="XT1" t="s">
        <v>4922</v>
      </c>
      <c r="XU1" t="s">
        <v>4923</v>
      </c>
      <c r="XV1" t="s">
        <v>4924</v>
      </c>
      <c r="XW1" t="s">
        <v>4925</v>
      </c>
      <c r="XX1" t="s">
        <v>4926</v>
      </c>
      <c r="XY1" t="s">
        <v>4927</v>
      </c>
      <c r="XZ1" t="s">
        <v>4928</v>
      </c>
      <c r="YA1" t="s">
        <v>4929</v>
      </c>
      <c r="YB1" t="s">
        <v>4930</v>
      </c>
      <c r="YC1" t="s">
        <v>4931</v>
      </c>
      <c r="YD1" t="s">
        <v>4932</v>
      </c>
      <c r="YE1" t="s">
        <v>4933</v>
      </c>
      <c r="YF1" t="s">
        <v>4934</v>
      </c>
      <c r="YG1" t="s">
        <v>4935</v>
      </c>
      <c r="YH1" t="s">
        <v>4936</v>
      </c>
      <c r="YI1" t="s">
        <v>4937</v>
      </c>
      <c r="YJ1" t="s">
        <v>4938</v>
      </c>
      <c r="YK1" t="s">
        <v>4939</v>
      </c>
      <c r="YL1" t="s">
        <v>4940</v>
      </c>
      <c r="YM1" t="s">
        <v>4941</v>
      </c>
      <c r="YN1" t="s">
        <v>4942</v>
      </c>
      <c r="YO1" t="s">
        <v>4943</v>
      </c>
      <c r="YP1" t="s">
        <v>4944</v>
      </c>
      <c r="YQ1" t="s">
        <v>4945</v>
      </c>
      <c r="YR1" t="s">
        <v>4946</v>
      </c>
      <c r="YS1" t="s">
        <v>4947</v>
      </c>
      <c r="YT1" t="s">
        <v>4948</v>
      </c>
      <c r="YU1" t="s">
        <v>4949</v>
      </c>
      <c r="YV1" t="s">
        <v>4950</v>
      </c>
      <c r="YW1" t="s">
        <v>4951</v>
      </c>
      <c r="YX1" t="s">
        <v>4952</v>
      </c>
      <c r="YY1" t="s">
        <v>4953</v>
      </c>
      <c r="YZ1" t="s">
        <v>4954</v>
      </c>
      <c r="ZA1" t="s">
        <v>4955</v>
      </c>
      <c r="ZB1" t="s">
        <v>4956</v>
      </c>
      <c r="ZC1" t="s">
        <v>4957</v>
      </c>
      <c r="ZD1" t="s">
        <v>4958</v>
      </c>
      <c r="ZE1" t="s">
        <v>4959</v>
      </c>
      <c r="ZF1" t="s">
        <v>4960</v>
      </c>
      <c r="ZG1" t="s">
        <v>4961</v>
      </c>
      <c r="ZH1" t="s">
        <v>4962</v>
      </c>
      <c r="ZI1" t="s">
        <v>4963</v>
      </c>
      <c r="ZJ1" t="s">
        <v>4964</v>
      </c>
      <c r="ZK1" t="s">
        <v>4965</v>
      </c>
      <c r="ZL1" t="s">
        <v>4966</v>
      </c>
      <c r="ZM1" t="s">
        <v>4967</v>
      </c>
      <c r="ZN1" t="s">
        <v>4968</v>
      </c>
      <c r="ZO1" t="s">
        <v>4969</v>
      </c>
      <c r="ZP1" t="s">
        <v>4970</v>
      </c>
      <c r="ZQ1" t="s">
        <v>4971</v>
      </c>
      <c r="ZR1" t="s">
        <v>4972</v>
      </c>
      <c r="ZS1" t="s">
        <v>4973</v>
      </c>
      <c r="ZT1" t="s">
        <v>4974</v>
      </c>
      <c r="ZU1" t="s">
        <v>4975</v>
      </c>
      <c r="ZV1" t="s">
        <v>4976</v>
      </c>
      <c r="ZW1" t="s">
        <v>4977</v>
      </c>
      <c r="ZX1" t="s">
        <v>4978</v>
      </c>
      <c r="ZY1" t="s">
        <v>4979</v>
      </c>
      <c r="ZZ1" t="s">
        <v>4980</v>
      </c>
      <c r="AAA1" t="s">
        <v>4981</v>
      </c>
      <c r="AAB1" t="s">
        <v>4982</v>
      </c>
      <c r="AAC1" t="s">
        <v>4983</v>
      </c>
      <c r="AAD1" t="s">
        <v>4984</v>
      </c>
      <c r="AAE1" t="s">
        <v>4985</v>
      </c>
      <c r="AAF1" t="s">
        <v>4986</v>
      </c>
      <c r="AAG1" t="s">
        <v>4987</v>
      </c>
      <c r="AAH1" t="s">
        <v>4988</v>
      </c>
      <c r="AAI1" t="s">
        <v>4989</v>
      </c>
      <c r="AAJ1" t="s">
        <v>4990</v>
      </c>
      <c r="AAK1" t="s">
        <v>4991</v>
      </c>
      <c r="AAL1" t="s">
        <v>4992</v>
      </c>
      <c r="AAM1" t="s">
        <v>4993</v>
      </c>
      <c r="AAN1" t="s">
        <v>4994</v>
      </c>
      <c r="AAO1" t="s">
        <v>4995</v>
      </c>
      <c r="AAP1" t="s">
        <v>4996</v>
      </c>
      <c r="AAQ1" t="s">
        <v>4997</v>
      </c>
      <c r="AAR1" t="s">
        <v>4998</v>
      </c>
      <c r="AAS1" t="s">
        <v>4999</v>
      </c>
      <c r="AAT1" t="s">
        <v>5000</v>
      </c>
      <c r="AAU1" t="s">
        <v>5001</v>
      </c>
      <c r="AAV1" t="s">
        <v>5002</v>
      </c>
      <c r="AAW1" t="s">
        <v>5003</v>
      </c>
      <c r="AAX1" t="s">
        <v>5004</v>
      </c>
      <c r="AAY1" t="s">
        <v>5005</v>
      </c>
      <c r="AAZ1" t="s">
        <v>5006</v>
      </c>
      <c r="ABA1" t="s">
        <v>5007</v>
      </c>
      <c r="ABB1" t="s">
        <v>5008</v>
      </c>
      <c r="ABC1" t="s">
        <v>5009</v>
      </c>
      <c r="ABD1" t="s">
        <v>5010</v>
      </c>
      <c r="ABE1" t="s">
        <v>5011</v>
      </c>
      <c r="ABF1" t="s">
        <v>5012</v>
      </c>
      <c r="ABG1" t="s">
        <v>5013</v>
      </c>
      <c r="ABH1" t="s">
        <v>5014</v>
      </c>
      <c r="ABI1" t="s">
        <v>5015</v>
      </c>
      <c r="ABJ1" t="s">
        <v>5016</v>
      </c>
      <c r="ABK1" t="s">
        <v>5017</v>
      </c>
      <c r="ABL1" t="s">
        <v>5018</v>
      </c>
      <c r="ABM1" t="s">
        <v>5019</v>
      </c>
      <c r="ABN1" t="s">
        <v>5020</v>
      </c>
      <c r="ABO1" t="s">
        <v>5021</v>
      </c>
      <c r="ABP1" t="s">
        <v>5022</v>
      </c>
      <c r="ABQ1" t="s">
        <v>5023</v>
      </c>
      <c r="ABR1" t="s">
        <v>5024</v>
      </c>
      <c r="ABS1" t="s">
        <v>5025</v>
      </c>
      <c r="ABT1" t="s">
        <v>5026</v>
      </c>
      <c r="ABU1" t="s">
        <v>5027</v>
      </c>
      <c r="ABV1" t="s">
        <v>5028</v>
      </c>
      <c r="ABW1" t="s">
        <v>5029</v>
      </c>
      <c r="ABX1" t="s">
        <v>5030</v>
      </c>
      <c r="ABY1" t="s">
        <v>5031</v>
      </c>
      <c r="ABZ1" t="s">
        <v>5032</v>
      </c>
      <c r="ACA1" t="s">
        <v>5033</v>
      </c>
      <c r="ACB1" t="s">
        <v>5034</v>
      </c>
      <c r="ACC1" t="s">
        <v>5035</v>
      </c>
      <c r="ACD1" t="s">
        <v>5036</v>
      </c>
      <c r="ACE1" t="s">
        <v>5037</v>
      </c>
      <c r="ACF1" t="s">
        <v>5038</v>
      </c>
      <c r="ACG1" t="s">
        <v>5039</v>
      </c>
      <c r="ACH1" t="s">
        <v>5040</v>
      </c>
      <c r="ACI1" t="s">
        <v>5041</v>
      </c>
      <c r="ACJ1" t="s">
        <v>5042</v>
      </c>
      <c r="ACK1" t="s">
        <v>5043</v>
      </c>
      <c r="ACL1" t="s">
        <v>5044</v>
      </c>
      <c r="ACM1" t="s">
        <v>5045</v>
      </c>
      <c r="ACN1" t="s">
        <v>5046</v>
      </c>
      <c r="ACO1" t="s">
        <v>5047</v>
      </c>
      <c r="ACP1" t="s">
        <v>5048</v>
      </c>
      <c r="ACQ1" t="s">
        <v>5049</v>
      </c>
      <c r="ACR1" t="s">
        <v>5050</v>
      </c>
      <c r="ACS1" t="s">
        <v>5051</v>
      </c>
      <c r="ACT1" t="s">
        <v>5052</v>
      </c>
      <c r="ACU1" t="s">
        <v>5053</v>
      </c>
      <c r="ACV1" t="s">
        <v>5054</v>
      </c>
      <c r="ACW1" t="s">
        <v>5055</v>
      </c>
      <c r="ACX1" t="s">
        <v>5056</v>
      </c>
      <c r="ACY1" t="s">
        <v>5057</v>
      </c>
      <c r="ACZ1" t="s">
        <v>5058</v>
      </c>
      <c r="ADA1" t="s">
        <v>5059</v>
      </c>
      <c r="ADB1" t="s">
        <v>5060</v>
      </c>
      <c r="ADC1" t="s">
        <v>5061</v>
      </c>
      <c r="ADD1" t="s">
        <v>5062</v>
      </c>
      <c r="ADE1" t="s">
        <v>5063</v>
      </c>
      <c r="ADF1" t="s">
        <v>5064</v>
      </c>
      <c r="ADG1" t="s">
        <v>5065</v>
      </c>
      <c r="ADH1" t="s">
        <v>5066</v>
      </c>
      <c r="ADI1" t="s">
        <v>5067</v>
      </c>
      <c r="ADJ1" t="s">
        <v>5068</v>
      </c>
      <c r="ADK1" t="s">
        <v>5069</v>
      </c>
      <c r="ADL1" t="s">
        <v>5070</v>
      </c>
      <c r="ADM1" t="s">
        <v>5071</v>
      </c>
      <c r="ADN1" t="s">
        <v>5072</v>
      </c>
      <c r="ADO1" t="s">
        <v>5073</v>
      </c>
      <c r="ADP1" t="s">
        <v>5074</v>
      </c>
      <c r="ADQ1" t="s">
        <v>5075</v>
      </c>
      <c r="ADR1" t="s">
        <v>5076</v>
      </c>
      <c r="ADS1" t="s">
        <v>5077</v>
      </c>
      <c r="ADT1" t="s">
        <v>5078</v>
      </c>
      <c r="ADU1" t="s">
        <v>5079</v>
      </c>
      <c r="ADV1" t="s">
        <v>5080</v>
      </c>
      <c r="ADW1" t="s">
        <v>5081</v>
      </c>
      <c r="ADX1" t="s">
        <v>5082</v>
      </c>
      <c r="ADY1" t="s">
        <v>5083</v>
      </c>
      <c r="ADZ1" t="s">
        <v>5084</v>
      </c>
      <c r="AEA1" t="s">
        <v>5085</v>
      </c>
      <c r="AEB1" t="s">
        <v>5086</v>
      </c>
      <c r="AEC1" t="s">
        <v>5087</v>
      </c>
      <c r="AED1" t="s">
        <v>5088</v>
      </c>
      <c r="AEE1" t="s">
        <v>5089</v>
      </c>
      <c r="AEF1" t="s">
        <v>5090</v>
      </c>
      <c r="AEG1" t="s">
        <v>5091</v>
      </c>
      <c r="AEH1" t="s">
        <v>5092</v>
      </c>
      <c r="AEI1" t="s">
        <v>5093</v>
      </c>
      <c r="AEJ1" t="s">
        <v>5094</v>
      </c>
      <c r="AEK1" t="s">
        <v>5095</v>
      </c>
      <c r="AEL1" t="s">
        <v>5096</v>
      </c>
      <c r="AEM1" t="s">
        <v>5097</v>
      </c>
      <c r="AEN1" t="s">
        <v>5098</v>
      </c>
      <c r="AEO1" t="s">
        <v>5099</v>
      </c>
      <c r="AEP1" t="s">
        <v>5100</v>
      </c>
      <c r="AEQ1" t="s">
        <v>5101</v>
      </c>
      <c r="AER1" t="s">
        <v>5102</v>
      </c>
      <c r="AES1" t="s">
        <v>5103</v>
      </c>
      <c r="AET1" t="s">
        <v>5104</v>
      </c>
      <c r="AEU1" t="s">
        <v>5105</v>
      </c>
      <c r="AEV1" t="s">
        <v>5106</v>
      </c>
      <c r="AEW1" t="s">
        <v>5107</v>
      </c>
      <c r="AEX1" t="s">
        <v>5108</v>
      </c>
      <c r="AEY1" t="s">
        <v>5109</v>
      </c>
      <c r="AEZ1" t="s">
        <v>5110</v>
      </c>
      <c r="AFA1" t="s">
        <v>5111</v>
      </c>
      <c r="AFB1" t="s">
        <v>5112</v>
      </c>
      <c r="AFC1" t="s">
        <v>5113</v>
      </c>
      <c r="AFD1" t="s">
        <v>5114</v>
      </c>
      <c r="AFE1" t="s">
        <v>5115</v>
      </c>
      <c r="AFF1" t="s">
        <v>5116</v>
      </c>
      <c r="AFG1" t="s">
        <v>5117</v>
      </c>
      <c r="AFH1" t="s">
        <v>5118</v>
      </c>
      <c r="AFI1" t="s">
        <v>5119</v>
      </c>
      <c r="AFJ1" t="s">
        <v>5120</v>
      </c>
      <c r="AFK1" t="s">
        <v>5121</v>
      </c>
      <c r="AFL1" t="s">
        <v>5122</v>
      </c>
      <c r="AFM1" t="s">
        <v>5123</v>
      </c>
      <c r="AFN1" t="s">
        <v>5124</v>
      </c>
      <c r="AFO1" t="s">
        <v>5125</v>
      </c>
      <c r="AFP1" t="s">
        <v>5126</v>
      </c>
      <c r="AFQ1" t="s">
        <v>5127</v>
      </c>
      <c r="AFR1" t="s">
        <v>5128</v>
      </c>
      <c r="AFS1" t="s">
        <v>5129</v>
      </c>
      <c r="AFT1" t="s">
        <v>5130</v>
      </c>
      <c r="AFU1" t="s">
        <v>5131</v>
      </c>
      <c r="AFV1" t="s">
        <v>5132</v>
      </c>
      <c r="AFW1" t="s">
        <v>5133</v>
      </c>
      <c r="AFX1" t="s">
        <v>5134</v>
      </c>
      <c r="AFY1" t="s">
        <v>5135</v>
      </c>
      <c r="AFZ1" t="s">
        <v>5136</v>
      </c>
      <c r="AGA1" t="s">
        <v>5137</v>
      </c>
      <c r="AGB1" t="s">
        <v>5138</v>
      </c>
      <c r="AGC1" t="s">
        <v>5139</v>
      </c>
      <c r="AGD1" t="s">
        <v>5140</v>
      </c>
      <c r="AGE1" t="s">
        <v>5141</v>
      </c>
      <c r="AGF1" t="s">
        <v>5142</v>
      </c>
      <c r="AGG1" t="s">
        <v>5143</v>
      </c>
      <c r="AGH1" t="s">
        <v>5144</v>
      </c>
      <c r="AGI1" t="s">
        <v>5145</v>
      </c>
      <c r="AGJ1" t="s">
        <v>5146</v>
      </c>
      <c r="AGK1" t="s">
        <v>5147</v>
      </c>
      <c r="AGL1" t="s">
        <v>5148</v>
      </c>
      <c r="AGM1" t="s">
        <v>5149</v>
      </c>
      <c r="AGN1" t="s">
        <v>5150</v>
      </c>
      <c r="AGO1" t="s">
        <v>5151</v>
      </c>
      <c r="AGP1" t="s">
        <v>5152</v>
      </c>
      <c r="AGQ1" t="s">
        <v>5153</v>
      </c>
      <c r="AGR1" t="s">
        <v>5154</v>
      </c>
      <c r="AGS1" t="s">
        <v>5155</v>
      </c>
      <c r="AGT1" t="s">
        <v>5156</v>
      </c>
      <c r="AGU1" t="s">
        <v>5157</v>
      </c>
      <c r="AGV1" t="s">
        <v>5158</v>
      </c>
      <c r="AGW1" t="s">
        <v>5159</v>
      </c>
      <c r="AGX1" t="s">
        <v>5160</v>
      </c>
      <c r="AGY1" t="s">
        <v>5161</v>
      </c>
      <c r="AGZ1" t="s">
        <v>5162</v>
      </c>
      <c r="AHA1" t="s">
        <v>5163</v>
      </c>
      <c r="AHB1" t="s">
        <v>5164</v>
      </c>
      <c r="AHC1" t="s">
        <v>5165</v>
      </c>
      <c r="AHD1" t="s">
        <v>5166</v>
      </c>
      <c r="AHE1" t="s">
        <v>5167</v>
      </c>
      <c r="AHF1" t="s">
        <v>5168</v>
      </c>
      <c r="AHG1" t="s">
        <v>5169</v>
      </c>
      <c r="AHH1" t="s">
        <v>5170</v>
      </c>
      <c r="AHI1" t="s">
        <v>5171</v>
      </c>
      <c r="AHJ1" t="s">
        <v>5172</v>
      </c>
      <c r="AHK1" t="s">
        <v>5173</v>
      </c>
      <c r="AHL1" t="s">
        <v>5174</v>
      </c>
      <c r="AHM1" t="s">
        <v>5175</v>
      </c>
      <c r="AHN1" t="s">
        <v>5176</v>
      </c>
      <c r="AHO1" t="s">
        <v>5177</v>
      </c>
      <c r="AHP1" t="s">
        <v>5178</v>
      </c>
      <c r="AHQ1" t="s">
        <v>5179</v>
      </c>
      <c r="AHR1" t="s">
        <v>5180</v>
      </c>
      <c r="AHS1" t="s">
        <v>5181</v>
      </c>
      <c r="AHT1" t="s">
        <v>5182</v>
      </c>
      <c r="AHU1" t="s">
        <v>5183</v>
      </c>
      <c r="AHV1" t="s">
        <v>5184</v>
      </c>
      <c r="AHW1" t="s">
        <v>5185</v>
      </c>
      <c r="AHX1" t="s">
        <v>5186</v>
      </c>
      <c r="AHY1" t="s">
        <v>5187</v>
      </c>
      <c r="AHZ1" t="s">
        <v>5188</v>
      </c>
      <c r="AIA1" t="s">
        <v>5189</v>
      </c>
      <c r="AIB1" t="s">
        <v>5190</v>
      </c>
      <c r="AIC1" t="s">
        <v>5191</v>
      </c>
      <c r="AID1" t="s">
        <v>5192</v>
      </c>
      <c r="AIE1" t="s">
        <v>5193</v>
      </c>
      <c r="AIF1" t="s">
        <v>5194</v>
      </c>
      <c r="AIG1" t="s">
        <v>5195</v>
      </c>
      <c r="AIH1" t="s">
        <v>5196</v>
      </c>
      <c r="AII1" t="s">
        <v>5197</v>
      </c>
      <c r="AIJ1" t="s">
        <v>5198</v>
      </c>
      <c r="AIK1" t="s">
        <v>5199</v>
      </c>
      <c r="AIL1" t="s">
        <v>5200</v>
      </c>
      <c r="AIM1" t="s">
        <v>5201</v>
      </c>
      <c r="AIN1" t="s">
        <v>5202</v>
      </c>
      <c r="AIO1" t="s">
        <v>5203</v>
      </c>
      <c r="AIP1" t="s">
        <v>5204</v>
      </c>
      <c r="AIQ1" t="s">
        <v>5205</v>
      </c>
      <c r="AIR1" t="s">
        <v>5206</v>
      </c>
      <c r="AIS1" t="s">
        <v>5207</v>
      </c>
      <c r="AIT1" t="s">
        <v>5208</v>
      </c>
      <c r="AIU1" t="s">
        <v>5209</v>
      </c>
      <c r="AIV1" t="s">
        <v>5210</v>
      </c>
      <c r="AIW1" t="s">
        <v>5211</v>
      </c>
      <c r="AIX1" t="s">
        <v>5212</v>
      </c>
      <c r="AIY1" t="s">
        <v>5213</v>
      </c>
      <c r="AIZ1" t="s">
        <v>5214</v>
      </c>
      <c r="AJA1" t="s">
        <v>5215</v>
      </c>
      <c r="AJB1" t="s">
        <v>5216</v>
      </c>
      <c r="AJC1" t="s">
        <v>5217</v>
      </c>
      <c r="AJD1" t="s">
        <v>5218</v>
      </c>
      <c r="AJE1" t="s">
        <v>5219</v>
      </c>
      <c r="AJF1" t="s">
        <v>5220</v>
      </c>
      <c r="AJG1" t="s">
        <v>5221</v>
      </c>
      <c r="AJH1" t="s">
        <v>5222</v>
      </c>
      <c r="AJI1" t="s">
        <v>5223</v>
      </c>
      <c r="AJJ1" t="s">
        <v>5224</v>
      </c>
      <c r="AJK1" t="s">
        <v>5225</v>
      </c>
      <c r="AJL1" t="s">
        <v>5226</v>
      </c>
      <c r="AJM1" t="s">
        <v>5227</v>
      </c>
      <c r="AJN1" t="s">
        <v>5228</v>
      </c>
      <c r="AJO1" t="s">
        <v>5229</v>
      </c>
      <c r="AJP1" t="s">
        <v>5230</v>
      </c>
      <c r="AJQ1" t="s">
        <v>5231</v>
      </c>
      <c r="AJR1" t="s">
        <v>5232</v>
      </c>
      <c r="AJS1" t="s">
        <v>5233</v>
      </c>
      <c r="AJT1" t="s">
        <v>5234</v>
      </c>
      <c r="AJU1" t="s">
        <v>5235</v>
      </c>
      <c r="AJV1" t="s">
        <v>5236</v>
      </c>
      <c r="AJW1" t="s">
        <v>5237</v>
      </c>
      <c r="AJX1" t="s">
        <v>5238</v>
      </c>
      <c r="AJY1" t="s">
        <v>5239</v>
      </c>
      <c r="AJZ1" t="s">
        <v>5240</v>
      </c>
      <c r="AKA1" t="s">
        <v>5241</v>
      </c>
      <c r="AKB1" t="s">
        <v>5242</v>
      </c>
      <c r="AKC1" t="s">
        <v>5243</v>
      </c>
      <c r="AKD1" t="s">
        <v>5244</v>
      </c>
      <c r="AKE1" t="s">
        <v>5245</v>
      </c>
      <c r="AKF1" t="s">
        <v>5246</v>
      </c>
      <c r="AKG1" t="s">
        <v>5247</v>
      </c>
      <c r="AKH1" t="s">
        <v>5248</v>
      </c>
      <c r="AKI1" t="s">
        <v>5249</v>
      </c>
      <c r="AKJ1" t="s">
        <v>5250</v>
      </c>
      <c r="AKK1" t="s">
        <v>5251</v>
      </c>
      <c r="AKL1" t="s">
        <v>5252</v>
      </c>
      <c r="AKM1" t="s">
        <v>5253</v>
      </c>
      <c r="AKN1" t="s">
        <v>5254</v>
      </c>
      <c r="AKO1" t="s">
        <v>5255</v>
      </c>
      <c r="AKP1" t="s">
        <v>5256</v>
      </c>
      <c r="AKQ1" t="s">
        <v>5257</v>
      </c>
      <c r="AKR1" t="s">
        <v>5258</v>
      </c>
      <c r="AKS1" t="s">
        <v>5259</v>
      </c>
      <c r="AKT1" t="s">
        <v>5260</v>
      </c>
      <c r="AKU1" t="s">
        <v>5261</v>
      </c>
      <c r="AKV1" t="s">
        <v>5262</v>
      </c>
      <c r="AKW1" t="s">
        <v>5263</v>
      </c>
      <c r="AKX1" t="s">
        <v>5264</v>
      </c>
      <c r="AKY1" t="s">
        <v>5265</v>
      </c>
      <c r="AKZ1" t="s">
        <v>5266</v>
      </c>
      <c r="ALA1" t="s">
        <v>5267</v>
      </c>
      <c r="ALB1" t="s">
        <v>5268</v>
      </c>
      <c r="ALC1" t="s">
        <v>5269</v>
      </c>
      <c r="ALD1" t="s">
        <v>5270</v>
      </c>
      <c r="ALE1" t="s">
        <v>5271</v>
      </c>
      <c r="ALF1" t="s">
        <v>5272</v>
      </c>
      <c r="ALG1" t="s">
        <v>5273</v>
      </c>
      <c r="ALH1" t="s">
        <v>5274</v>
      </c>
      <c r="ALI1" t="s">
        <v>5275</v>
      </c>
      <c r="ALJ1" t="s">
        <v>5276</v>
      </c>
      <c r="ALK1" t="s">
        <v>5277</v>
      </c>
      <c r="ALL1" t="s">
        <v>5278</v>
      </c>
      <c r="ALM1" t="s">
        <v>5279</v>
      </c>
      <c r="ALN1" t="s">
        <v>5280</v>
      </c>
      <c r="ALO1" t="s">
        <v>5281</v>
      </c>
      <c r="ALP1" t="s">
        <v>5282</v>
      </c>
      <c r="ALQ1" t="s">
        <v>5283</v>
      </c>
      <c r="ALR1" t="s">
        <v>5284</v>
      </c>
      <c r="ALS1" t="s">
        <v>5285</v>
      </c>
      <c r="ALT1" t="s">
        <v>5286</v>
      </c>
      <c r="ALU1" t="s">
        <v>5287</v>
      </c>
      <c r="ALV1" t="s">
        <v>5288</v>
      </c>
      <c r="ALW1" t="s">
        <v>5289</v>
      </c>
      <c r="ALX1" t="s">
        <v>5290</v>
      </c>
      <c r="ALY1" t="s">
        <v>5291</v>
      </c>
      <c r="ALZ1" t="s">
        <v>5292</v>
      </c>
      <c r="AMA1" t="s">
        <v>5293</v>
      </c>
      <c r="AMB1" t="s">
        <v>5294</v>
      </c>
      <c r="AMC1" t="s">
        <v>5295</v>
      </c>
      <c r="AMD1" t="s">
        <v>5296</v>
      </c>
      <c r="AME1" t="s">
        <v>5297</v>
      </c>
      <c r="AMF1" t="s">
        <v>5298</v>
      </c>
      <c r="AMG1" t="s">
        <v>5299</v>
      </c>
      <c r="AMH1" t="s">
        <v>5300</v>
      </c>
      <c r="AMI1" t="s">
        <v>5301</v>
      </c>
      <c r="AMJ1" t="s">
        <v>5302</v>
      </c>
      <c r="AMK1" t="s">
        <v>5303</v>
      </c>
      <c r="AML1" t="s">
        <v>5304</v>
      </c>
      <c r="AMM1" t="s">
        <v>5305</v>
      </c>
      <c r="AMN1" t="s">
        <v>5306</v>
      </c>
      <c r="AMO1" t="s">
        <v>5307</v>
      </c>
      <c r="AMP1" t="s">
        <v>5308</v>
      </c>
      <c r="AMQ1" t="s">
        <v>5309</v>
      </c>
      <c r="AMR1" t="s">
        <v>5310</v>
      </c>
      <c r="AMS1" t="s">
        <v>5311</v>
      </c>
      <c r="AMT1" t="s">
        <v>5312</v>
      </c>
      <c r="AMU1" t="s">
        <v>5313</v>
      </c>
      <c r="AMV1" t="s">
        <v>5314</v>
      </c>
      <c r="AMW1" t="s">
        <v>5315</v>
      </c>
      <c r="AMX1" t="s">
        <v>5316</v>
      </c>
      <c r="AMY1" t="s">
        <v>5317</v>
      </c>
      <c r="AMZ1" t="s">
        <v>5318</v>
      </c>
      <c r="ANA1" t="s">
        <v>5319</v>
      </c>
      <c r="ANB1" t="s">
        <v>5320</v>
      </c>
      <c r="ANC1" t="s">
        <v>5321</v>
      </c>
      <c r="AND1" t="s">
        <v>5322</v>
      </c>
      <c r="ANE1" t="s">
        <v>5323</v>
      </c>
      <c r="ANF1" t="s">
        <v>5324</v>
      </c>
      <c r="ANG1" t="s">
        <v>5325</v>
      </c>
      <c r="ANH1" t="s">
        <v>5326</v>
      </c>
      <c r="ANI1" t="s">
        <v>5327</v>
      </c>
      <c r="ANJ1" t="s">
        <v>5328</v>
      </c>
      <c r="ANK1" t="s">
        <v>5329</v>
      </c>
      <c r="ANL1" t="s">
        <v>5330</v>
      </c>
      <c r="ANM1" t="s">
        <v>5331</v>
      </c>
      <c r="ANN1" t="s">
        <v>5332</v>
      </c>
      <c r="ANO1" t="s">
        <v>5333</v>
      </c>
      <c r="ANP1" t="s">
        <v>5334</v>
      </c>
      <c r="ANQ1" t="s">
        <v>5335</v>
      </c>
      <c r="ANR1" t="s">
        <v>5336</v>
      </c>
      <c r="ANS1" t="s">
        <v>5337</v>
      </c>
      <c r="ANT1" t="s">
        <v>5338</v>
      </c>
      <c r="ANU1" t="s">
        <v>5339</v>
      </c>
      <c r="ANV1" t="s">
        <v>5340</v>
      </c>
      <c r="ANW1" t="s">
        <v>5341</v>
      </c>
      <c r="ANX1" t="s">
        <v>5342</v>
      </c>
      <c r="ANY1" t="s">
        <v>5343</v>
      </c>
      <c r="ANZ1" t="s">
        <v>5344</v>
      </c>
      <c r="AOA1" t="s">
        <v>5345</v>
      </c>
      <c r="AOB1" t="s">
        <v>5346</v>
      </c>
      <c r="AOC1" t="s">
        <v>5347</v>
      </c>
      <c r="AOD1" t="s">
        <v>5348</v>
      </c>
      <c r="AOE1" t="s">
        <v>5349</v>
      </c>
      <c r="AOF1" t="s">
        <v>5350</v>
      </c>
      <c r="AOG1" t="s">
        <v>5351</v>
      </c>
      <c r="AOH1" t="s">
        <v>5352</v>
      </c>
      <c r="AOI1" t="s">
        <v>5353</v>
      </c>
      <c r="AOJ1" t="s">
        <v>5354</v>
      </c>
      <c r="AOK1" t="s">
        <v>5355</v>
      </c>
      <c r="AOL1" t="s">
        <v>5356</v>
      </c>
      <c r="AOM1" t="s">
        <v>5357</v>
      </c>
      <c r="AON1" t="s">
        <v>5358</v>
      </c>
      <c r="AOO1" t="s">
        <v>5359</v>
      </c>
      <c r="AOP1" t="s">
        <v>5360</v>
      </c>
      <c r="AOQ1" t="s">
        <v>5361</v>
      </c>
      <c r="AOR1" t="s">
        <v>5362</v>
      </c>
      <c r="AOS1" t="s">
        <v>5363</v>
      </c>
      <c r="AOT1" t="s">
        <v>5364</v>
      </c>
      <c r="AOU1" t="s">
        <v>5365</v>
      </c>
      <c r="AOV1" t="s">
        <v>5366</v>
      </c>
      <c r="AOW1" t="s">
        <v>5367</v>
      </c>
      <c r="AOX1" t="s">
        <v>5368</v>
      </c>
      <c r="AOY1" t="s">
        <v>5369</v>
      </c>
      <c r="AOZ1" t="s">
        <v>5370</v>
      </c>
      <c r="APA1" t="s">
        <v>5371</v>
      </c>
      <c r="APB1" t="s">
        <v>5372</v>
      </c>
      <c r="APC1" t="s">
        <v>5373</v>
      </c>
      <c r="APD1" t="s">
        <v>5374</v>
      </c>
      <c r="APE1" t="s">
        <v>5375</v>
      </c>
      <c r="APF1" t="s">
        <v>5376</v>
      </c>
      <c r="APG1" t="s">
        <v>5377</v>
      </c>
      <c r="APH1" t="s">
        <v>5378</v>
      </c>
      <c r="API1" t="s">
        <v>5379</v>
      </c>
      <c r="APJ1" t="s">
        <v>5380</v>
      </c>
      <c r="APK1" t="s">
        <v>5381</v>
      </c>
      <c r="APL1" t="s">
        <v>5382</v>
      </c>
      <c r="APM1" t="s">
        <v>5383</v>
      </c>
      <c r="APN1" t="s">
        <v>5384</v>
      </c>
      <c r="APO1" t="s">
        <v>5385</v>
      </c>
      <c r="APP1" t="s">
        <v>5386</v>
      </c>
      <c r="APQ1" t="s">
        <v>5387</v>
      </c>
      <c r="APR1" t="s">
        <v>5388</v>
      </c>
      <c r="APS1" t="s">
        <v>5389</v>
      </c>
      <c r="APT1" t="s">
        <v>5390</v>
      </c>
      <c r="APU1" t="s">
        <v>5391</v>
      </c>
      <c r="APV1" t="s">
        <v>5392</v>
      </c>
      <c r="APW1" t="s">
        <v>5393</v>
      </c>
      <c r="APX1" t="s">
        <v>5394</v>
      </c>
      <c r="APY1" t="s">
        <v>5395</v>
      </c>
      <c r="APZ1" t="s">
        <v>5396</v>
      </c>
      <c r="AQA1" t="s">
        <v>5397</v>
      </c>
      <c r="AQB1" t="s">
        <v>5398</v>
      </c>
      <c r="AQC1" t="s">
        <v>5399</v>
      </c>
      <c r="AQD1" t="s">
        <v>5400</v>
      </c>
      <c r="AQE1" t="s">
        <v>5401</v>
      </c>
      <c r="AQF1" t="s">
        <v>5402</v>
      </c>
      <c r="AQG1" t="s">
        <v>5403</v>
      </c>
      <c r="AQH1" t="s">
        <v>5404</v>
      </c>
      <c r="AQI1" t="s">
        <v>5405</v>
      </c>
      <c r="AQJ1" t="s">
        <v>5406</v>
      </c>
      <c r="AQK1" t="s">
        <v>5407</v>
      </c>
      <c r="AQL1" t="s">
        <v>5408</v>
      </c>
      <c r="AQM1" t="s">
        <v>5409</v>
      </c>
      <c r="AQN1" t="s">
        <v>5410</v>
      </c>
      <c r="AQO1" t="s">
        <v>5411</v>
      </c>
      <c r="AQP1" t="s">
        <v>5412</v>
      </c>
      <c r="AQQ1" t="s">
        <v>5413</v>
      </c>
      <c r="AQR1" t="s">
        <v>5414</v>
      </c>
      <c r="AQS1" t="s">
        <v>5415</v>
      </c>
      <c r="AQT1" t="s">
        <v>5416</v>
      </c>
      <c r="AQU1" t="s">
        <v>5417</v>
      </c>
      <c r="AQV1" t="s">
        <v>5418</v>
      </c>
      <c r="AQW1" t="s">
        <v>5419</v>
      </c>
      <c r="AQX1" t="s">
        <v>5420</v>
      </c>
      <c r="AQY1" t="s">
        <v>5421</v>
      </c>
      <c r="AQZ1" t="s">
        <v>5422</v>
      </c>
      <c r="ARA1" t="s">
        <v>5423</v>
      </c>
      <c r="ARB1" t="s">
        <v>5424</v>
      </c>
      <c r="ARC1" t="s">
        <v>5425</v>
      </c>
      <c r="ARD1" t="s">
        <v>5426</v>
      </c>
      <c r="ARE1" t="s">
        <v>5427</v>
      </c>
      <c r="ARF1" t="s">
        <v>5428</v>
      </c>
      <c r="ARG1" t="s">
        <v>5429</v>
      </c>
      <c r="ARH1" t="s">
        <v>5430</v>
      </c>
      <c r="ARI1" t="s">
        <v>5431</v>
      </c>
      <c r="ARJ1" t="s">
        <v>5432</v>
      </c>
      <c r="ARK1" t="s">
        <v>5433</v>
      </c>
      <c r="ARL1" t="s">
        <v>5434</v>
      </c>
      <c r="ARM1" t="s">
        <v>5435</v>
      </c>
      <c r="ARN1" t="s">
        <v>5436</v>
      </c>
      <c r="ARO1" t="s">
        <v>5437</v>
      </c>
      <c r="ARP1" t="s">
        <v>5438</v>
      </c>
      <c r="ARQ1" t="s">
        <v>5439</v>
      </c>
      <c r="ARR1" t="s">
        <v>5440</v>
      </c>
      <c r="ARS1" t="s">
        <v>5441</v>
      </c>
      <c r="ART1" t="s">
        <v>5442</v>
      </c>
      <c r="ARU1" t="s">
        <v>5443</v>
      </c>
      <c r="ARV1" t="s">
        <v>5444</v>
      </c>
      <c r="ARW1" t="s">
        <v>5445</v>
      </c>
      <c r="ARX1" t="s">
        <v>5446</v>
      </c>
      <c r="ARY1" t="s">
        <v>5447</v>
      </c>
      <c r="ARZ1" t="s">
        <v>5448</v>
      </c>
      <c r="ASA1" t="s">
        <v>5449</v>
      </c>
      <c r="ASB1" t="s">
        <v>5450</v>
      </c>
      <c r="ASC1" t="s">
        <v>5451</v>
      </c>
      <c r="ASD1" t="s">
        <v>5452</v>
      </c>
      <c r="ASE1" t="s">
        <v>5453</v>
      </c>
      <c r="ASF1" t="s">
        <v>5454</v>
      </c>
      <c r="ASG1" t="s">
        <v>5455</v>
      </c>
      <c r="ASH1" t="s">
        <v>5456</v>
      </c>
      <c r="ASI1" t="s">
        <v>5457</v>
      </c>
      <c r="ASJ1" t="s">
        <v>5458</v>
      </c>
      <c r="ASK1" t="s">
        <v>5459</v>
      </c>
      <c r="ASL1" t="s">
        <v>5460</v>
      </c>
      <c r="ASM1" t="s">
        <v>5461</v>
      </c>
      <c r="ASN1" t="s">
        <v>5462</v>
      </c>
      <c r="ASO1" t="s">
        <v>5463</v>
      </c>
      <c r="ASP1" t="s">
        <v>5464</v>
      </c>
      <c r="ASQ1" t="s">
        <v>5465</v>
      </c>
      <c r="ASR1" t="s">
        <v>5466</v>
      </c>
      <c r="ASS1" t="s">
        <v>5467</v>
      </c>
      <c r="AST1" t="s">
        <v>5468</v>
      </c>
      <c r="ASU1" t="s">
        <v>5469</v>
      </c>
      <c r="ASV1" t="s">
        <v>5470</v>
      </c>
      <c r="ASW1" t="s">
        <v>5471</v>
      </c>
      <c r="ASX1" t="s">
        <v>5472</v>
      </c>
      <c r="ASY1" t="s">
        <v>5473</v>
      </c>
      <c r="ASZ1" t="s">
        <v>5474</v>
      </c>
      <c r="ATA1" t="s">
        <v>5475</v>
      </c>
      <c r="ATB1" t="s">
        <v>5476</v>
      </c>
      <c r="ATC1" t="s">
        <v>5477</v>
      </c>
      <c r="ATD1" t="s">
        <v>5478</v>
      </c>
      <c r="ATE1" t="s">
        <v>5479</v>
      </c>
      <c r="ATF1" t="s">
        <v>5480</v>
      </c>
      <c r="ATG1" t="s">
        <v>5481</v>
      </c>
      <c r="ATH1" t="s">
        <v>5482</v>
      </c>
      <c r="ATI1" t="s">
        <v>5483</v>
      </c>
      <c r="ATJ1" t="s">
        <v>5484</v>
      </c>
      <c r="ATK1" t="s">
        <v>5485</v>
      </c>
      <c r="ATL1" t="s">
        <v>5486</v>
      </c>
      <c r="ATM1" t="s">
        <v>5487</v>
      </c>
      <c r="ATN1" t="s">
        <v>5488</v>
      </c>
      <c r="ATO1" t="s">
        <v>5489</v>
      </c>
      <c r="ATP1" t="s">
        <v>5490</v>
      </c>
      <c r="ATQ1" t="s">
        <v>5491</v>
      </c>
      <c r="ATR1" t="s">
        <v>5492</v>
      </c>
      <c r="ATS1" t="s">
        <v>5493</v>
      </c>
      <c r="ATT1" t="s">
        <v>5494</v>
      </c>
      <c r="ATU1" t="s">
        <v>5495</v>
      </c>
      <c r="ATV1" t="s">
        <v>5496</v>
      </c>
      <c r="ATW1" t="s">
        <v>5497</v>
      </c>
      <c r="ATX1" t="s">
        <v>5498</v>
      </c>
      <c r="ATY1" t="s">
        <v>5499</v>
      </c>
      <c r="ATZ1" t="s">
        <v>5500</v>
      </c>
      <c r="AUA1" t="s">
        <v>5501</v>
      </c>
      <c r="AUB1" t="s">
        <v>5502</v>
      </c>
      <c r="AUC1" t="s">
        <v>5503</v>
      </c>
      <c r="AUD1" t="s">
        <v>5504</v>
      </c>
      <c r="AUE1" t="s">
        <v>5505</v>
      </c>
      <c r="AUF1" t="s">
        <v>5506</v>
      </c>
      <c r="AUG1" t="s">
        <v>5507</v>
      </c>
      <c r="AUH1" t="s">
        <v>5508</v>
      </c>
      <c r="AUI1" t="s">
        <v>5509</v>
      </c>
      <c r="AUJ1" t="s">
        <v>5510</v>
      </c>
      <c r="AUK1" t="s">
        <v>5511</v>
      </c>
      <c r="AUL1" t="s">
        <v>5512</v>
      </c>
      <c r="AUM1" t="s">
        <v>5513</v>
      </c>
      <c r="AUN1" t="s">
        <v>5514</v>
      </c>
      <c r="AUO1" t="s">
        <v>5515</v>
      </c>
      <c r="AUP1" t="s">
        <v>5516</v>
      </c>
      <c r="AUQ1" t="s">
        <v>5517</v>
      </c>
      <c r="AUR1" t="s">
        <v>5518</v>
      </c>
      <c r="AUS1" t="s">
        <v>5519</v>
      </c>
      <c r="AUT1" t="s">
        <v>5520</v>
      </c>
      <c r="AUU1" t="s">
        <v>5521</v>
      </c>
      <c r="AUV1" t="s">
        <v>5522</v>
      </c>
      <c r="AUW1" t="s">
        <v>5523</v>
      </c>
      <c r="AUX1" t="s">
        <v>5524</v>
      </c>
      <c r="AUY1" t="s">
        <v>5525</v>
      </c>
      <c r="AUZ1" t="s">
        <v>5526</v>
      </c>
      <c r="AVA1" t="s">
        <v>5527</v>
      </c>
      <c r="AVB1" t="s">
        <v>5528</v>
      </c>
      <c r="AVC1" t="s">
        <v>5529</v>
      </c>
      <c r="AVD1" t="s">
        <v>5530</v>
      </c>
      <c r="AVE1" t="s">
        <v>5531</v>
      </c>
      <c r="AVF1" t="s">
        <v>5532</v>
      </c>
      <c r="AVG1" t="s">
        <v>5533</v>
      </c>
      <c r="AVH1" t="s">
        <v>5534</v>
      </c>
      <c r="AVI1" t="s">
        <v>5535</v>
      </c>
      <c r="AVJ1" t="s">
        <v>5536</v>
      </c>
      <c r="AVK1" t="s">
        <v>5537</v>
      </c>
      <c r="AVL1" t="s">
        <v>5538</v>
      </c>
      <c r="AVM1" t="s">
        <v>5539</v>
      </c>
      <c r="AVN1" t="s">
        <v>5540</v>
      </c>
      <c r="AVO1" t="s">
        <v>5541</v>
      </c>
      <c r="AVP1" t="s">
        <v>5542</v>
      </c>
      <c r="AVQ1" t="s">
        <v>5543</v>
      </c>
      <c r="AVR1" t="s">
        <v>5544</v>
      </c>
      <c r="AVS1" t="s">
        <v>5545</v>
      </c>
      <c r="AVT1" t="s">
        <v>5546</v>
      </c>
      <c r="AVU1" t="s">
        <v>5547</v>
      </c>
      <c r="AVV1" t="s">
        <v>5548</v>
      </c>
      <c r="AVW1" t="s">
        <v>5549</v>
      </c>
      <c r="AVX1" t="s">
        <v>5550</v>
      </c>
      <c r="AVY1" t="s">
        <v>5551</v>
      </c>
      <c r="AVZ1" t="s">
        <v>5552</v>
      </c>
      <c r="AWA1" t="s">
        <v>5553</v>
      </c>
      <c r="AWB1" t="s">
        <v>5554</v>
      </c>
      <c r="AWC1" t="s">
        <v>5555</v>
      </c>
      <c r="AWD1" t="s">
        <v>5556</v>
      </c>
      <c r="AWE1" t="s">
        <v>5557</v>
      </c>
      <c r="AWF1" t="s">
        <v>5558</v>
      </c>
      <c r="AWG1" t="s">
        <v>5559</v>
      </c>
      <c r="AWH1" t="s">
        <v>5560</v>
      </c>
      <c r="AWI1" t="s">
        <v>5561</v>
      </c>
      <c r="AWJ1" t="s">
        <v>5562</v>
      </c>
      <c r="AWK1" t="s">
        <v>5563</v>
      </c>
      <c r="AWL1" t="s">
        <v>5564</v>
      </c>
      <c r="AWM1" t="s">
        <v>5565</v>
      </c>
      <c r="AWN1" t="s">
        <v>5566</v>
      </c>
      <c r="AWO1" t="s">
        <v>5567</v>
      </c>
      <c r="AWP1" t="s">
        <v>5568</v>
      </c>
      <c r="AWQ1" t="s">
        <v>5569</v>
      </c>
      <c r="AWR1" t="s">
        <v>5570</v>
      </c>
      <c r="AWS1" t="s">
        <v>5571</v>
      </c>
      <c r="AWT1" t="s">
        <v>5572</v>
      </c>
      <c r="AWU1" t="s">
        <v>5573</v>
      </c>
      <c r="AWV1" t="s">
        <v>5574</v>
      </c>
      <c r="AWW1" t="s">
        <v>5575</v>
      </c>
      <c r="AWX1" t="s">
        <v>5576</v>
      </c>
      <c r="AWY1" t="s">
        <v>5577</v>
      </c>
      <c r="AWZ1" t="s">
        <v>5578</v>
      </c>
      <c r="AXA1" t="s">
        <v>5579</v>
      </c>
      <c r="AXB1" t="s">
        <v>5580</v>
      </c>
      <c r="AXC1" t="s">
        <v>5581</v>
      </c>
      <c r="AXD1" t="s">
        <v>5582</v>
      </c>
      <c r="AXE1" t="s">
        <v>5583</v>
      </c>
      <c r="AXF1" t="s">
        <v>5584</v>
      </c>
      <c r="AXG1" t="s">
        <v>5585</v>
      </c>
      <c r="AXH1" t="s">
        <v>5586</v>
      </c>
      <c r="AXI1" t="s">
        <v>5587</v>
      </c>
      <c r="AXJ1" t="s">
        <v>5588</v>
      </c>
      <c r="AXK1" t="s">
        <v>5589</v>
      </c>
      <c r="AXL1" t="s">
        <v>5590</v>
      </c>
      <c r="AXM1" t="s">
        <v>5591</v>
      </c>
      <c r="AXN1" t="s">
        <v>5592</v>
      </c>
      <c r="AXO1" t="s">
        <v>5593</v>
      </c>
      <c r="AXP1" t="s">
        <v>5594</v>
      </c>
      <c r="AXQ1" t="s">
        <v>5595</v>
      </c>
      <c r="AXR1" t="s">
        <v>5596</v>
      </c>
      <c r="AXS1" t="s">
        <v>5597</v>
      </c>
      <c r="AXT1" t="s">
        <v>5598</v>
      </c>
      <c r="AXU1" t="s">
        <v>5599</v>
      </c>
      <c r="AXV1" t="s">
        <v>5600</v>
      </c>
      <c r="AXW1" t="s">
        <v>5601</v>
      </c>
      <c r="AXX1" t="s">
        <v>5602</v>
      </c>
      <c r="AXY1" t="s">
        <v>5603</v>
      </c>
      <c r="AXZ1" t="s">
        <v>5604</v>
      </c>
      <c r="AYA1" t="s">
        <v>5605</v>
      </c>
      <c r="AYB1" t="s">
        <v>5606</v>
      </c>
      <c r="AYC1" t="s">
        <v>5607</v>
      </c>
      <c r="AYD1" t="s">
        <v>5608</v>
      </c>
      <c r="AYE1" t="s">
        <v>5609</v>
      </c>
      <c r="AYF1" t="s">
        <v>5610</v>
      </c>
      <c r="AYG1" t="s">
        <v>5611</v>
      </c>
      <c r="AYH1" t="s">
        <v>5612</v>
      </c>
      <c r="AYI1" t="s">
        <v>5613</v>
      </c>
      <c r="AYJ1" t="s">
        <v>5614</v>
      </c>
      <c r="AYK1" t="s">
        <v>5615</v>
      </c>
      <c r="AYL1" t="s">
        <v>5616</v>
      </c>
      <c r="AYM1" t="s">
        <v>5617</v>
      </c>
      <c r="AYN1" t="s">
        <v>5618</v>
      </c>
      <c r="AYO1" t="s">
        <v>5619</v>
      </c>
      <c r="AYP1" t="s">
        <v>5620</v>
      </c>
      <c r="AYQ1" t="s">
        <v>5621</v>
      </c>
      <c r="AYR1" t="s">
        <v>5622</v>
      </c>
      <c r="AYS1" t="s">
        <v>5623</v>
      </c>
      <c r="AYT1" t="s">
        <v>5624</v>
      </c>
      <c r="AYU1" t="s">
        <v>5625</v>
      </c>
      <c r="AYV1" t="s">
        <v>5626</v>
      </c>
      <c r="AYW1" t="s">
        <v>5627</v>
      </c>
      <c r="AYX1" t="s">
        <v>5628</v>
      </c>
      <c r="AYY1" t="s">
        <v>5629</v>
      </c>
      <c r="AYZ1" t="s">
        <v>5630</v>
      </c>
      <c r="AZA1" t="s">
        <v>5631</v>
      </c>
      <c r="AZB1" t="s">
        <v>5632</v>
      </c>
      <c r="AZC1" t="s">
        <v>5633</v>
      </c>
      <c r="AZD1" t="s">
        <v>5634</v>
      </c>
      <c r="AZE1" t="s">
        <v>5635</v>
      </c>
      <c r="AZF1" t="s">
        <v>5636</v>
      </c>
      <c r="AZG1" t="s">
        <v>5637</v>
      </c>
      <c r="AZH1" t="s">
        <v>5638</v>
      </c>
      <c r="AZI1" t="s">
        <v>5639</v>
      </c>
      <c r="AZJ1" t="s">
        <v>5640</v>
      </c>
      <c r="AZK1" t="s">
        <v>5641</v>
      </c>
      <c r="AZL1" t="s">
        <v>5642</v>
      </c>
      <c r="AZM1" t="s">
        <v>5643</v>
      </c>
      <c r="AZN1" t="s">
        <v>5644</v>
      </c>
      <c r="AZO1" t="s">
        <v>5645</v>
      </c>
      <c r="AZP1" t="s">
        <v>5646</v>
      </c>
      <c r="AZQ1" t="s">
        <v>5647</v>
      </c>
      <c r="AZR1" t="s">
        <v>5648</v>
      </c>
      <c r="AZS1" t="s">
        <v>5649</v>
      </c>
      <c r="AZT1" t="s">
        <v>5650</v>
      </c>
      <c r="AZU1" t="s">
        <v>5651</v>
      </c>
      <c r="AZV1" t="s">
        <v>5652</v>
      </c>
      <c r="AZW1" t="s">
        <v>5653</v>
      </c>
      <c r="AZX1" t="s">
        <v>5654</v>
      </c>
      <c r="AZY1" t="s">
        <v>5655</v>
      </c>
      <c r="AZZ1" t="s">
        <v>5656</v>
      </c>
      <c r="BAA1" t="s">
        <v>5657</v>
      </c>
      <c r="BAB1" t="s">
        <v>5658</v>
      </c>
      <c r="BAC1" t="s">
        <v>5659</v>
      </c>
      <c r="BAD1" t="s">
        <v>5660</v>
      </c>
      <c r="BAE1" t="s">
        <v>5661</v>
      </c>
      <c r="BAF1" t="s">
        <v>5662</v>
      </c>
      <c r="BAG1" t="s">
        <v>5663</v>
      </c>
      <c r="BAH1" t="s">
        <v>5664</v>
      </c>
      <c r="BAI1" t="s">
        <v>5665</v>
      </c>
      <c r="BAJ1" t="s">
        <v>5666</v>
      </c>
      <c r="BAK1" t="s">
        <v>5667</v>
      </c>
      <c r="BAL1" t="s">
        <v>5668</v>
      </c>
      <c r="BAM1" t="s">
        <v>5669</v>
      </c>
      <c r="BAN1" t="s">
        <v>5670</v>
      </c>
      <c r="BAO1" t="s">
        <v>5671</v>
      </c>
      <c r="BAP1" t="s">
        <v>5672</v>
      </c>
      <c r="BAQ1" t="s">
        <v>5673</v>
      </c>
      <c r="BAR1" t="s">
        <v>5674</v>
      </c>
      <c r="BAS1" t="s">
        <v>5675</v>
      </c>
      <c r="BAT1" t="s">
        <v>5676</v>
      </c>
      <c r="BAU1" t="s">
        <v>5677</v>
      </c>
      <c r="BAV1" t="s">
        <v>5678</v>
      </c>
      <c r="BAW1" t="s">
        <v>5679</v>
      </c>
      <c r="BAX1" t="s">
        <v>5680</v>
      </c>
      <c r="BAY1" t="s">
        <v>5681</v>
      </c>
      <c r="BAZ1" t="s">
        <v>5682</v>
      </c>
      <c r="BBA1" t="s">
        <v>5683</v>
      </c>
      <c r="BBB1" t="s">
        <v>5684</v>
      </c>
      <c r="BBC1" t="s">
        <v>5685</v>
      </c>
      <c r="BBD1" t="s">
        <v>5686</v>
      </c>
      <c r="BBE1" t="s">
        <v>5687</v>
      </c>
      <c r="BBF1" t="s">
        <v>5688</v>
      </c>
      <c r="BBG1" t="s">
        <v>5689</v>
      </c>
      <c r="BBH1" t="s">
        <v>5690</v>
      </c>
      <c r="BBI1" t="s">
        <v>5691</v>
      </c>
      <c r="BBJ1" t="s">
        <v>5692</v>
      </c>
      <c r="BBK1" t="s">
        <v>5693</v>
      </c>
      <c r="BBL1" t="s">
        <v>5694</v>
      </c>
      <c r="BBM1" t="s">
        <v>5695</v>
      </c>
      <c r="BBN1" t="s">
        <v>5696</v>
      </c>
      <c r="BBO1" t="s">
        <v>5697</v>
      </c>
      <c r="BBP1" t="s">
        <v>5698</v>
      </c>
      <c r="BBQ1" t="s">
        <v>5699</v>
      </c>
      <c r="BBR1" t="s">
        <v>5700</v>
      </c>
      <c r="BBS1" t="s">
        <v>5701</v>
      </c>
      <c r="BBT1" t="s">
        <v>5702</v>
      </c>
      <c r="BBU1" t="s">
        <v>5703</v>
      </c>
      <c r="BBV1" t="s">
        <v>5704</v>
      </c>
      <c r="BBW1" t="s">
        <v>5705</v>
      </c>
      <c r="BBX1" t="s">
        <v>5706</v>
      </c>
      <c r="BBY1" t="s">
        <v>5707</v>
      </c>
      <c r="BBZ1" t="s">
        <v>5708</v>
      </c>
      <c r="BCA1" t="s">
        <v>5709</v>
      </c>
      <c r="BCB1" t="s">
        <v>5710</v>
      </c>
      <c r="BCC1" t="s">
        <v>5711</v>
      </c>
      <c r="BCD1" t="s">
        <v>5712</v>
      </c>
      <c r="BCE1" t="s">
        <v>5713</v>
      </c>
      <c r="BCF1" t="s">
        <v>5714</v>
      </c>
      <c r="BCG1" t="s">
        <v>5715</v>
      </c>
      <c r="BCH1" t="s">
        <v>5716</v>
      </c>
      <c r="BCI1" t="s">
        <v>5717</v>
      </c>
      <c r="BCJ1" t="s">
        <v>5718</v>
      </c>
      <c r="BCK1" t="s">
        <v>5719</v>
      </c>
      <c r="BCL1" t="s">
        <v>5720</v>
      </c>
      <c r="BCM1" t="s">
        <v>5721</v>
      </c>
      <c r="BCN1" t="s">
        <v>5722</v>
      </c>
      <c r="BCO1" t="s">
        <v>5723</v>
      </c>
      <c r="BCP1" t="s">
        <v>5724</v>
      </c>
      <c r="BCQ1" t="s">
        <v>5725</v>
      </c>
      <c r="BCR1" t="s">
        <v>5726</v>
      </c>
      <c r="BCS1" t="s">
        <v>5727</v>
      </c>
      <c r="BCT1" t="s">
        <v>5728</v>
      </c>
      <c r="BCU1" t="s">
        <v>5729</v>
      </c>
      <c r="BCV1" t="s">
        <v>5730</v>
      </c>
      <c r="BCW1" t="s">
        <v>5731</v>
      </c>
      <c r="BCX1" t="s">
        <v>5732</v>
      </c>
      <c r="BCY1" t="s">
        <v>5733</v>
      </c>
      <c r="BCZ1" t="s">
        <v>5734</v>
      </c>
      <c r="BDA1" t="s">
        <v>5735</v>
      </c>
      <c r="BDB1" t="s">
        <v>5736</v>
      </c>
      <c r="BDC1" t="s">
        <v>5737</v>
      </c>
      <c r="BDD1" t="s">
        <v>5738</v>
      </c>
      <c r="BDE1" t="s">
        <v>5739</v>
      </c>
      <c r="BDF1" t="s">
        <v>5740</v>
      </c>
      <c r="BDG1" t="s">
        <v>5741</v>
      </c>
      <c r="BDH1" t="s">
        <v>5742</v>
      </c>
      <c r="BDI1" t="s">
        <v>5743</v>
      </c>
      <c r="BDJ1" t="s">
        <v>5744</v>
      </c>
      <c r="BDK1" t="s">
        <v>5745</v>
      </c>
      <c r="BDL1" t="s">
        <v>5746</v>
      </c>
      <c r="BDM1" t="s">
        <v>5747</v>
      </c>
      <c r="BDN1" t="s">
        <v>5748</v>
      </c>
      <c r="BDO1" t="s">
        <v>5749</v>
      </c>
      <c r="BDP1" t="s">
        <v>5750</v>
      </c>
      <c r="BDQ1" t="s">
        <v>5751</v>
      </c>
      <c r="BDR1" t="s">
        <v>5752</v>
      </c>
      <c r="BDS1" t="s">
        <v>5753</v>
      </c>
      <c r="BDT1" t="s">
        <v>5754</v>
      </c>
      <c r="BDU1" t="s">
        <v>5755</v>
      </c>
      <c r="BDV1" t="s">
        <v>5756</v>
      </c>
      <c r="BDW1" t="s">
        <v>5757</v>
      </c>
      <c r="BDX1" t="s">
        <v>5758</v>
      </c>
      <c r="BDY1" t="s">
        <v>5759</v>
      </c>
      <c r="BDZ1" t="s">
        <v>5760</v>
      </c>
      <c r="BEA1" t="s">
        <v>5761</v>
      </c>
      <c r="BEB1" t="s">
        <v>5762</v>
      </c>
      <c r="BEC1" t="s">
        <v>5763</v>
      </c>
      <c r="BED1" t="s">
        <v>5764</v>
      </c>
      <c r="BEE1" t="s">
        <v>5765</v>
      </c>
      <c r="BEF1" t="s">
        <v>5766</v>
      </c>
      <c r="BEG1" t="s">
        <v>5767</v>
      </c>
      <c r="BEH1" t="s">
        <v>5768</v>
      </c>
      <c r="BEI1" t="s">
        <v>5769</v>
      </c>
      <c r="BEJ1" t="s">
        <v>5770</v>
      </c>
      <c r="BEK1" t="s">
        <v>5771</v>
      </c>
      <c r="BEL1" t="s">
        <v>5772</v>
      </c>
      <c r="BEM1" t="s">
        <v>5773</v>
      </c>
      <c r="BEN1" t="s">
        <v>5774</v>
      </c>
      <c r="BEO1" t="s">
        <v>5775</v>
      </c>
      <c r="BEP1" t="s">
        <v>5776</v>
      </c>
      <c r="BEQ1" t="s">
        <v>5777</v>
      </c>
      <c r="BER1" t="s">
        <v>5778</v>
      </c>
      <c r="BES1" t="s">
        <v>5779</v>
      </c>
      <c r="BET1" t="s">
        <v>5780</v>
      </c>
      <c r="BEU1" t="s">
        <v>5781</v>
      </c>
      <c r="BEV1" t="s">
        <v>5782</v>
      </c>
      <c r="BEW1" t="s">
        <v>5783</v>
      </c>
      <c r="BEX1" t="s">
        <v>5784</v>
      </c>
      <c r="BEY1" t="s">
        <v>5785</v>
      </c>
      <c r="BEZ1" t="s">
        <v>5786</v>
      </c>
      <c r="BFA1" t="s">
        <v>5787</v>
      </c>
      <c r="BFB1" t="s">
        <v>5788</v>
      </c>
      <c r="BFC1" t="s">
        <v>5789</v>
      </c>
      <c r="BFD1" t="s">
        <v>5790</v>
      </c>
      <c r="BFE1" t="s">
        <v>5791</v>
      </c>
      <c r="BFF1" t="s">
        <v>5792</v>
      </c>
      <c r="BFG1" t="s">
        <v>5793</v>
      </c>
      <c r="BFH1" t="s">
        <v>5794</v>
      </c>
      <c r="BFI1" t="s">
        <v>5795</v>
      </c>
      <c r="BFJ1" t="s">
        <v>5796</v>
      </c>
      <c r="BFK1" t="s">
        <v>5797</v>
      </c>
      <c r="BFL1" t="s">
        <v>5798</v>
      </c>
      <c r="BFM1" t="s">
        <v>5799</v>
      </c>
      <c r="BFN1" t="s">
        <v>5800</v>
      </c>
      <c r="BFO1" t="s">
        <v>5801</v>
      </c>
      <c r="BFP1" t="s">
        <v>5802</v>
      </c>
      <c r="BFQ1" t="s">
        <v>5803</v>
      </c>
      <c r="BFR1" t="s">
        <v>5804</v>
      </c>
      <c r="BFS1" t="s">
        <v>5805</v>
      </c>
      <c r="BFT1" t="s">
        <v>5806</v>
      </c>
      <c r="BFU1" t="s">
        <v>5807</v>
      </c>
      <c r="BFV1" t="s">
        <v>5808</v>
      </c>
      <c r="BFW1" t="s">
        <v>5809</v>
      </c>
      <c r="BFX1" t="s">
        <v>5810</v>
      </c>
      <c r="BFY1" t="s">
        <v>5811</v>
      </c>
      <c r="BFZ1" t="s">
        <v>5812</v>
      </c>
      <c r="BGA1" t="s">
        <v>5813</v>
      </c>
      <c r="BGB1" t="s">
        <v>5814</v>
      </c>
      <c r="BGC1" t="s">
        <v>5815</v>
      </c>
      <c r="BGD1" t="s">
        <v>5816</v>
      </c>
      <c r="BGE1" t="s">
        <v>5817</v>
      </c>
      <c r="BGF1" t="s">
        <v>5818</v>
      </c>
      <c r="BGG1" t="s">
        <v>5819</v>
      </c>
      <c r="BGH1" t="s">
        <v>5820</v>
      </c>
      <c r="BGI1" t="s">
        <v>5821</v>
      </c>
      <c r="BGJ1" t="s">
        <v>5822</v>
      </c>
      <c r="BGK1" t="s">
        <v>5823</v>
      </c>
      <c r="BGL1" t="s">
        <v>5824</v>
      </c>
      <c r="BGM1" t="s">
        <v>5825</v>
      </c>
      <c r="BGN1" t="s">
        <v>5826</v>
      </c>
      <c r="BGO1" t="s">
        <v>5827</v>
      </c>
      <c r="BGP1" t="s">
        <v>5828</v>
      </c>
      <c r="BGQ1" t="s">
        <v>5829</v>
      </c>
      <c r="BGR1" t="s">
        <v>5830</v>
      </c>
      <c r="BGS1" t="s">
        <v>5831</v>
      </c>
      <c r="BGT1" t="s">
        <v>5832</v>
      </c>
      <c r="BGU1" t="s">
        <v>5833</v>
      </c>
      <c r="BGV1" t="s">
        <v>5834</v>
      </c>
      <c r="BGW1" t="s">
        <v>5835</v>
      </c>
      <c r="BGX1" t="s">
        <v>5836</v>
      </c>
      <c r="BGY1" t="s">
        <v>5837</v>
      </c>
      <c r="BGZ1" t="s">
        <v>5838</v>
      </c>
      <c r="BHA1" t="s">
        <v>5839</v>
      </c>
      <c r="BHB1" t="s">
        <v>5840</v>
      </c>
      <c r="BHC1" t="s">
        <v>5841</v>
      </c>
      <c r="BHD1" t="s">
        <v>5842</v>
      </c>
      <c r="BHE1" t="s">
        <v>5843</v>
      </c>
      <c r="BHF1" t="s">
        <v>5844</v>
      </c>
      <c r="BHG1" t="s">
        <v>5845</v>
      </c>
      <c r="BHH1" t="s">
        <v>5846</v>
      </c>
      <c r="BHI1" t="s">
        <v>5847</v>
      </c>
      <c r="BHJ1" t="s">
        <v>5848</v>
      </c>
      <c r="BHK1" t="s">
        <v>5849</v>
      </c>
      <c r="BHL1" t="s">
        <v>5850</v>
      </c>
      <c r="BHM1" t="s">
        <v>5851</v>
      </c>
      <c r="BHN1" t="s">
        <v>5852</v>
      </c>
      <c r="BHO1" t="s">
        <v>5853</v>
      </c>
      <c r="BHP1" t="s">
        <v>5854</v>
      </c>
      <c r="BHQ1" t="s">
        <v>5855</v>
      </c>
      <c r="BHR1" t="s">
        <v>5856</v>
      </c>
      <c r="BHS1" t="s">
        <v>5857</v>
      </c>
      <c r="BHT1" t="s">
        <v>5858</v>
      </c>
      <c r="BHU1" t="s">
        <v>5859</v>
      </c>
      <c r="BHV1" t="s">
        <v>5860</v>
      </c>
      <c r="BHW1" t="s">
        <v>5861</v>
      </c>
      <c r="BHX1" t="s">
        <v>5862</v>
      </c>
      <c r="BHY1" t="s">
        <v>5863</v>
      </c>
      <c r="BHZ1" t="s">
        <v>5864</v>
      </c>
      <c r="BIA1" t="s">
        <v>5865</v>
      </c>
      <c r="BIB1" t="s">
        <v>5866</v>
      </c>
      <c r="BIC1" t="s">
        <v>5867</v>
      </c>
      <c r="BID1" t="s">
        <v>5868</v>
      </c>
      <c r="BIE1" t="s">
        <v>5869</v>
      </c>
      <c r="BIF1" t="s">
        <v>5870</v>
      </c>
      <c r="BIG1" t="s">
        <v>5871</v>
      </c>
      <c r="BIH1" t="s">
        <v>5872</v>
      </c>
      <c r="BII1" t="s">
        <v>5873</v>
      </c>
      <c r="BIJ1" t="s">
        <v>5874</v>
      </c>
      <c r="BIK1" t="s">
        <v>5875</v>
      </c>
      <c r="BIL1" t="s">
        <v>5876</v>
      </c>
      <c r="BIM1" t="s">
        <v>5877</v>
      </c>
      <c r="BIN1" t="s">
        <v>5878</v>
      </c>
      <c r="BIO1" t="s">
        <v>5879</v>
      </c>
      <c r="BIP1" t="s">
        <v>5880</v>
      </c>
      <c r="BIQ1" t="s">
        <v>5881</v>
      </c>
      <c r="BIR1" t="s">
        <v>5882</v>
      </c>
      <c r="BIS1" t="s">
        <v>5883</v>
      </c>
      <c r="BIT1" t="s">
        <v>5884</v>
      </c>
      <c r="BIU1" t="s">
        <v>5885</v>
      </c>
      <c r="BIV1" t="s">
        <v>5886</v>
      </c>
      <c r="BIW1" t="s">
        <v>5887</v>
      </c>
      <c r="BIX1" t="s">
        <v>5888</v>
      </c>
      <c r="BIY1" t="s">
        <v>5889</v>
      </c>
      <c r="BIZ1" t="s">
        <v>5890</v>
      </c>
      <c r="BJA1" t="s">
        <v>5891</v>
      </c>
      <c r="BJB1" t="s">
        <v>5892</v>
      </c>
      <c r="BJC1" t="s">
        <v>5893</v>
      </c>
      <c r="BJD1" t="s">
        <v>5894</v>
      </c>
      <c r="BJE1" t="s">
        <v>5895</v>
      </c>
      <c r="BJF1" t="s">
        <v>5896</v>
      </c>
      <c r="BJG1" t="s">
        <v>5897</v>
      </c>
      <c r="BJH1" t="s">
        <v>5898</v>
      </c>
      <c r="BJI1" t="s">
        <v>5899</v>
      </c>
      <c r="BJJ1" t="s">
        <v>5900</v>
      </c>
      <c r="BJK1" t="s">
        <v>5901</v>
      </c>
      <c r="BJL1" t="s">
        <v>5902</v>
      </c>
      <c r="BJM1" t="s">
        <v>5903</v>
      </c>
      <c r="BJN1" t="s">
        <v>5904</v>
      </c>
      <c r="BJO1" t="s">
        <v>5905</v>
      </c>
      <c r="BJP1" t="s">
        <v>5906</v>
      </c>
      <c r="BJQ1" t="s">
        <v>5907</v>
      </c>
      <c r="BJR1" t="s">
        <v>5908</v>
      </c>
      <c r="BJS1" t="s">
        <v>5909</v>
      </c>
      <c r="BJT1" t="s">
        <v>5910</v>
      </c>
      <c r="BJU1" t="s">
        <v>5911</v>
      </c>
      <c r="BJV1" t="s">
        <v>5912</v>
      </c>
      <c r="BJW1" t="s">
        <v>5913</v>
      </c>
      <c r="BJX1" t="s">
        <v>5914</v>
      </c>
      <c r="BJY1" t="s">
        <v>5915</v>
      </c>
      <c r="BJZ1" t="s">
        <v>5916</v>
      </c>
      <c r="BKA1" t="s">
        <v>5917</v>
      </c>
      <c r="BKB1" t="s">
        <v>5918</v>
      </c>
      <c r="BKC1" t="s">
        <v>5919</v>
      </c>
      <c r="BKD1" t="s">
        <v>5920</v>
      </c>
      <c r="BKE1" t="s">
        <v>5921</v>
      </c>
      <c r="BKF1" t="s">
        <v>5922</v>
      </c>
      <c r="BKG1" t="s">
        <v>5923</v>
      </c>
      <c r="BKH1" t="s">
        <v>5924</v>
      </c>
      <c r="BKI1" t="s">
        <v>5925</v>
      </c>
      <c r="BKJ1" t="s">
        <v>5926</v>
      </c>
      <c r="BKK1" t="s">
        <v>5927</v>
      </c>
      <c r="BKL1" t="s">
        <v>5928</v>
      </c>
      <c r="BKM1" t="s">
        <v>5929</v>
      </c>
      <c r="BKN1" t="s">
        <v>5930</v>
      </c>
      <c r="BKO1" t="s">
        <v>5931</v>
      </c>
      <c r="BKP1" t="s">
        <v>5932</v>
      </c>
      <c r="BKQ1" t="s">
        <v>5933</v>
      </c>
      <c r="BKR1" t="s">
        <v>5934</v>
      </c>
      <c r="BKS1" t="s">
        <v>5935</v>
      </c>
      <c r="BKT1" t="s">
        <v>5936</v>
      </c>
      <c r="BKU1" t="s">
        <v>5937</v>
      </c>
      <c r="BKV1" t="s">
        <v>5938</v>
      </c>
      <c r="BKW1" t="s">
        <v>5939</v>
      </c>
      <c r="BKX1" t="s">
        <v>5940</v>
      </c>
      <c r="BKY1" t="s">
        <v>5941</v>
      </c>
      <c r="BKZ1" t="s">
        <v>5942</v>
      </c>
      <c r="BLA1" t="s">
        <v>5943</v>
      </c>
      <c r="BLB1" t="s">
        <v>5944</v>
      </c>
      <c r="BLC1" t="s">
        <v>5945</v>
      </c>
      <c r="BLD1" t="s">
        <v>5946</v>
      </c>
      <c r="BLE1" t="s">
        <v>5947</v>
      </c>
      <c r="BLF1" t="s">
        <v>5948</v>
      </c>
      <c r="BLG1" t="s">
        <v>5949</v>
      </c>
      <c r="BLH1" t="s">
        <v>5950</v>
      </c>
      <c r="BLI1" t="s">
        <v>5951</v>
      </c>
      <c r="BLJ1" t="s">
        <v>5952</v>
      </c>
      <c r="BLK1" t="s">
        <v>5953</v>
      </c>
      <c r="BLL1" t="s">
        <v>5954</v>
      </c>
      <c r="BLM1" t="s">
        <v>5955</v>
      </c>
      <c r="BLN1" t="s">
        <v>5956</v>
      </c>
      <c r="BLO1" t="s">
        <v>5957</v>
      </c>
      <c r="BLP1" t="s">
        <v>5958</v>
      </c>
      <c r="BLQ1" t="s">
        <v>5959</v>
      </c>
      <c r="BLR1" t="s">
        <v>5960</v>
      </c>
      <c r="BLS1" t="s">
        <v>5961</v>
      </c>
      <c r="BLT1" t="s">
        <v>5962</v>
      </c>
      <c r="BLU1" t="s">
        <v>5963</v>
      </c>
      <c r="BLV1" t="s">
        <v>5964</v>
      </c>
      <c r="BLW1" t="s">
        <v>5965</v>
      </c>
      <c r="BLX1" t="s">
        <v>5966</v>
      </c>
      <c r="BLY1" t="s">
        <v>5967</v>
      </c>
      <c r="BLZ1" t="s">
        <v>5968</v>
      </c>
      <c r="BMA1" t="s">
        <v>5969</v>
      </c>
      <c r="BMB1" t="s">
        <v>5970</v>
      </c>
      <c r="BMC1" t="s">
        <v>5971</v>
      </c>
      <c r="BMD1" t="s">
        <v>5972</v>
      </c>
      <c r="BME1" t="s">
        <v>5973</v>
      </c>
      <c r="BMF1" t="s">
        <v>5974</v>
      </c>
      <c r="BMG1" t="s">
        <v>5975</v>
      </c>
      <c r="BMH1" t="s">
        <v>5976</v>
      </c>
      <c r="BMI1" t="s">
        <v>5977</v>
      </c>
      <c r="BMJ1" t="s">
        <v>5978</v>
      </c>
      <c r="BMK1" t="s">
        <v>5979</v>
      </c>
      <c r="BML1" t="s">
        <v>5980</v>
      </c>
      <c r="BMM1" t="s">
        <v>5981</v>
      </c>
      <c r="BMN1" t="s">
        <v>5982</v>
      </c>
      <c r="BMO1" t="s">
        <v>5983</v>
      </c>
      <c r="BMP1" t="s">
        <v>5984</v>
      </c>
      <c r="BMQ1" t="s">
        <v>5985</v>
      </c>
      <c r="BMR1" t="s">
        <v>5986</v>
      </c>
      <c r="BMS1" t="s">
        <v>5987</v>
      </c>
      <c r="BMT1" t="s">
        <v>5988</v>
      </c>
      <c r="BMU1" t="s">
        <v>5989</v>
      </c>
      <c r="BMV1" t="s">
        <v>5990</v>
      </c>
      <c r="BMW1" t="s">
        <v>5991</v>
      </c>
      <c r="BMX1" t="s">
        <v>5992</v>
      </c>
      <c r="BMY1" t="s">
        <v>5993</v>
      </c>
      <c r="BMZ1" t="s">
        <v>5994</v>
      </c>
      <c r="BNA1" t="s">
        <v>5995</v>
      </c>
      <c r="BNB1" t="s">
        <v>5996</v>
      </c>
      <c r="BNC1" t="s">
        <v>5997</v>
      </c>
      <c r="BND1" t="s">
        <v>5998</v>
      </c>
      <c r="BNE1" t="s">
        <v>5999</v>
      </c>
      <c r="BNF1" t="s">
        <v>6000</v>
      </c>
      <c r="BNG1" t="s">
        <v>6001</v>
      </c>
      <c r="BNH1" t="s">
        <v>6002</v>
      </c>
      <c r="BNI1" t="s">
        <v>6003</v>
      </c>
      <c r="BNJ1" t="s">
        <v>6004</v>
      </c>
      <c r="BNK1" t="s">
        <v>6005</v>
      </c>
      <c r="BNL1" t="s">
        <v>6006</v>
      </c>
      <c r="BNM1" t="s">
        <v>6007</v>
      </c>
      <c r="BNN1" t="s">
        <v>6008</v>
      </c>
      <c r="BNO1" t="s">
        <v>6009</v>
      </c>
      <c r="BNP1" t="s">
        <v>6010</v>
      </c>
      <c r="BNQ1" t="s">
        <v>6011</v>
      </c>
      <c r="BNR1" t="s">
        <v>6012</v>
      </c>
      <c r="BNS1" t="s">
        <v>6013</v>
      </c>
      <c r="BNT1" t="s">
        <v>6014</v>
      </c>
      <c r="BNU1" t="s">
        <v>6015</v>
      </c>
      <c r="BNV1" t="s">
        <v>6016</v>
      </c>
      <c r="BNW1" t="s">
        <v>6017</v>
      </c>
      <c r="BNX1" t="s">
        <v>6018</v>
      </c>
      <c r="BNY1" t="s">
        <v>6019</v>
      </c>
      <c r="BNZ1" t="s">
        <v>6020</v>
      </c>
      <c r="BOA1" t="s">
        <v>6021</v>
      </c>
      <c r="BOB1" t="s">
        <v>6022</v>
      </c>
      <c r="BOC1" t="s">
        <v>6023</v>
      </c>
      <c r="BOD1" t="s">
        <v>6024</v>
      </c>
      <c r="BOE1" t="s">
        <v>6025</v>
      </c>
      <c r="BOF1" t="s">
        <v>6026</v>
      </c>
      <c r="BOG1" t="s">
        <v>6027</v>
      </c>
      <c r="BOH1" t="s">
        <v>6028</v>
      </c>
      <c r="BOI1" t="s">
        <v>6029</v>
      </c>
      <c r="BOJ1" t="s">
        <v>6030</v>
      </c>
      <c r="BOK1" t="s">
        <v>6031</v>
      </c>
      <c r="BOL1" t="s">
        <v>6032</v>
      </c>
      <c r="BOM1" t="s">
        <v>6033</v>
      </c>
      <c r="BON1" t="s">
        <v>6034</v>
      </c>
      <c r="BOO1" t="s">
        <v>6035</v>
      </c>
      <c r="BOP1" t="s">
        <v>6036</v>
      </c>
      <c r="BOQ1" t="s">
        <v>6037</v>
      </c>
      <c r="BOR1" t="s">
        <v>6038</v>
      </c>
      <c r="BOS1" t="s">
        <v>6039</v>
      </c>
      <c r="BOT1" t="s">
        <v>6040</v>
      </c>
      <c r="BOU1" t="s">
        <v>6041</v>
      </c>
      <c r="BOV1" t="s">
        <v>6042</v>
      </c>
      <c r="BOW1" t="s">
        <v>6043</v>
      </c>
      <c r="BOX1" t="s">
        <v>6044</v>
      </c>
      <c r="BOY1" t="s">
        <v>6045</v>
      </c>
      <c r="BOZ1" t="s">
        <v>6046</v>
      </c>
      <c r="BPA1" t="s">
        <v>6047</v>
      </c>
      <c r="BPB1" t="s">
        <v>6048</v>
      </c>
      <c r="BPC1" t="s">
        <v>6049</v>
      </c>
      <c r="BPD1" t="s">
        <v>6050</v>
      </c>
      <c r="BPE1" t="s">
        <v>6051</v>
      </c>
      <c r="BPF1" t="s">
        <v>6052</v>
      </c>
      <c r="BPG1" t="s">
        <v>6053</v>
      </c>
      <c r="BPH1" t="s">
        <v>6054</v>
      </c>
      <c r="BPI1" t="s">
        <v>6055</v>
      </c>
      <c r="BPJ1" t="s">
        <v>6056</v>
      </c>
      <c r="BPK1" t="s">
        <v>6057</v>
      </c>
      <c r="BPL1" t="s">
        <v>6058</v>
      </c>
      <c r="BPM1" t="s">
        <v>6059</v>
      </c>
      <c r="BPN1" t="s">
        <v>6060</v>
      </c>
      <c r="BPO1" t="s">
        <v>6061</v>
      </c>
      <c r="BPP1" t="s">
        <v>6062</v>
      </c>
      <c r="BPQ1" t="s">
        <v>6063</v>
      </c>
      <c r="BPR1" t="s">
        <v>6064</v>
      </c>
      <c r="BPS1" t="s">
        <v>6065</v>
      </c>
      <c r="BPT1" t="s">
        <v>6066</v>
      </c>
      <c r="BPU1" t="s">
        <v>6067</v>
      </c>
      <c r="BPV1" t="s">
        <v>6068</v>
      </c>
      <c r="BPW1" t="s">
        <v>6069</v>
      </c>
      <c r="BPX1" t="s">
        <v>6070</v>
      </c>
      <c r="BPY1" t="s">
        <v>6071</v>
      </c>
      <c r="BPZ1" t="s">
        <v>6072</v>
      </c>
      <c r="BQA1" t="s">
        <v>6073</v>
      </c>
      <c r="BQB1" t="s">
        <v>6074</v>
      </c>
      <c r="BQC1" t="s">
        <v>6075</v>
      </c>
      <c r="BQD1" t="s">
        <v>6076</v>
      </c>
      <c r="BQE1" t="s">
        <v>6077</v>
      </c>
      <c r="BQF1" t="s">
        <v>6078</v>
      </c>
      <c r="BQG1" t="s">
        <v>6079</v>
      </c>
      <c r="BQH1" t="s">
        <v>6080</v>
      </c>
      <c r="BQI1" t="s">
        <v>6081</v>
      </c>
      <c r="BQJ1" t="s">
        <v>6082</v>
      </c>
      <c r="BQK1" t="s">
        <v>6083</v>
      </c>
      <c r="BQL1" t="s">
        <v>6084</v>
      </c>
      <c r="BQM1" t="s">
        <v>6085</v>
      </c>
      <c r="BQN1" t="s">
        <v>6086</v>
      </c>
      <c r="BQO1" t="s">
        <v>6087</v>
      </c>
      <c r="BQP1" t="s">
        <v>6088</v>
      </c>
      <c r="BQQ1" t="s">
        <v>6089</v>
      </c>
      <c r="BQR1" t="s">
        <v>6090</v>
      </c>
      <c r="BQS1" t="s">
        <v>6091</v>
      </c>
      <c r="BQT1" t="s">
        <v>6092</v>
      </c>
      <c r="BQU1" t="s">
        <v>6093</v>
      </c>
      <c r="BQV1" t="s">
        <v>6094</v>
      </c>
      <c r="BQW1" t="s">
        <v>6095</v>
      </c>
      <c r="BQX1" t="s">
        <v>6096</v>
      </c>
      <c r="BQY1" t="s">
        <v>6097</v>
      </c>
      <c r="BQZ1" t="s">
        <v>6098</v>
      </c>
      <c r="BRA1" t="s">
        <v>6099</v>
      </c>
      <c r="BRB1" t="s">
        <v>6100</v>
      </c>
      <c r="BRC1" t="s">
        <v>6101</v>
      </c>
      <c r="BRD1" t="s">
        <v>6102</v>
      </c>
      <c r="BRE1" t="s">
        <v>6103</v>
      </c>
      <c r="BRF1" t="s">
        <v>6104</v>
      </c>
      <c r="BRG1" t="s">
        <v>6105</v>
      </c>
      <c r="BRH1" t="s">
        <v>6106</v>
      </c>
      <c r="BRI1" t="s">
        <v>6107</v>
      </c>
      <c r="BRJ1" t="s">
        <v>6108</v>
      </c>
      <c r="BRK1" t="s">
        <v>6109</v>
      </c>
      <c r="BRL1" t="s">
        <v>6110</v>
      </c>
      <c r="BRM1" t="s">
        <v>6111</v>
      </c>
      <c r="BRN1" t="s">
        <v>6112</v>
      </c>
      <c r="BRO1" t="s">
        <v>6113</v>
      </c>
      <c r="BRP1" t="s">
        <v>6114</v>
      </c>
      <c r="BRQ1" t="s">
        <v>6115</v>
      </c>
      <c r="BRR1" t="s">
        <v>6116</v>
      </c>
      <c r="BRS1" t="s">
        <v>6117</v>
      </c>
      <c r="BRT1" t="s">
        <v>6118</v>
      </c>
      <c r="BRU1" t="s">
        <v>6119</v>
      </c>
      <c r="BRV1" t="s">
        <v>6120</v>
      </c>
      <c r="BRW1" t="s">
        <v>6121</v>
      </c>
      <c r="BRX1" t="s">
        <v>6122</v>
      </c>
      <c r="BRY1" t="s">
        <v>6123</v>
      </c>
      <c r="BRZ1" t="s">
        <v>6124</v>
      </c>
      <c r="BSA1" t="s">
        <v>6125</v>
      </c>
      <c r="BSB1" t="s">
        <v>6126</v>
      </c>
      <c r="BSC1" t="s">
        <v>6127</v>
      </c>
      <c r="BSD1" t="s">
        <v>6128</v>
      </c>
      <c r="BSE1" t="s">
        <v>6129</v>
      </c>
      <c r="BSF1" t="s">
        <v>6130</v>
      </c>
      <c r="BSG1" t="s">
        <v>6131</v>
      </c>
      <c r="BSH1" t="s">
        <v>6132</v>
      </c>
      <c r="BSI1" t="s">
        <v>6133</v>
      </c>
      <c r="BSJ1" t="s">
        <v>6134</v>
      </c>
      <c r="BSK1" t="s">
        <v>6135</v>
      </c>
      <c r="BSL1" t="s">
        <v>6136</v>
      </c>
      <c r="BSM1" t="s">
        <v>6137</v>
      </c>
      <c r="BSN1" t="s">
        <v>6138</v>
      </c>
      <c r="BSO1" t="s">
        <v>6139</v>
      </c>
      <c r="BSP1" t="s">
        <v>6140</v>
      </c>
      <c r="BSQ1" t="s">
        <v>6141</v>
      </c>
      <c r="BSR1" t="s">
        <v>6142</v>
      </c>
      <c r="BSS1" t="s">
        <v>6143</v>
      </c>
      <c r="BST1" t="s">
        <v>6144</v>
      </c>
      <c r="BSU1" t="s">
        <v>6145</v>
      </c>
      <c r="BSV1" t="s">
        <v>6146</v>
      </c>
      <c r="BSW1" t="s">
        <v>6147</v>
      </c>
      <c r="BSX1" t="s">
        <v>6148</v>
      </c>
      <c r="BSY1" t="s">
        <v>6149</v>
      </c>
      <c r="BSZ1" t="s">
        <v>6150</v>
      </c>
      <c r="BTA1" t="s">
        <v>6151</v>
      </c>
      <c r="BTB1" t="s">
        <v>6152</v>
      </c>
      <c r="BTC1" t="s">
        <v>6153</v>
      </c>
      <c r="BTD1" t="s">
        <v>6154</v>
      </c>
      <c r="BTE1" t="s">
        <v>6155</v>
      </c>
      <c r="BTF1" t="s">
        <v>6156</v>
      </c>
      <c r="BTG1" t="s">
        <v>6157</v>
      </c>
      <c r="BTH1" t="s">
        <v>6158</v>
      </c>
      <c r="BTI1" t="s">
        <v>6159</v>
      </c>
      <c r="BTJ1" t="s">
        <v>6160</v>
      </c>
      <c r="BTK1" t="s">
        <v>6161</v>
      </c>
      <c r="BTL1" t="s">
        <v>6162</v>
      </c>
      <c r="BTM1" t="s">
        <v>6163</v>
      </c>
      <c r="BTN1" t="s">
        <v>6164</v>
      </c>
      <c r="BTO1" t="s">
        <v>6165</v>
      </c>
      <c r="BTP1" t="s">
        <v>6166</v>
      </c>
      <c r="BTQ1" t="s">
        <v>6167</v>
      </c>
      <c r="BTR1" t="s">
        <v>6168</v>
      </c>
      <c r="BTS1" t="s">
        <v>6169</v>
      </c>
      <c r="BTT1" t="s">
        <v>6170</v>
      </c>
      <c r="BTU1" t="s">
        <v>6171</v>
      </c>
      <c r="BTV1" t="s">
        <v>6172</v>
      </c>
      <c r="BTW1" t="s">
        <v>6173</v>
      </c>
      <c r="BTX1" t="s">
        <v>6174</v>
      </c>
      <c r="BTY1" t="s">
        <v>6175</v>
      </c>
      <c r="BTZ1" t="s">
        <v>6176</v>
      </c>
      <c r="BUA1" t="s">
        <v>6177</v>
      </c>
      <c r="BUB1" t="s">
        <v>6178</v>
      </c>
      <c r="BUC1" t="s">
        <v>6179</v>
      </c>
      <c r="BUD1" t="s">
        <v>6180</v>
      </c>
      <c r="BUE1" t="s">
        <v>6181</v>
      </c>
      <c r="BUF1" t="s">
        <v>6182</v>
      </c>
      <c r="BUG1" t="s">
        <v>6183</v>
      </c>
      <c r="BUH1" t="s">
        <v>6184</v>
      </c>
      <c r="BUI1" t="s">
        <v>6185</v>
      </c>
      <c r="BUJ1" t="s">
        <v>6186</v>
      </c>
      <c r="BUK1" t="s">
        <v>6187</v>
      </c>
      <c r="BUL1" t="s">
        <v>6188</v>
      </c>
      <c r="BUM1" t="s">
        <v>6189</v>
      </c>
      <c r="BUN1" t="s">
        <v>6190</v>
      </c>
      <c r="BUO1" t="s">
        <v>6191</v>
      </c>
      <c r="BUP1" t="s">
        <v>6192</v>
      </c>
      <c r="BUQ1" t="s">
        <v>6193</v>
      </c>
      <c r="BUR1" t="s">
        <v>6194</v>
      </c>
      <c r="BUS1" t="s">
        <v>6195</v>
      </c>
      <c r="BUT1" t="s">
        <v>6196</v>
      </c>
      <c r="BUU1" t="s">
        <v>6197</v>
      </c>
      <c r="BUV1" t="s">
        <v>6198</v>
      </c>
      <c r="BUW1" t="s">
        <v>6199</v>
      </c>
      <c r="BUX1" t="s">
        <v>6200</v>
      </c>
      <c r="BUY1" t="s">
        <v>6201</v>
      </c>
      <c r="BUZ1" t="s">
        <v>6202</v>
      </c>
      <c r="BVA1" t="s">
        <v>6203</v>
      </c>
      <c r="BVB1" t="s">
        <v>6204</v>
      </c>
      <c r="BVC1" t="s">
        <v>6205</v>
      </c>
      <c r="BVD1" t="s">
        <v>6206</v>
      </c>
      <c r="BVE1" t="s">
        <v>6207</v>
      </c>
      <c r="BVF1" t="s">
        <v>6208</v>
      </c>
      <c r="BVG1" t="s">
        <v>6209</v>
      </c>
      <c r="BVH1" t="s">
        <v>6210</v>
      </c>
      <c r="BVI1" t="s">
        <v>6211</v>
      </c>
      <c r="BVJ1" t="s">
        <v>6212</v>
      </c>
      <c r="BVK1" t="s">
        <v>6213</v>
      </c>
      <c r="BVL1" t="s">
        <v>6214</v>
      </c>
      <c r="BVM1" t="s">
        <v>6215</v>
      </c>
      <c r="BVN1" t="s">
        <v>6216</v>
      </c>
      <c r="BVO1" t="s">
        <v>6217</v>
      </c>
      <c r="BVP1" t="s">
        <v>6218</v>
      </c>
      <c r="BVQ1" t="s">
        <v>6219</v>
      </c>
      <c r="BVR1" t="s">
        <v>6220</v>
      </c>
      <c r="BVS1" t="s">
        <v>6221</v>
      </c>
      <c r="BVT1" t="s">
        <v>6222</v>
      </c>
      <c r="BVU1" t="s">
        <v>6223</v>
      </c>
      <c r="BVV1" t="s">
        <v>6224</v>
      </c>
      <c r="BVW1" t="s">
        <v>6225</v>
      </c>
      <c r="BVX1" t="s">
        <v>6226</v>
      </c>
      <c r="BVY1" t="s">
        <v>6227</v>
      </c>
      <c r="BVZ1" t="s">
        <v>6228</v>
      </c>
      <c r="BWA1" t="s">
        <v>6229</v>
      </c>
      <c r="BWB1" t="s">
        <v>6230</v>
      </c>
      <c r="BWC1" t="s">
        <v>6231</v>
      </c>
      <c r="BWD1" t="s">
        <v>6232</v>
      </c>
      <c r="BWE1" t="s">
        <v>6233</v>
      </c>
      <c r="BWF1" t="s">
        <v>6234</v>
      </c>
      <c r="BWG1" t="s">
        <v>6235</v>
      </c>
      <c r="BWH1" t="s">
        <v>6236</v>
      </c>
      <c r="BWI1" t="s">
        <v>6237</v>
      </c>
      <c r="BWJ1" t="s">
        <v>6238</v>
      </c>
      <c r="BWK1" t="s">
        <v>6239</v>
      </c>
      <c r="BWL1" t="s">
        <v>6240</v>
      </c>
      <c r="BWM1" t="s">
        <v>6241</v>
      </c>
      <c r="BWN1" t="s">
        <v>6242</v>
      </c>
      <c r="BWO1" t="s">
        <v>6243</v>
      </c>
      <c r="BWP1" t="s">
        <v>6244</v>
      </c>
      <c r="BWQ1" t="s">
        <v>6245</v>
      </c>
      <c r="BWR1" t="s">
        <v>6246</v>
      </c>
      <c r="BWS1" t="s">
        <v>6247</v>
      </c>
      <c r="BWT1" t="s">
        <v>6248</v>
      </c>
      <c r="BWU1" t="s">
        <v>6249</v>
      </c>
      <c r="BWV1" t="s">
        <v>6250</v>
      </c>
      <c r="BWW1" t="s">
        <v>6251</v>
      </c>
      <c r="BWX1" t="s">
        <v>6252</v>
      </c>
      <c r="BWY1" t="s">
        <v>6253</v>
      </c>
      <c r="BWZ1" t="s">
        <v>6254</v>
      </c>
      <c r="BXA1" t="s">
        <v>6255</v>
      </c>
      <c r="BXB1" t="s">
        <v>6256</v>
      </c>
      <c r="BXC1" t="s">
        <v>6257</v>
      </c>
      <c r="BXD1" t="s">
        <v>6258</v>
      </c>
      <c r="BXE1" t="s">
        <v>6259</v>
      </c>
      <c r="BXF1" t="s">
        <v>6260</v>
      </c>
      <c r="BXG1" t="s">
        <v>6261</v>
      </c>
      <c r="BXH1" t="s">
        <v>6262</v>
      </c>
      <c r="BXI1" t="s">
        <v>6263</v>
      </c>
      <c r="BXJ1" t="s">
        <v>6264</v>
      </c>
      <c r="BXK1" t="s">
        <v>6265</v>
      </c>
      <c r="BXL1" t="s">
        <v>6266</v>
      </c>
      <c r="BXM1" t="s">
        <v>6267</v>
      </c>
      <c r="BXN1" t="s">
        <v>6268</v>
      </c>
      <c r="BXO1" t="s">
        <v>6269</v>
      </c>
      <c r="BXP1" t="s">
        <v>6270</v>
      </c>
      <c r="BXQ1" t="s">
        <v>6271</v>
      </c>
      <c r="BXR1" t="s">
        <v>6272</v>
      </c>
      <c r="BXS1" t="s">
        <v>6273</v>
      </c>
      <c r="BXT1" t="s">
        <v>6274</v>
      </c>
      <c r="BXU1" t="s">
        <v>6275</v>
      </c>
      <c r="BXV1" t="s">
        <v>6276</v>
      </c>
      <c r="BXW1" t="s">
        <v>6277</v>
      </c>
      <c r="BXX1" t="s">
        <v>6278</v>
      </c>
      <c r="BXY1" t="s">
        <v>6279</v>
      </c>
      <c r="BXZ1" t="s">
        <v>6280</v>
      </c>
      <c r="BYA1" t="s">
        <v>6281</v>
      </c>
      <c r="BYB1" t="s">
        <v>6282</v>
      </c>
      <c r="BYC1" t="s">
        <v>6283</v>
      </c>
      <c r="BYD1" t="s">
        <v>6284</v>
      </c>
      <c r="BYE1" t="s">
        <v>6285</v>
      </c>
      <c r="BYF1" t="s">
        <v>6286</v>
      </c>
      <c r="BYG1" t="s">
        <v>6287</v>
      </c>
      <c r="BYH1" t="s">
        <v>6288</v>
      </c>
      <c r="BYI1" t="s">
        <v>6289</v>
      </c>
      <c r="BYJ1" t="s">
        <v>6290</v>
      </c>
      <c r="BYK1" t="s">
        <v>6291</v>
      </c>
      <c r="BYL1" t="s">
        <v>6292</v>
      </c>
      <c r="BYM1" t="s">
        <v>6293</v>
      </c>
      <c r="BYN1" t="s">
        <v>6294</v>
      </c>
      <c r="BYO1" t="s">
        <v>6295</v>
      </c>
      <c r="BYP1" t="s">
        <v>6296</v>
      </c>
      <c r="BYQ1" t="s">
        <v>6297</v>
      </c>
      <c r="BYR1" t="s">
        <v>6298</v>
      </c>
      <c r="BYS1" t="s">
        <v>6299</v>
      </c>
      <c r="BYT1" t="s">
        <v>6300</v>
      </c>
      <c r="BYU1" t="s">
        <v>6301</v>
      </c>
      <c r="BYV1" t="s">
        <v>6302</v>
      </c>
      <c r="BYW1" t="s">
        <v>6303</v>
      </c>
      <c r="BYX1" t="s">
        <v>6304</v>
      </c>
      <c r="BYY1" t="s">
        <v>6305</v>
      </c>
      <c r="BYZ1" t="s">
        <v>6306</v>
      </c>
      <c r="BZA1" t="s">
        <v>6307</v>
      </c>
      <c r="BZB1" t="s">
        <v>6308</v>
      </c>
      <c r="BZC1" t="s">
        <v>6309</v>
      </c>
      <c r="BZD1" t="s">
        <v>6310</v>
      </c>
      <c r="BZE1" t="s">
        <v>6311</v>
      </c>
      <c r="BZF1" t="s">
        <v>6312</v>
      </c>
      <c r="BZG1" t="s">
        <v>6313</v>
      </c>
      <c r="BZH1" t="s">
        <v>6314</v>
      </c>
      <c r="BZI1" t="s">
        <v>6315</v>
      </c>
      <c r="BZJ1" t="s">
        <v>6316</v>
      </c>
      <c r="BZK1" t="s">
        <v>6317</v>
      </c>
      <c r="BZL1" t="s">
        <v>6318</v>
      </c>
      <c r="BZM1" t="s">
        <v>6319</v>
      </c>
      <c r="BZN1" t="s">
        <v>6320</v>
      </c>
      <c r="BZO1" t="s">
        <v>6321</v>
      </c>
      <c r="BZP1" t="s">
        <v>6322</v>
      </c>
      <c r="BZQ1" t="s">
        <v>6323</v>
      </c>
      <c r="BZR1" t="s">
        <v>6324</v>
      </c>
      <c r="BZS1" t="s">
        <v>6325</v>
      </c>
      <c r="BZT1" t="s">
        <v>6326</v>
      </c>
      <c r="BZU1" t="s">
        <v>6327</v>
      </c>
      <c r="BZV1" t="s">
        <v>6328</v>
      </c>
      <c r="BZW1" t="s">
        <v>6329</v>
      </c>
      <c r="BZX1" t="s">
        <v>6330</v>
      </c>
      <c r="BZY1" t="s">
        <v>6331</v>
      </c>
      <c r="BZZ1" t="s">
        <v>6332</v>
      </c>
      <c r="CAA1" t="s">
        <v>6333</v>
      </c>
      <c r="CAB1" t="s">
        <v>6334</v>
      </c>
      <c r="CAC1" t="s">
        <v>6335</v>
      </c>
      <c r="CAD1" t="s">
        <v>6336</v>
      </c>
      <c r="CAE1" t="s">
        <v>6337</v>
      </c>
      <c r="CAF1" t="s">
        <v>6338</v>
      </c>
      <c r="CAG1" t="s">
        <v>6339</v>
      </c>
      <c r="CAH1" t="s">
        <v>6340</v>
      </c>
      <c r="CAI1" t="s">
        <v>6341</v>
      </c>
      <c r="CAJ1" t="s">
        <v>6342</v>
      </c>
      <c r="CAK1" t="s">
        <v>6343</v>
      </c>
      <c r="CAL1" t="s">
        <v>6344</v>
      </c>
      <c r="CAM1" t="s">
        <v>6345</v>
      </c>
      <c r="CAN1" t="s">
        <v>6346</v>
      </c>
      <c r="CAO1" t="s">
        <v>6347</v>
      </c>
      <c r="CAP1" t="s">
        <v>6348</v>
      </c>
      <c r="CAQ1" t="s">
        <v>6349</v>
      </c>
      <c r="CAR1" t="s">
        <v>6350</v>
      </c>
      <c r="CAS1" t="s">
        <v>6351</v>
      </c>
      <c r="CAT1" t="s">
        <v>6352</v>
      </c>
      <c r="CAU1" t="s">
        <v>6353</v>
      </c>
      <c r="CAV1" t="s">
        <v>6354</v>
      </c>
      <c r="CAW1" t="s">
        <v>6355</v>
      </c>
      <c r="CAX1" t="s">
        <v>6356</v>
      </c>
      <c r="CAY1" t="s">
        <v>6357</v>
      </c>
      <c r="CAZ1" t="s">
        <v>6358</v>
      </c>
      <c r="CBA1" t="s">
        <v>6359</v>
      </c>
      <c r="CBB1" t="s">
        <v>6360</v>
      </c>
      <c r="CBC1" t="s">
        <v>6361</v>
      </c>
      <c r="CBD1" t="s">
        <v>6362</v>
      </c>
      <c r="CBE1" t="s">
        <v>6363</v>
      </c>
      <c r="CBF1" t="s">
        <v>6364</v>
      </c>
      <c r="CBG1" t="s">
        <v>6365</v>
      </c>
      <c r="CBH1" t="s">
        <v>6366</v>
      </c>
      <c r="CBI1" t="s">
        <v>6367</v>
      </c>
      <c r="CBJ1" t="s">
        <v>6368</v>
      </c>
      <c r="CBK1" t="s">
        <v>6369</v>
      </c>
      <c r="CBL1" t="s">
        <v>6370</v>
      </c>
      <c r="CBM1" t="s">
        <v>6371</v>
      </c>
      <c r="CBN1" t="s">
        <v>6372</v>
      </c>
      <c r="CBO1" t="s">
        <v>6373</v>
      </c>
      <c r="CBP1" t="s">
        <v>6374</v>
      </c>
      <c r="CBQ1" t="s">
        <v>6375</v>
      </c>
      <c r="CBR1" t="s">
        <v>6376</v>
      </c>
      <c r="CBS1" t="s">
        <v>6377</v>
      </c>
      <c r="CBT1" t="s">
        <v>6378</v>
      </c>
      <c r="CBU1" t="s">
        <v>6379</v>
      </c>
      <c r="CBV1" t="s">
        <v>6380</v>
      </c>
      <c r="CBW1" t="s">
        <v>6381</v>
      </c>
      <c r="CBX1" t="s">
        <v>6382</v>
      </c>
      <c r="CBY1" t="s">
        <v>6383</v>
      </c>
      <c r="CBZ1" t="s">
        <v>6384</v>
      </c>
      <c r="CCA1" t="s">
        <v>6385</v>
      </c>
      <c r="CCB1" t="s">
        <v>6386</v>
      </c>
      <c r="CCC1" t="s">
        <v>6387</v>
      </c>
      <c r="CCD1" t="s">
        <v>6388</v>
      </c>
      <c r="CCE1" t="s">
        <v>6389</v>
      </c>
      <c r="CCF1" t="s">
        <v>6390</v>
      </c>
      <c r="CCG1" t="s">
        <v>6391</v>
      </c>
      <c r="CCH1" t="s">
        <v>6392</v>
      </c>
      <c r="CCI1" t="s">
        <v>6393</v>
      </c>
      <c r="CCJ1" t="s">
        <v>6394</v>
      </c>
      <c r="CCK1" t="s">
        <v>6395</v>
      </c>
      <c r="CCL1" t="s">
        <v>6396</v>
      </c>
      <c r="CCM1" t="s">
        <v>6397</v>
      </c>
      <c r="CCN1" t="s">
        <v>6398</v>
      </c>
      <c r="CCO1" t="s">
        <v>6399</v>
      </c>
      <c r="CCP1" t="s">
        <v>6400</v>
      </c>
      <c r="CCQ1" t="s">
        <v>6401</v>
      </c>
      <c r="CCR1" t="s">
        <v>6402</v>
      </c>
      <c r="CCS1" t="s">
        <v>6403</v>
      </c>
      <c r="CCT1" t="s">
        <v>6404</v>
      </c>
      <c r="CCU1" t="s">
        <v>6405</v>
      </c>
      <c r="CCV1" t="s">
        <v>6406</v>
      </c>
      <c r="CCW1" t="s">
        <v>6407</v>
      </c>
      <c r="CCX1" t="s">
        <v>6408</v>
      </c>
      <c r="CCY1" t="s">
        <v>6409</v>
      </c>
      <c r="CCZ1" t="s">
        <v>6410</v>
      </c>
      <c r="CDA1" t="s">
        <v>6411</v>
      </c>
      <c r="CDB1" t="s">
        <v>6412</v>
      </c>
      <c r="CDC1" t="s">
        <v>6413</v>
      </c>
      <c r="CDD1" t="s">
        <v>6414</v>
      </c>
      <c r="CDE1" t="s">
        <v>6415</v>
      </c>
      <c r="CDF1" t="s">
        <v>6416</v>
      </c>
      <c r="CDG1" t="s">
        <v>6417</v>
      </c>
      <c r="CDH1" t="s">
        <v>6418</v>
      </c>
      <c r="CDI1" t="s">
        <v>6419</v>
      </c>
      <c r="CDJ1" t="s">
        <v>6420</v>
      </c>
      <c r="CDK1" t="s">
        <v>6421</v>
      </c>
      <c r="CDL1" t="s">
        <v>6422</v>
      </c>
      <c r="CDM1" t="s">
        <v>6423</v>
      </c>
      <c r="CDN1" t="s">
        <v>6424</v>
      </c>
      <c r="CDO1" t="s">
        <v>6425</v>
      </c>
      <c r="CDP1" t="s">
        <v>6426</v>
      </c>
      <c r="CDQ1" t="s">
        <v>6427</v>
      </c>
      <c r="CDR1" t="s">
        <v>6428</v>
      </c>
      <c r="CDS1" t="s">
        <v>6429</v>
      </c>
      <c r="CDT1" t="s">
        <v>6430</v>
      </c>
      <c r="CDU1" t="s">
        <v>6431</v>
      </c>
      <c r="CDV1" t="s">
        <v>6432</v>
      </c>
      <c r="CDW1" t="s">
        <v>6433</v>
      </c>
      <c r="CDX1" t="s">
        <v>6434</v>
      </c>
      <c r="CDY1" t="s">
        <v>6435</v>
      </c>
      <c r="CDZ1" t="s">
        <v>6436</v>
      </c>
      <c r="CEA1" t="s">
        <v>6437</v>
      </c>
      <c r="CEB1" t="s">
        <v>6438</v>
      </c>
      <c r="CEC1" t="s">
        <v>6439</v>
      </c>
      <c r="CED1" t="s">
        <v>6440</v>
      </c>
      <c r="CEE1" t="s">
        <v>6441</v>
      </c>
      <c r="CEF1" t="s">
        <v>6442</v>
      </c>
      <c r="CEG1" t="s">
        <v>6443</v>
      </c>
      <c r="CEH1" t="s">
        <v>6444</v>
      </c>
      <c r="CEI1" t="s">
        <v>6445</v>
      </c>
      <c r="CEJ1" t="s">
        <v>6446</v>
      </c>
      <c r="CEK1" t="s">
        <v>6447</v>
      </c>
      <c r="CEL1" t="s">
        <v>6448</v>
      </c>
      <c r="CEM1" t="s">
        <v>6449</v>
      </c>
      <c r="CEN1" t="s">
        <v>6450</v>
      </c>
      <c r="CEO1" t="s">
        <v>6451</v>
      </c>
      <c r="CEP1" t="s">
        <v>6452</v>
      </c>
      <c r="CEQ1" t="s">
        <v>6453</v>
      </c>
      <c r="CER1" t="s">
        <v>6454</v>
      </c>
      <c r="CES1" t="s">
        <v>6455</v>
      </c>
      <c r="CET1" t="s">
        <v>6456</v>
      </c>
      <c r="CEU1" t="s">
        <v>6457</v>
      </c>
      <c r="CEV1" t="s">
        <v>6458</v>
      </c>
      <c r="CEW1" t="s">
        <v>6459</v>
      </c>
      <c r="CEX1" t="s">
        <v>6460</v>
      </c>
      <c r="CEY1" t="s">
        <v>6461</v>
      </c>
      <c r="CEZ1" t="s">
        <v>6462</v>
      </c>
      <c r="CFA1" t="s">
        <v>6463</v>
      </c>
      <c r="CFB1" t="s">
        <v>6464</v>
      </c>
      <c r="CFC1" t="s">
        <v>6465</v>
      </c>
      <c r="CFD1" t="s">
        <v>6466</v>
      </c>
      <c r="CFE1" t="s">
        <v>6467</v>
      </c>
      <c r="CFF1" t="s">
        <v>6468</v>
      </c>
      <c r="CFG1" t="s">
        <v>6469</v>
      </c>
      <c r="CFH1" t="s">
        <v>6470</v>
      </c>
      <c r="CFI1" t="s">
        <v>6471</v>
      </c>
      <c r="CFJ1" t="s">
        <v>6472</v>
      </c>
      <c r="CFK1" t="s">
        <v>6473</v>
      </c>
      <c r="CFL1" t="s">
        <v>6474</v>
      </c>
      <c r="CFM1" t="s">
        <v>6475</v>
      </c>
      <c r="CFN1" t="s">
        <v>6476</v>
      </c>
      <c r="CFO1" t="s">
        <v>6477</v>
      </c>
      <c r="CFP1" t="s">
        <v>6478</v>
      </c>
      <c r="CFQ1" t="s">
        <v>6479</v>
      </c>
      <c r="CFR1" t="s">
        <v>6480</v>
      </c>
      <c r="CFS1" t="s">
        <v>6481</v>
      </c>
      <c r="CFT1" t="s">
        <v>6482</v>
      </c>
      <c r="CFU1" t="s">
        <v>6483</v>
      </c>
      <c r="CFV1" t="s">
        <v>6484</v>
      </c>
      <c r="CFW1" t="s">
        <v>6485</v>
      </c>
      <c r="CFX1" t="s">
        <v>6486</v>
      </c>
      <c r="CFY1" t="s">
        <v>6487</v>
      </c>
      <c r="CFZ1" t="s">
        <v>6488</v>
      </c>
      <c r="CGA1" t="s">
        <v>6489</v>
      </c>
      <c r="CGB1" t="s">
        <v>6490</v>
      </c>
      <c r="CGC1" t="s">
        <v>6491</v>
      </c>
      <c r="CGD1" t="s">
        <v>6492</v>
      </c>
      <c r="CGE1" t="s">
        <v>6493</v>
      </c>
      <c r="CGF1" t="s">
        <v>6494</v>
      </c>
      <c r="CGG1" t="s">
        <v>6495</v>
      </c>
      <c r="CGH1" t="s">
        <v>6496</v>
      </c>
      <c r="CGI1" t="s">
        <v>6497</v>
      </c>
      <c r="CGJ1" t="s">
        <v>6498</v>
      </c>
      <c r="CGK1" t="s">
        <v>6499</v>
      </c>
      <c r="CGL1" t="s">
        <v>6500</v>
      </c>
      <c r="CGM1" t="s">
        <v>6501</v>
      </c>
      <c r="CGN1" t="s">
        <v>6502</v>
      </c>
      <c r="CGO1" t="s">
        <v>6503</v>
      </c>
      <c r="CGP1" t="s">
        <v>6504</v>
      </c>
      <c r="CGQ1" t="s">
        <v>6505</v>
      </c>
      <c r="CGR1" t="s">
        <v>6506</v>
      </c>
      <c r="CGS1" t="s">
        <v>6507</v>
      </c>
      <c r="CGT1" t="s">
        <v>6508</v>
      </c>
      <c r="CGU1" t="s">
        <v>6509</v>
      </c>
      <c r="CGV1" t="s">
        <v>6510</v>
      </c>
      <c r="CGW1" t="s">
        <v>6511</v>
      </c>
      <c r="CGX1" t="s">
        <v>6512</v>
      </c>
      <c r="CGY1" t="s">
        <v>6513</v>
      </c>
      <c r="CGZ1" t="s">
        <v>6514</v>
      </c>
      <c r="CHA1" t="s">
        <v>6515</v>
      </c>
      <c r="CHB1" t="s">
        <v>6516</v>
      </c>
      <c r="CHC1" t="s">
        <v>6517</v>
      </c>
      <c r="CHD1" t="s">
        <v>6518</v>
      </c>
      <c r="CHE1" t="s">
        <v>6519</v>
      </c>
      <c r="CHF1" t="s">
        <v>6520</v>
      </c>
      <c r="CHG1" t="s">
        <v>6521</v>
      </c>
      <c r="CHH1" t="s">
        <v>6522</v>
      </c>
      <c r="CHI1" t="s">
        <v>6523</v>
      </c>
      <c r="CHJ1" t="s">
        <v>6524</v>
      </c>
      <c r="CHK1" t="s">
        <v>6525</v>
      </c>
      <c r="CHL1" t="s">
        <v>6526</v>
      </c>
      <c r="CHM1" t="s">
        <v>6527</v>
      </c>
      <c r="CHN1" t="s">
        <v>6528</v>
      </c>
      <c r="CHO1" t="s">
        <v>6529</v>
      </c>
      <c r="CHP1" t="s">
        <v>6530</v>
      </c>
      <c r="CHQ1" t="s">
        <v>6531</v>
      </c>
      <c r="CHR1" t="s">
        <v>6532</v>
      </c>
      <c r="CHS1" t="s">
        <v>6533</v>
      </c>
      <c r="CHT1" t="s">
        <v>6534</v>
      </c>
      <c r="CHU1" t="s">
        <v>6535</v>
      </c>
      <c r="CHV1" t="s">
        <v>6536</v>
      </c>
      <c r="CHW1" t="s">
        <v>6537</v>
      </c>
      <c r="CHX1" t="s">
        <v>6538</v>
      </c>
      <c r="CHY1" t="s">
        <v>6539</v>
      </c>
      <c r="CHZ1" t="s">
        <v>6540</v>
      </c>
      <c r="CIA1" t="s">
        <v>6541</v>
      </c>
      <c r="CIB1" t="s">
        <v>6542</v>
      </c>
      <c r="CIC1" t="s">
        <v>6543</v>
      </c>
      <c r="CID1" t="s">
        <v>6544</v>
      </c>
      <c r="CIE1" t="s">
        <v>6545</v>
      </c>
      <c r="CIF1" t="s">
        <v>6546</v>
      </c>
      <c r="CIG1" t="s">
        <v>6547</v>
      </c>
      <c r="CIH1" t="s">
        <v>6548</v>
      </c>
      <c r="CII1" t="s">
        <v>6549</v>
      </c>
      <c r="CIJ1" t="s">
        <v>6550</v>
      </c>
      <c r="CIK1" t="s">
        <v>6551</v>
      </c>
      <c r="CIL1" t="s">
        <v>6552</v>
      </c>
      <c r="CIM1" t="s">
        <v>6553</v>
      </c>
      <c r="CIN1" t="s">
        <v>6554</v>
      </c>
      <c r="CIO1" t="s">
        <v>6555</v>
      </c>
      <c r="CIP1" t="s">
        <v>6556</v>
      </c>
      <c r="CIQ1" t="s">
        <v>6557</v>
      </c>
      <c r="CIR1" t="s">
        <v>6558</v>
      </c>
      <c r="CIS1" t="s">
        <v>6559</v>
      </c>
      <c r="CIT1" t="s">
        <v>6560</v>
      </c>
      <c r="CIU1" t="s">
        <v>6561</v>
      </c>
      <c r="CIV1" t="s">
        <v>6562</v>
      </c>
      <c r="CIW1" t="s">
        <v>6563</v>
      </c>
      <c r="CIX1" t="s">
        <v>6564</v>
      </c>
      <c r="CIY1" t="s">
        <v>6565</v>
      </c>
      <c r="CIZ1" t="s">
        <v>6566</v>
      </c>
      <c r="CJA1" t="s">
        <v>6567</v>
      </c>
      <c r="CJB1" t="s">
        <v>6568</v>
      </c>
      <c r="CJC1" t="s">
        <v>6569</v>
      </c>
      <c r="CJD1" t="s">
        <v>6570</v>
      </c>
      <c r="CJE1" t="s">
        <v>6571</v>
      </c>
      <c r="CJF1" t="s">
        <v>6572</v>
      </c>
      <c r="CJG1" t="s">
        <v>6573</v>
      </c>
      <c r="CJH1" t="s">
        <v>6574</v>
      </c>
      <c r="CJI1" t="s">
        <v>6575</v>
      </c>
      <c r="CJJ1" t="s">
        <v>6576</v>
      </c>
      <c r="CJK1" t="s">
        <v>6577</v>
      </c>
      <c r="CJL1" t="s">
        <v>6578</v>
      </c>
      <c r="CJM1" t="s">
        <v>6579</v>
      </c>
      <c r="CJN1" t="s">
        <v>6580</v>
      </c>
      <c r="CJO1" t="s">
        <v>6581</v>
      </c>
      <c r="CJP1" t="s">
        <v>6582</v>
      </c>
      <c r="CJQ1" t="s">
        <v>6583</v>
      </c>
      <c r="CJR1" t="s">
        <v>6584</v>
      </c>
      <c r="CJS1" t="s">
        <v>6585</v>
      </c>
      <c r="CJT1" t="s">
        <v>6586</v>
      </c>
      <c r="CJU1" t="s">
        <v>6587</v>
      </c>
      <c r="CJV1" t="s">
        <v>6588</v>
      </c>
      <c r="CJW1" t="s">
        <v>6589</v>
      </c>
      <c r="CJX1" t="s">
        <v>6590</v>
      </c>
      <c r="CJY1" t="s">
        <v>6591</v>
      </c>
      <c r="CJZ1" t="s">
        <v>6592</v>
      </c>
      <c r="CKA1" t="s">
        <v>6593</v>
      </c>
      <c r="CKB1" t="s">
        <v>6594</v>
      </c>
      <c r="CKC1" t="s">
        <v>6595</v>
      </c>
      <c r="CKD1" t="s">
        <v>6596</v>
      </c>
      <c r="CKE1" t="s">
        <v>6597</v>
      </c>
      <c r="CKF1" t="s">
        <v>6598</v>
      </c>
      <c r="CKG1" t="s">
        <v>6599</v>
      </c>
      <c r="CKH1" t="s">
        <v>6600</v>
      </c>
      <c r="CKI1" t="s">
        <v>6601</v>
      </c>
      <c r="CKJ1" t="s">
        <v>6602</v>
      </c>
      <c r="CKK1" t="s">
        <v>6603</v>
      </c>
      <c r="CKL1" t="s">
        <v>6604</v>
      </c>
      <c r="CKM1" t="s">
        <v>6605</v>
      </c>
      <c r="CKN1" t="s">
        <v>6606</v>
      </c>
      <c r="CKO1" t="s">
        <v>6607</v>
      </c>
      <c r="CKP1" t="s">
        <v>6608</v>
      </c>
      <c r="CKQ1" t="s">
        <v>6609</v>
      </c>
      <c r="CKR1" t="s">
        <v>6610</v>
      </c>
      <c r="CKS1" t="s">
        <v>6611</v>
      </c>
      <c r="CKT1" t="s">
        <v>6612</v>
      </c>
      <c r="CKU1" t="s">
        <v>6613</v>
      </c>
      <c r="CKV1" t="s">
        <v>6614</v>
      </c>
      <c r="CKW1" t="s">
        <v>6615</v>
      </c>
      <c r="CKX1" t="s">
        <v>6616</v>
      </c>
      <c r="CKY1" t="s">
        <v>6617</v>
      </c>
      <c r="CKZ1" t="s">
        <v>6618</v>
      </c>
      <c r="CLA1" t="s">
        <v>6619</v>
      </c>
      <c r="CLB1" t="s">
        <v>6620</v>
      </c>
      <c r="CLC1" t="s">
        <v>6621</v>
      </c>
      <c r="CLD1" t="s">
        <v>6622</v>
      </c>
      <c r="CLE1" t="s">
        <v>6623</v>
      </c>
      <c r="CLF1" t="s">
        <v>6624</v>
      </c>
      <c r="CLG1" t="s">
        <v>6625</v>
      </c>
      <c r="CLH1" t="s">
        <v>6626</v>
      </c>
      <c r="CLI1" t="s">
        <v>6627</v>
      </c>
      <c r="CLJ1" t="s">
        <v>6628</v>
      </c>
      <c r="CLK1" t="s">
        <v>6629</v>
      </c>
      <c r="CLL1" t="s">
        <v>6630</v>
      </c>
      <c r="CLM1" t="s">
        <v>6631</v>
      </c>
      <c r="CLN1" t="s">
        <v>6632</v>
      </c>
      <c r="CLO1" t="s">
        <v>6633</v>
      </c>
      <c r="CLP1" t="s">
        <v>6634</v>
      </c>
      <c r="CLQ1" t="s">
        <v>6635</v>
      </c>
      <c r="CLR1" t="s">
        <v>6636</v>
      </c>
      <c r="CLS1" t="s">
        <v>6637</v>
      </c>
      <c r="CLT1" t="s">
        <v>6638</v>
      </c>
      <c r="CLU1" t="s">
        <v>6639</v>
      </c>
      <c r="CLV1" t="s">
        <v>6640</v>
      </c>
      <c r="CLW1" t="s">
        <v>6641</v>
      </c>
      <c r="CLX1" t="s">
        <v>6642</v>
      </c>
      <c r="CLY1" t="s">
        <v>6643</v>
      </c>
      <c r="CLZ1" t="s">
        <v>6644</v>
      </c>
      <c r="CMA1" t="s">
        <v>6645</v>
      </c>
      <c r="CMB1" t="s">
        <v>6646</v>
      </c>
      <c r="CMC1" t="s">
        <v>6647</v>
      </c>
      <c r="CMD1" t="s">
        <v>6648</v>
      </c>
      <c r="CME1" t="s">
        <v>6649</v>
      </c>
      <c r="CMF1" t="s">
        <v>6650</v>
      </c>
      <c r="CMG1" t="s">
        <v>6651</v>
      </c>
      <c r="CMH1" t="s">
        <v>6652</v>
      </c>
      <c r="CMI1" t="s">
        <v>6653</v>
      </c>
      <c r="CMJ1" t="s">
        <v>6654</v>
      </c>
      <c r="CMK1" t="s">
        <v>6655</v>
      </c>
      <c r="CML1" t="s">
        <v>6656</v>
      </c>
      <c r="CMM1" t="s">
        <v>6657</v>
      </c>
      <c r="CMN1" t="s">
        <v>6658</v>
      </c>
      <c r="CMO1" t="s">
        <v>6659</v>
      </c>
      <c r="CMP1" t="s">
        <v>6660</v>
      </c>
      <c r="CMQ1" t="s">
        <v>6661</v>
      </c>
      <c r="CMR1" t="s">
        <v>6662</v>
      </c>
      <c r="CMS1" t="s">
        <v>6663</v>
      </c>
      <c r="CMT1" t="s">
        <v>6664</v>
      </c>
      <c r="CMU1" t="s">
        <v>6665</v>
      </c>
      <c r="CMV1" t="s">
        <v>6666</v>
      </c>
      <c r="CMW1" t="s">
        <v>6667</v>
      </c>
      <c r="CMX1" t="s">
        <v>6668</v>
      </c>
      <c r="CMY1" t="s">
        <v>6669</v>
      </c>
      <c r="CMZ1" t="s">
        <v>6670</v>
      </c>
      <c r="CNA1" t="s">
        <v>6671</v>
      </c>
      <c r="CNB1" t="s">
        <v>6672</v>
      </c>
      <c r="CNC1" t="s">
        <v>6673</v>
      </c>
      <c r="CND1" t="s">
        <v>6674</v>
      </c>
      <c r="CNE1" t="s">
        <v>6675</v>
      </c>
      <c r="CNF1" t="s">
        <v>6676</v>
      </c>
      <c r="CNG1" t="s">
        <v>6677</v>
      </c>
      <c r="CNH1" t="s">
        <v>6678</v>
      </c>
      <c r="CNI1" t="s">
        <v>6679</v>
      </c>
      <c r="CNJ1" t="s">
        <v>6680</v>
      </c>
      <c r="CNK1" t="s">
        <v>6681</v>
      </c>
      <c r="CNL1" t="s">
        <v>6682</v>
      </c>
      <c r="CNM1" t="s">
        <v>6683</v>
      </c>
      <c r="CNN1" t="s">
        <v>6684</v>
      </c>
      <c r="CNO1" t="s">
        <v>6685</v>
      </c>
      <c r="CNP1" t="s">
        <v>6686</v>
      </c>
      <c r="CNQ1" t="s">
        <v>6687</v>
      </c>
      <c r="CNR1" t="s">
        <v>6688</v>
      </c>
      <c r="CNS1" t="s">
        <v>6689</v>
      </c>
      <c r="CNT1" t="s">
        <v>6690</v>
      </c>
      <c r="CNU1" t="s">
        <v>6691</v>
      </c>
      <c r="CNV1" t="s">
        <v>6692</v>
      </c>
      <c r="CNW1" t="s">
        <v>6693</v>
      </c>
      <c r="CNX1" t="s">
        <v>6694</v>
      </c>
      <c r="CNY1" t="s">
        <v>6695</v>
      </c>
      <c r="CNZ1" t="s">
        <v>6696</v>
      </c>
      <c r="COA1" t="s">
        <v>6697</v>
      </c>
      <c r="COB1" t="s">
        <v>6698</v>
      </c>
      <c r="COC1" t="s">
        <v>6699</v>
      </c>
      <c r="COD1" t="s">
        <v>6700</v>
      </c>
      <c r="COE1" t="s">
        <v>6701</v>
      </c>
      <c r="COF1" t="s">
        <v>6702</v>
      </c>
      <c r="COG1" t="s">
        <v>6703</v>
      </c>
      <c r="COH1" t="s">
        <v>6704</v>
      </c>
      <c r="COI1" t="s">
        <v>6705</v>
      </c>
      <c r="COJ1" t="s">
        <v>6706</v>
      </c>
      <c r="COK1" t="s">
        <v>6707</v>
      </c>
      <c r="COL1" t="s">
        <v>6708</v>
      </c>
      <c r="COM1" t="s">
        <v>6709</v>
      </c>
      <c r="CON1" t="s">
        <v>6710</v>
      </c>
      <c r="COO1" t="s">
        <v>6711</v>
      </c>
      <c r="COP1" t="s">
        <v>6712</v>
      </c>
      <c r="COQ1" t="s">
        <v>6713</v>
      </c>
      <c r="COR1" t="s">
        <v>6714</v>
      </c>
      <c r="COS1" t="s">
        <v>6715</v>
      </c>
      <c r="COT1" t="s">
        <v>6716</v>
      </c>
      <c r="COU1" t="s">
        <v>6717</v>
      </c>
      <c r="COV1" t="s">
        <v>6718</v>
      </c>
      <c r="COW1" t="s">
        <v>6719</v>
      </c>
      <c r="COX1" t="s">
        <v>6720</v>
      </c>
      <c r="COY1" t="s">
        <v>6721</v>
      </c>
      <c r="COZ1" t="s">
        <v>6722</v>
      </c>
      <c r="CPA1" t="s">
        <v>6723</v>
      </c>
      <c r="CPB1" t="s">
        <v>6724</v>
      </c>
      <c r="CPC1" t="s">
        <v>6725</v>
      </c>
      <c r="CPD1" t="s">
        <v>6726</v>
      </c>
      <c r="CPE1" t="s">
        <v>6727</v>
      </c>
      <c r="CPF1" t="s">
        <v>6728</v>
      </c>
      <c r="CPG1" t="s">
        <v>6729</v>
      </c>
      <c r="CPH1" t="s">
        <v>6730</v>
      </c>
      <c r="CPI1" t="s">
        <v>6731</v>
      </c>
      <c r="CPJ1" t="s">
        <v>6732</v>
      </c>
      <c r="CPK1" t="s">
        <v>6733</v>
      </c>
      <c r="CPL1" t="s">
        <v>6734</v>
      </c>
      <c r="CPM1" t="s">
        <v>6735</v>
      </c>
      <c r="CPN1" t="s">
        <v>6736</v>
      </c>
      <c r="CPO1" t="s">
        <v>6737</v>
      </c>
      <c r="CPP1" t="s">
        <v>6738</v>
      </c>
      <c r="CPQ1" t="s">
        <v>6739</v>
      </c>
      <c r="CPR1" t="s">
        <v>6740</v>
      </c>
      <c r="CPS1" t="s">
        <v>6741</v>
      </c>
      <c r="CPT1" t="s">
        <v>6742</v>
      </c>
      <c r="CPU1" t="s">
        <v>6743</v>
      </c>
      <c r="CPV1" t="s">
        <v>6744</v>
      </c>
      <c r="CPW1" t="s">
        <v>6745</v>
      </c>
      <c r="CPX1" t="s">
        <v>6746</v>
      </c>
      <c r="CPY1" t="s">
        <v>6747</v>
      </c>
      <c r="CPZ1" t="s">
        <v>6748</v>
      </c>
      <c r="CQA1" t="s">
        <v>6749</v>
      </c>
      <c r="CQB1" t="s">
        <v>6750</v>
      </c>
      <c r="CQC1" t="s">
        <v>6751</v>
      </c>
      <c r="CQD1" t="s">
        <v>6752</v>
      </c>
      <c r="CQE1" t="s">
        <v>6753</v>
      </c>
      <c r="CQF1" t="s">
        <v>6754</v>
      </c>
      <c r="CQG1" t="s">
        <v>6755</v>
      </c>
      <c r="CQH1" t="s">
        <v>6756</v>
      </c>
      <c r="CQI1" t="s">
        <v>6757</v>
      </c>
      <c r="CQJ1" t="s">
        <v>6758</v>
      </c>
      <c r="CQK1" t="s">
        <v>6759</v>
      </c>
      <c r="CQL1" t="s">
        <v>6760</v>
      </c>
      <c r="CQM1" t="s">
        <v>6761</v>
      </c>
      <c r="CQN1" t="s">
        <v>6762</v>
      </c>
      <c r="CQO1" t="s">
        <v>6763</v>
      </c>
      <c r="CQP1" t="s">
        <v>6764</v>
      </c>
      <c r="CQQ1" t="s">
        <v>6765</v>
      </c>
      <c r="CQR1" t="s">
        <v>6766</v>
      </c>
      <c r="CQS1" t="s">
        <v>6767</v>
      </c>
      <c r="CQT1" t="s">
        <v>6768</v>
      </c>
      <c r="CQU1" t="s">
        <v>6769</v>
      </c>
      <c r="CQV1" t="s">
        <v>6770</v>
      </c>
      <c r="CQW1" t="s">
        <v>6771</v>
      </c>
      <c r="CQX1" t="s">
        <v>6772</v>
      </c>
      <c r="CQY1" t="s">
        <v>6773</v>
      </c>
      <c r="CQZ1" t="s">
        <v>6774</v>
      </c>
      <c r="CRA1" t="s">
        <v>6775</v>
      </c>
      <c r="CRB1" t="s">
        <v>6776</v>
      </c>
      <c r="CRC1" t="s">
        <v>6777</v>
      </c>
      <c r="CRD1" t="s">
        <v>6778</v>
      </c>
      <c r="CRE1" t="s">
        <v>6779</v>
      </c>
      <c r="CRF1" t="s">
        <v>6780</v>
      </c>
      <c r="CRG1" t="s">
        <v>6781</v>
      </c>
      <c r="CRH1" t="s">
        <v>6782</v>
      </c>
      <c r="CRI1" t="s">
        <v>6783</v>
      </c>
      <c r="CRJ1" t="s">
        <v>6784</v>
      </c>
      <c r="CRK1" t="s">
        <v>6785</v>
      </c>
      <c r="CRL1" t="s">
        <v>6786</v>
      </c>
      <c r="CRM1" t="s">
        <v>6787</v>
      </c>
      <c r="CRN1" t="s">
        <v>6788</v>
      </c>
      <c r="CRO1" t="s">
        <v>6789</v>
      </c>
      <c r="CRP1" t="s">
        <v>6790</v>
      </c>
      <c r="CRQ1" t="s">
        <v>6791</v>
      </c>
      <c r="CRR1" t="s">
        <v>6792</v>
      </c>
      <c r="CRS1" t="s">
        <v>6793</v>
      </c>
      <c r="CRT1" t="s">
        <v>6794</v>
      </c>
      <c r="CRU1" t="s">
        <v>6795</v>
      </c>
      <c r="CRV1" t="s">
        <v>6796</v>
      </c>
      <c r="CRW1" t="s">
        <v>6797</v>
      </c>
      <c r="CRX1" t="s">
        <v>6798</v>
      </c>
      <c r="CRY1" t="s">
        <v>6799</v>
      </c>
      <c r="CRZ1" t="s">
        <v>6800</v>
      </c>
      <c r="CSA1" t="s">
        <v>6801</v>
      </c>
      <c r="CSB1" t="s">
        <v>6802</v>
      </c>
      <c r="CSC1" t="s">
        <v>6803</v>
      </c>
      <c r="CSD1" t="s">
        <v>6804</v>
      </c>
      <c r="CSE1" t="s">
        <v>6805</v>
      </c>
      <c r="CSF1" t="s">
        <v>6806</v>
      </c>
      <c r="CSG1" t="s">
        <v>6807</v>
      </c>
      <c r="CSH1" t="s">
        <v>6808</v>
      </c>
      <c r="CSI1" t="s">
        <v>6809</v>
      </c>
      <c r="CSJ1" t="s">
        <v>6810</v>
      </c>
      <c r="CSK1" t="s">
        <v>6811</v>
      </c>
      <c r="CSL1" t="s">
        <v>6812</v>
      </c>
      <c r="CSM1" t="s">
        <v>6813</v>
      </c>
      <c r="CSN1" t="s">
        <v>6814</v>
      </c>
      <c r="CSO1" t="s">
        <v>6815</v>
      </c>
      <c r="CSP1" t="s">
        <v>6816</v>
      </c>
      <c r="CSQ1" t="s">
        <v>6817</v>
      </c>
      <c r="CSR1" t="s">
        <v>6818</v>
      </c>
      <c r="CSS1" t="s">
        <v>6819</v>
      </c>
      <c r="CST1" t="s">
        <v>6820</v>
      </c>
      <c r="CSU1" t="s">
        <v>6821</v>
      </c>
      <c r="CSV1" t="s">
        <v>6822</v>
      </c>
      <c r="CSW1" t="s">
        <v>6823</v>
      </c>
      <c r="CSX1" t="s">
        <v>6824</v>
      </c>
      <c r="CSY1" t="s">
        <v>6825</v>
      </c>
      <c r="CSZ1" t="s">
        <v>6826</v>
      </c>
      <c r="CTA1" t="s">
        <v>6827</v>
      </c>
      <c r="CTB1" t="s">
        <v>6828</v>
      </c>
      <c r="CTC1" t="s">
        <v>6829</v>
      </c>
      <c r="CTD1" t="s">
        <v>6830</v>
      </c>
      <c r="CTE1" t="s">
        <v>6831</v>
      </c>
      <c r="CTF1" t="s">
        <v>6832</v>
      </c>
      <c r="CTG1" t="s">
        <v>6833</v>
      </c>
      <c r="CTH1" t="s">
        <v>6834</v>
      </c>
      <c r="CTI1" t="s">
        <v>6835</v>
      </c>
      <c r="CTJ1" t="s">
        <v>6836</v>
      </c>
      <c r="CTK1" t="s">
        <v>6837</v>
      </c>
      <c r="CTL1" t="s">
        <v>6838</v>
      </c>
      <c r="CTM1" t="s">
        <v>6839</v>
      </c>
      <c r="CTN1" t="s">
        <v>6840</v>
      </c>
      <c r="CTO1" t="s">
        <v>6841</v>
      </c>
      <c r="CTP1" t="s">
        <v>6842</v>
      </c>
      <c r="CTQ1" t="s">
        <v>6843</v>
      </c>
      <c r="CTR1" t="s">
        <v>6844</v>
      </c>
      <c r="CTS1" t="s">
        <v>6845</v>
      </c>
      <c r="CTT1" t="s">
        <v>6846</v>
      </c>
      <c r="CTU1" t="s">
        <v>6847</v>
      </c>
      <c r="CTV1" t="s">
        <v>6848</v>
      </c>
      <c r="CTW1" t="s">
        <v>6849</v>
      </c>
      <c r="CTX1" t="s">
        <v>6850</v>
      </c>
      <c r="CTY1" t="s">
        <v>6851</v>
      </c>
      <c r="CTZ1" t="s">
        <v>6852</v>
      </c>
      <c r="CUA1" t="s">
        <v>6853</v>
      </c>
      <c r="CUB1" t="s">
        <v>6854</v>
      </c>
      <c r="CUC1" t="s">
        <v>6855</v>
      </c>
      <c r="CUD1" t="s">
        <v>6856</v>
      </c>
      <c r="CUE1" t="s">
        <v>6857</v>
      </c>
      <c r="CUF1" t="s">
        <v>6858</v>
      </c>
      <c r="CUG1" t="s">
        <v>6859</v>
      </c>
      <c r="CUH1" t="s">
        <v>6860</v>
      </c>
      <c r="CUI1" t="s">
        <v>6861</v>
      </c>
      <c r="CUJ1" t="s">
        <v>6862</v>
      </c>
      <c r="CUK1" t="s">
        <v>6863</v>
      </c>
      <c r="CUL1" t="s">
        <v>6864</v>
      </c>
      <c r="CUM1" t="s">
        <v>6865</v>
      </c>
      <c r="CUN1" t="s">
        <v>6866</v>
      </c>
      <c r="CUO1" t="s">
        <v>6867</v>
      </c>
      <c r="CUP1" t="s">
        <v>6868</v>
      </c>
      <c r="CUQ1" t="s">
        <v>6869</v>
      </c>
      <c r="CUR1" t="s">
        <v>6870</v>
      </c>
      <c r="CUS1" t="s">
        <v>6871</v>
      </c>
      <c r="CUT1" t="s">
        <v>6872</v>
      </c>
      <c r="CUU1" t="s">
        <v>6873</v>
      </c>
      <c r="CUV1" t="s">
        <v>6874</v>
      </c>
      <c r="CUW1" t="s">
        <v>6875</v>
      </c>
      <c r="CUX1" t="s">
        <v>6876</v>
      </c>
      <c r="CUY1" t="s">
        <v>6877</v>
      </c>
      <c r="CUZ1" t="s">
        <v>6878</v>
      </c>
      <c r="CVA1" t="s">
        <v>6879</v>
      </c>
      <c r="CVB1" t="s">
        <v>6880</v>
      </c>
      <c r="CVC1" t="s">
        <v>6881</v>
      </c>
      <c r="CVD1" t="s">
        <v>6882</v>
      </c>
      <c r="CVE1" t="s">
        <v>6883</v>
      </c>
      <c r="CVF1" t="s">
        <v>6884</v>
      </c>
      <c r="CVG1" t="s">
        <v>6885</v>
      </c>
      <c r="CVH1" t="s">
        <v>6886</v>
      </c>
      <c r="CVI1" t="s">
        <v>6887</v>
      </c>
      <c r="CVJ1" t="s">
        <v>6888</v>
      </c>
      <c r="CVK1" t="s">
        <v>6889</v>
      </c>
      <c r="CVL1" t="s">
        <v>6890</v>
      </c>
      <c r="CVM1" t="s">
        <v>6891</v>
      </c>
      <c r="CVN1" t="s">
        <v>6892</v>
      </c>
      <c r="CVO1" t="s">
        <v>6893</v>
      </c>
      <c r="CVP1" t="s">
        <v>6894</v>
      </c>
      <c r="CVQ1" t="s">
        <v>6895</v>
      </c>
      <c r="CVR1" t="s">
        <v>6896</v>
      </c>
      <c r="CVS1" t="s">
        <v>6897</v>
      </c>
      <c r="CVT1" t="s">
        <v>6898</v>
      </c>
      <c r="CVU1" t="s">
        <v>6899</v>
      </c>
      <c r="CVV1" t="s">
        <v>6900</v>
      </c>
      <c r="CVW1" t="s">
        <v>6901</v>
      </c>
      <c r="CVX1" t="s">
        <v>6902</v>
      </c>
      <c r="CVY1" t="s">
        <v>6903</v>
      </c>
      <c r="CVZ1" t="s">
        <v>6904</v>
      </c>
      <c r="CWA1" t="s">
        <v>6905</v>
      </c>
      <c r="CWB1" t="s">
        <v>6906</v>
      </c>
      <c r="CWC1" t="s">
        <v>6907</v>
      </c>
      <c r="CWD1" t="s">
        <v>6908</v>
      </c>
      <c r="CWE1" t="s">
        <v>6909</v>
      </c>
      <c r="CWF1" t="s">
        <v>6910</v>
      </c>
      <c r="CWG1" t="s">
        <v>6911</v>
      </c>
      <c r="CWH1" t="s">
        <v>6912</v>
      </c>
      <c r="CWI1" t="s">
        <v>6913</v>
      </c>
      <c r="CWJ1" t="s">
        <v>6914</v>
      </c>
      <c r="CWK1" t="s">
        <v>6915</v>
      </c>
      <c r="CWL1" t="s">
        <v>6916</v>
      </c>
      <c r="CWM1" t="s">
        <v>6917</v>
      </c>
      <c r="CWN1" t="s">
        <v>6918</v>
      </c>
      <c r="CWO1" t="s">
        <v>6919</v>
      </c>
      <c r="CWP1" t="s">
        <v>6920</v>
      </c>
      <c r="CWQ1" t="s">
        <v>6921</v>
      </c>
      <c r="CWR1" t="s">
        <v>6922</v>
      </c>
      <c r="CWS1" t="s">
        <v>6923</v>
      </c>
      <c r="CWT1" t="s">
        <v>6924</v>
      </c>
      <c r="CWU1" t="s">
        <v>6925</v>
      </c>
      <c r="CWV1" t="s">
        <v>6926</v>
      </c>
      <c r="CWW1" t="s">
        <v>6927</v>
      </c>
      <c r="CWX1" t="s">
        <v>6928</v>
      </c>
      <c r="CWY1" t="s">
        <v>6929</v>
      </c>
      <c r="CWZ1" t="s">
        <v>6930</v>
      </c>
      <c r="CXA1" t="s">
        <v>6931</v>
      </c>
      <c r="CXB1" t="s">
        <v>6932</v>
      </c>
      <c r="CXC1" t="s">
        <v>6933</v>
      </c>
      <c r="CXD1" t="s">
        <v>6934</v>
      </c>
      <c r="CXE1" t="s">
        <v>6935</v>
      </c>
      <c r="CXF1" t="s">
        <v>6936</v>
      </c>
      <c r="CXG1" t="s">
        <v>6937</v>
      </c>
      <c r="CXH1" t="s">
        <v>6938</v>
      </c>
      <c r="CXI1" t="s">
        <v>6939</v>
      </c>
      <c r="CXJ1" t="s">
        <v>6940</v>
      </c>
      <c r="CXK1" t="s">
        <v>6941</v>
      </c>
      <c r="CXL1" t="s">
        <v>6942</v>
      </c>
      <c r="CXM1" t="s">
        <v>6943</v>
      </c>
      <c r="CXN1" t="s">
        <v>6944</v>
      </c>
      <c r="CXO1" t="s">
        <v>6945</v>
      </c>
      <c r="CXP1" t="s">
        <v>6946</v>
      </c>
      <c r="CXQ1" t="s">
        <v>6947</v>
      </c>
      <c r="CXR1" t="s">
        <v>6948</v>
      </c>
      <c r="CXS1" t="s">
        <v>6949</v>
      </c>
      <c r="CXT1" t="s">
        <v>6950</v>
      </c>
      <c r="CXU1" t="s">
        <v>6951</v>
      </c>
      <c r="CXV1" t="s">
        <v>6952</v>
      </c>
      <c r="CXW1" t="s">
        <v>6953</v>
      </c>
      <c r="CXX1" t="s">
        <v>6954</v>
      </c>
      <c r="CXY1" t="s">
        <v>6955</v>
      </c>
      <c r="CXZ1" t="s">
        <v>6956</v>
      </c>
      <c r="CYA1" t="s">
        <v>6957</v>
      </c>
      <c r="CYB1" t="s">
        <v>6958</v>
      </c>
      <c r="CYC1" t="s">
        <v>6959</v>
      </c>
      <c r="CYD1" t="s">
        <v>6960</v>
      </c>
      <c r="CYE1" t="s">
        <v>6961</v>
      </c>
      <c r="CYF1" t="s">
        <v>6962</v>
      </c>
      <c r="CYG1" t="s">
        <v>6963</v>
      </c>
      <c r="CYH1" t="s">
        <v>6964</v>
      </c>
      <c r="CYI1" t="s">
        <v>6965</v>
      </c>
      <c r="CYJ1" t="s">
        <v>6966</v>
      </c>
      <c r="CYK1" t="s">
        <v>6967</v>
      </c>
      <c r="CYL1" t="s">
        <v>6968</v>
      </c>
      <c r="CYM1" t="s">
        <v>6969</v>
      </c>
      <c r="CYN1" t="s">
        <v>6970</v>
      </c>
      <c r="CYO1" t="s">
        <v>6971</v>
      </c>
      <c r="CYP1" t="s">
        <v>6972</v>
      </c>
      <c r="CYQ1" t="s">
        <v>6973</v>
      </c>
      <c r="CYR1" t="s">
        <v>6974</v>
      </c>
      <c r="CYS1" t="s">
        <v>6975</v>
      </c>
      <c r="CYT1" t="s">
        <v>6976</v>
      </c>
      <c r="CYU1" t="s">
        <v>6977</v>
      </c>
      <c r="CYV1" t="s">
        <v>6978</v>
      </c>
      <c r="CYW1" t="s">
        <v>6979</v>
      </c>
      <c r="CYX1" t="s">
        <v>6980</v>
      </c>
      <c r="CYY1" t="s">
        <v>6981</v>
      </c>
      <c r="CYZ1" t="s">
        <v>6982</v>
      </c>
      <c r="CZA1" t="s">
        <v>6983</v>
      </c>
      <c r="CZB1" t="s">
        <v>6984</v>
      </c>
      <c r="CZC1" t="s">
        <v>6985</v>
      </c>
      <c r="CZD1" t="s">
        <v>6986</v>
      </c>
      <c r="CZE1" t="s">
        <v>6987</v>
      </c>
      <c r="CZF1" t="s">
        <v>6988</v>
      </c>
      <c r="CZG1" t="s">
        <v>6989</v>
      </c>
      <c r="CZH1" t="s">
        <v>6990</v>
      </c>
      <c r="CZI1" t="s">
        <v>6991</v>
      </c>
      <c r="CZJ1" t="s">
        <v>6992</v>
      </c>
      <c r="CZK1" t="s">
        <v>6993</v>
      </c>
      <c r="CZL1" t="s">
        <v>6994</v>
      </c>
      <c r="CZM1" t="s">
        <v>6995</v>
      </c>
      <c r="CZN1" t="s">
        <v>6996</v>
      </c>
      <c r="CZO1" t="s">
        <v>6997</v>
      </c>
      <c r="CZP1" t="s">
        <v>6998</v>
      </c>
      <c r="CZQ1" t="s">
        <v>6999</v>
      </c>
      <c r="CZR1" t="s">
        <v>7000</v>
      </c>
      <c r="CZS1" t="s">
        <v>7001</v>
      </c>
      <c r="CZT1" t="s">
        <v>7002</v>
      </c>
      <c r="CZU1" t="s">
        <v>7003</v>
      </c>
      <c r="CZV1" t="s">
        <v>7004</v>
      </c>
      <c r="CZW1" t="s">
        <v>7005</v>
      </c>
      <c r="CZX1" t="s">
        <v>7006</v>
      </c>
      <c r="CZY1" t="s">
        <v>7007</v>
      </c>
      <c r="CZZ1" t="s">
        <v>7008</v>
      </c>
      <c r="DAA1" t="s">
        <v>7009</v>
      </c>
      <c r="DAB1" t="s">
        <v>7010</v>
      </c>
      <c r="DAC1" t="s">
        <v>7011</v>
      </c>
      <c r="DAD1" t="s">
        <v>7012</v>
      </c>
      <c r="DAE1" t="s">
        <v>7013</v>
      </c>
      <c r="DAF1" t="s">
        <v>7014</v>
      </c>
      <c r="DAG1" t="s">
        <v>7015</v>
      </c>
      <c r="DAH1" t="s">
        <v>7016</v>
      </c>
      <c r="DAI1" t="s">
        <v>7017</v>
      </c>
      <c r="DAJ1" t="s">
        <v>7018</v>
      </c>
      <c r="DAK1" t="s">
        <v>7019</v>
      </c>
      <c r="DAL1" t="s">
        <v>7020</v>
      </c>
      <c r="DAM1" t="s">
        <v>7021</v>
      </c>
      <c r="DAN1" t="s">
        <v>7022</v>
      </c>
      <c r="DAO1" t="s">
        <v>7023</v>
      </c>
      <c r="DAP1" t="s">
        <v>7024</v>
      </c>
      <c r="DAQ1" t="s">
        <v>7025</v>
      </c>
      <c r="DAR1" t="s">
        <v>7026</v>
      </c>
      <c r="DAS1" t="s">
        <v>7027</v>
      </c>
      <c r="DAT1" t="s">
        <v>7028</v>
      </c>
      <c r="DAU1" t="s">
        <v>7029</v>
      </c>
      <c r="DAV1" t="s">
        <v>7030</v>
      </c>
      <c r="DAW1" t="s">
        <v>7031</v>
      </c>
      <c r="DAX1" t="s">
        <v>7032</v>
      </c>
      <c r="DAY1" t="s">
        <v>7033</v>
      </c>
      <c r="DAZ1" t="s">
        <v>7034</v>
      </c>
      <c r="DBA1" t="s">
        <v>7035</v>
      </c>
      <c r="DBB1" t="s">
        <v>7036</v>
      </c>
      <c r="DBC1" t="s">
        <v>7037</v>
      </c>
      <c r="DBD1" t="s">
        <v>7038</v>
      </c>
      <c r="DBE1" t="s">
        <v>7039</v>
      </c>
      <c r="DBF1" t="s">
        <v>7040</v>
      </c>
      <c r="DBG1" t="s">
        <v>7041</v>
      </c>
      <c r="DBH1" t="s">
        <v>7042</v>
      </c>
      <c r="DBI1" t="s">
        <v>7043</v>
      </c>
      <c r="DBJ1" t="s">
        <v>7044</v>
      </c>
      <c r="DBK1" t="s">
        <v>7045</v>
      </c>
      <c r="DBL1" t="s">
        <v>7046</v>
      </c>
      <c r="DBM1" t="s">
        <v>7047</v>
      </c>
      <c r="DBN1" t="s">
        <v>7048</v>
      </c>
      <c r="DBO1" t="s">
        <v>7049</v>
      </c>
      <c r="DBP1" t="s">
        <v>7050</v>
      </c>
      <c r="DBQ1" t="s">
        <v>7051</v>
      </c>
      <c r="DBR1" t="s">
        <v>7052</v>
      </c>
      <c r="DBS1" t="s">
        <v>7053</v>
      </c>
      <c r="DBT1" t="s">
        <v>7054</v>
      </c>
      <c r="DBU1" t="s">
        <v>7055</v>
      </c>
      <c r="DBV1" t="s">
        <v>7056</v>
      </c>
      <c r="DBW1" t="s">
        <v>7057</v>
      </c>
      <c r="DBX1" t="s">
        <v>7058</v>
      </c>
      <c r="DBY1" t="s">
        <v>7059</v>
      </c>
      <c r="DBZ1" t="s">
        <v>7060</v>
      </c>
      <c r="DCA1" t="s">
        <v>7061</v>
      </c>
      <c r="DCB1" t="s">
        <v>7062</v>
      </c>
      <c r="DCC1" t="s">
        <v>7063</v>
      </c>
      <c r="DCD1" t="s">
        <v>7064</v>
      </c>
      <c r="DCE1" t="s">
        <v>7065</v>
      </c>
      <c r="DCF1" t="s">
        <v>7066</v>
      </c>
      <c r="DCG1" t="s">
        <v>7067</v>
      </c>
      <c r="DCH1" t="s">
        <v>7068</v>
      </c>
      <c r="DCI1" t="s">
        <v>7069</v>
      </c>
      <c r="DCJ1" t="s">
        <v>7070</v>
      </c>
      <c r="DCK1" t="s">
        <v>7071</v>
      </c>
      <c r="DCL1" t="s">
        <v>7072</v>
      </c>
      <c r="DCM1" t="s">
        <v>7073</v>
      </c>
      <c r="DCN1" t="s">
        <v>7074</v>
      </c>
      <c r="DCO1" t="s">
        <v>7075</v>
      </c>
      <c r="DCP1" t="s">
        <v>7076</v>
      </c>
      <c r="DCQ1" t="s">
        <v>7077</v>
      </c>
      <c r="DCR1" t="s">
        <v>7078</v>
      </c>
      <c r="DCS1" t="s">
        <v>7079</v>
      </c>
      <c r="DCT1" t="s">
        <v>7080</v>
      </c>
      <c r="DCU1" t="s">
        <v>7081</v>
      </c>
      <c r="DCV1" t="s">
        <v>7082</v>
      </c>
      <c r="DCW1" t="s">
        <v>7083</v>
      </c>
      <c r="DCX1" t="s">
        <v>7084</v>
      </c>
      <c r="DCY1" t="s">
        <v>7085</v>
      </c>
      <c r="DCZ1" t="s">
        <v>7086</v>
      </c>
      <c r="DDA1" t="s">
        <v>7087</v>
      </c>
      <c r="DDB1" t="s">
        <v>7088</v>
      </c>
      <c r="DDC1" t="s">
        <v>7089</v>
      </c>
      <c r="DDD1" t="s">
        <v>7090</v>
      </c>
      <c r="DDE1" t="s">
        <v>7091</v>
      </c>
      <c r="DDF1" t="s">
        <v>7092</v>
      </c>
      <c r="DDG1" t="s">
        <v>7093</v>
      </c>
      <c r="DDH1" t="s">
        <v>7094</v>
      </c>
      <c r="DDI1" t="s">
        <v>7095</v>
      </c>
      <c r="DDJ1" t="s">
        <v>7096</v>
      </c>
      <c r="DDK1" t="s">
        <v>7097</v>
      </c>
      <c r="DDL1" t="s">
        <v>7098</v>
      </c>
      <c r="DDM1" t="s">
        <v>7099</v>
      </c>
      <c r="DDN1" t="s">
        <v>7100</v>
      </c>
      <c r="DDO1" t="s">
        <v>7101</v>
      </c>
      <c r="DDP1" t="s">
        <v>7102</v>
      </c>
      <c r="DDQ1" t="s">
        <v>7103</v>
      </c>
      <c r="DDR1" t="s">
        <v>7104</v>
      </c>
      <c r="DDS1" t="s">
        <v>7105</v>
      </c>
      <c r="DDT1" t="s">
        <v>7106</v>
      </c>
      <c r="DDU1" t="s">
        <v>7107</v>
      </c>
      <c r="DDV1" t="s">
        <v>7108</v>
      </c>
      <c r="DDW1" t="s">
        <v>7109</v>
      </c>
      <c r="DDX1" t="s">
        <v>7110</v>
      </c>
      <c r="DDY1" t="s">
        <v>7111</v>
      </c>
      <c r="DDZ1" t="s">
        <v>7112</v>
      </c>
      <c r="DEA1" t="s">
        <v>7113</v>
      </c>
      <c r="DEB1" t="s">
        <v>7114</v>
      </c>
      <c r="DEC1" t="s">
        <v>7115</v>
      </c>
      <c r="DED1" t="s">
        <v>7116</v>
      </c>
      <c r="DEE1" t="s">
        <v>7117</v>
      </c>
      <c r="DEF1" t="s">
        <v>7118</v>
      </c>
      <c r="DEG1" t="s">
        <v>7119</v>
      </c>
      <c r="DEH1" t="s">
        <v>7120</v>
      </c>
      <c r="DEI1" t="s">
        <v>7121</v>
      </c>
      <c r="DEJ1" t="s">
        <v>7122</v>
      </c>
      <c r="DEK1" t="s">
        <v>7123</v>
      </c>
      <c r="DEL1" t="s">
        <v>7124</v>
      </c>
      <c r="DEM1" t="s">
        <v>7125</v>
      </c>
      <c r="DEN1" t="s">
        <v>7126</v>
      </c>
      <c r="DEO1" t="s">
        <v>7127</v>
      </c>
      <c r="DEP1" t="s">
        <v>7128</v>
      </c>
      <c r="DEQ1" t="s">
        <v>7129</v>
      </c>
      <c r="DER1" t="s">
        <v>7130</v>
      </c>
      <c r="DES1" t="s">
        <v>7131</v>
      </c>
      <c r="DET1" t="s">
        <v>7132</v>
      </c>
      <c r="DEU1" t="s">
        <v>7133</v>
      </c>
      <c r="DEV1" t="s">
        <v>7134</v>
      </c>
      <c r="DEW1" t="s">
        <v>7135</v>
      </c>
      <c r="DEX1" t="s">
        <v>7136</v>
      </c>
      <c r="DEY1" t="s">
        <v>7137</v>
      </c>
      <c r="DEZ1" t="s">
        <v>7138</v>
      </c>
      <c r="DFA1" t="s">
        <v>7139</v>
      </c>
      <c r="DFB1" t="s">
        <v>7140</v>
      </c>
      <c r="DFC1" t="s">
        <v>7141</v>
      </c>
      <c r="DFD1" t="s">
        <v>7142</v>
      </c>
      <c r="DFE1" t="s">
        <v>7143</v>
      </c>
      <c r="DFF1" t="s">
        <v>7144</v>
      </c>
      <c r="DFG1" t="s">
        <v>7145</v>
      </c>
      <c r="DFH1" t="s">
        <v>7146</v>
      </c>
      <c r="DFI1" t="s">
        <v>7147</v>
      </c>
      <c r="DFJ1" t="s">
        <v>7148</v>
      </c>
      <c r="DFK1" t="s">
        <v>7149</v>
      </c>
      <c r="DFL1" t="s">
        <v>7150</v>
      </c>
      <c r="DFM1" t="s">
        <v>7151</v>
      </c>
      <c r="DFN1" t="s">
        <v>7152</v>
      </c>
      <c r="DFO1" t="s">
        <v>7153</v>
      </c>
      <c r="DFP1" t="s">
        <v>7154</v>
      </c>
      <c r="DFQ1" t="s">
        <v>7155</v>
      </c>
      <c r="DFR1" t="s">
        <v>7156</v>
      </c>
      <c r="DFS1" t="s">
        <v>7157</v>
      </c>
      <c r="DFT1" t="s">
        <v>7158</v>
      </c>
      <c r="DFU1" t="s">
        <v>7159</v>
      </c>
      <c r="DFV1" t="s">
        <v>7160</v>
      </c>
      <c r="DFW1" t="s">
        <v>7161</v>
      </c>
      <c r="DFX1" t="s">
        <v>7162</v>
      </c>
      <c r="DFY1" t="s">
        <v>7163</v>
      </c>
      <c r="DFZ1" t="s">
        <v>7164</v>
      </c>
      <c r="DGA1" t="s">
        <v>7165</v>
      </c>
      <c r="DGB1" t="s">
        <v>7166</v>
      </c>
      <c r="DGC1" t="s">
        <v>7167</v>
      </c>
      <c r="DGD1" t="s">
        <v>7168</v>
      </c>
      <c r="DGE1" t="s">
        <v>7169</v>
      </c>
      <c r="DGF1" t="s">
        <v>7170</v>
      </c>
      <c r="DGG1" t="s">
        <v>7171</v>
      </c>
      <c r="DGH1" t="s">
        <v>7172</v>
      </c>
      <c r="DGI1" t="s">
        <v>7173</v>
      </c>
      <c r="DGJ1" t="s">
        <v>7174</v>
      </c>
      <c r="DGK1" t="s">
        <v>7175</v>
      </c>
      <c r="DGL1" t="s">
        <v>7176</v>
      </c>
      <c r="DGM1" t="s">
        <v>7177</v>
      </c>
      <c r="DGN1" t="s">
        <v>7178</v>
      </c>
      <c r="DGO1" t="s">
        <v>7179</v>
      </c>
      <c r="DGP1" t="s">
        <v>7180</v>
      </c>
      <c r="DGQ1" t="s">
        <v>7181</v>
      </c>
      <c r="DGR1" t="s">
        <v>7182</v>
      </c>
      <c r="DGS1" t="s">
        <v>7183</v>
      </c>
      <c r="DGT1" t="s">
        <v>7184</v>
      </c>
      <c r="DGU1" t="s">
        <v>7185</v>
      </c>
      <c r="DGV1" t="s">
        <v>7186</v>
      </c>
      <c r="DGW1" t="s">
        <v>7187</v>
      </c>
      <c r="DGX1" t="s">
        <v>7188</v>
      </c>
      <c r="DGY1" t="s">
        <v>7189</v>
      </c>
      <c r="DGZ1" t="s">
        <v>7190</v>
      </c>
      <c r="DHA1" t="s">
        <v>7191</v>
      </c>
      <c r="DHB1" t="s">
        <v>7192</v>
      </c>
      <c r="DHC1" t="s">
        <v>7193</v>
      </c>
      <c r="DHD1" t="s">
        <v>7194</v>
      </c>
      <c r="DHE1" t="s">
        <v>7195</v>
      </c>
      <c r="DHF1" t="s">
        <v>7196</v>
      </c>
      <c r="DHG1" t="s">
        <v>7197</v>
      </c>
      <c r="DHH1" t="s">
        <v>7198</v>
      </c>
      <c r="DHI1" t="s">
        <v>7199</v>
      </c>
      <c r="DHJ1" t="s">
        <v>7200</v>
      </c>
      <c r="DHK1" t="s">
        <v>7201</v>
      </c>
      <c r="DHL1" t="s">
        <v>7202</v>
      </c>
      <c r="DHM1" t="s">
        <v>7203</v>
      </c>
      <c r="DHN1" t="s">
        <v>7204</v>
      </c>
      <c r="DHO1" t="s">
        <v>7205</v>
      </c>
      <c r="DHP1" t="s">
        <v>7206</v>
      </c>
      <c r="DHQ1" t="s">
        <v>7207</v>
      </c>
      <c r="DHR1" t="s">
        <v>7208</v>
      </c>
      <c r="DHS1" t="s">
        <v>7209</v>
      </c>
      <c r="DHT1" t="s">
        <v>7210</v>
      </c>
      <c r="DHU1" t="s">
        <v>7211</v>
      </c>
      <c r="DHV1" t="s">
        <v>7212</v>
      </c>
      <c r="DHW1" t="s">
        <v>7213</v>
      </c>
      <c r="DHX1" t="s">
        <v>7214</v>
      </c>
      <c r="DHY1" t="s">
        <v>7215</v>
      </c>
      <c r="DHZ1" t="s">
        <v>7216</v>
      </c>
      <c r="DIA1" t="s">
        <v>7217</v>
      </c>
      <c r="DIB1" t="s">
        <v>7218</v>
      </c>
      <c r="DIC1" t="s">
        <v>7219</v>
      </c>
      <c r="DID1" t="s">
        <v>7220</v>
      </c>
      <c r="DIE1" t="s">
        <v>7221</v>
      </c>
      <c r="DIF1" t="s">
        <v>7222</v>
      </c>
      <c r="DIG1" t="s">
        <v>7223</v>
      </c>
      <c r="DIH1" t="s">
        <v>7224</v>
      </c>
      <c r="DII1" t="s">
        <v>7225</v>
      </c>
      <c r="DIJ1" t="s">
        <v>7226</v>
      </c>
      <c r="DIK1" t="s">
        <v>7227</v>
      </c>
      <c r="DIL1" t="s">
        <v>7228</v>
      </c>
      <c r="DIM1" t="s">
        <v>7229</v>
      </c>
      <c r="DIN1" t="s">
        <v>7230</v>
      </c>
      <c r="DIO1" t="s">
        <v>7231</v>
      </c>
      <c r="DIP1" t="s">
        <v>7232</v>
      </c>
      <c r="DIQ1" t="s">
        <v>7233</v>
      </c>
      <c r="DIR1" t="s">
        <v>7234</v>
      </c>
      <c r="DIS1" t="s">
        <v>7235</v>
      </c>
      <c r="DIT1" t="s">
        <v>7236</v>
      </c>
      <c r="DIU1" t="s">
        <v>7237</v>
      </c>
      <c r="DIV1" t="s">
        <v>7238</v>
      </c>
      <c r="DIW1" t="s">
        <v>7239</v>
      </c>
      <c r="DIX1" t="s">
        <v>7240</v>
      </c>
      <c r="DIY1" t="s">
        <v>7241</v>
      </c>
      <c r="DIZ1" t="s">
        <v>7242</v>
      </c>
      <c r="DJA1" t="s">
        <v>7243</v>
      </c>
      <c r="DJB1" t="s">
        <v>7244</v>
      </c>
      <c r="DJC1" t="s">
        <v>7245</v>
      </c>
      <c r="DJD1" t="s">
        <v>7246</v>
      </c>
      <c r="DJE1" t="s">
        <v>7247</v>
      </c>
      <c r="DJF1" t="s">
        <v>7248</v>
      </c>
      <c r="DJG1" t="s">
        <v>7249</v>
      </c>
      <c r="DJH1" t="s">
        <v>7250</v>
      </c>
      <c r="DJI1" t="s">
        <v>7251</v>
      </c>
      <c r="DJJ1" t="s">
        <v>7252</v>
      </c>
      <c r="DJK1" t="s">
        <v>7253</v>
      </c>
      <c r="DJL1" t="s">
        <v>7254</v>
      </c>
      <c r="DJM1" t="s">
        <v>7255</v>
      </c>
      <c r="DJN1" t="s">
        <v>7256</v>
      </c>
      <c r="DJO1" t="s">
        <v>7257</v>
      </c>
      <c r="DJP1" t="s">
        <v>7258</v>
      </c>
      <c r="DJQ1" t="s">
        <v>7259</v>
      </c>
      <c r="DJR1" t="s">
        <v>7260</v>
      </c>
      <c r="DJS1" t="s">
        <v>7261</v>
      </c>
      <c r="DJT1" t="s">
        <v>7262</v>
      </c>
      <c r="DJU1" t="s">
        <v>7263</v>
      </c>
      <c r="DJV1" t="s">
        <v>7264</v>
      </c>
      <c r="DJW1" t="s">
        <v>7265</v>
      </c>
      <c r="DJX1" t="s">
        <v>7266</v>
      </c>
      <c r="DJY1" t="s">
        <v>7267</v>
      </c>
      <c r="DJZ1" t="s">
        <v>7268</v>
      </c>
      <c r="DKA1" t="s">
        <v>7269</v>
      </c>
      <c r="DKB1" t="s">
        <v>7270</v>
      </c>
      <c r="DKC1" t="s">
        <v>7271</v>
      </c>
      <c r="DKD1" t="s">
        <v>7272</v>
      </c>
      <c r="DKE1" t="s">
        <v>7273</v>
      </c>
      <c r="DKF1" t="s">
        <v>7274</v>
      </c>
      <c r="DKG1" t="s">
        <v>7275</v>
      </c>
      <c r="DKH1" t="s">
        <v>7276</v>
      </c>
      <c r="DKI1" t="s">
        <v>7277</v>
      </c>
      <c r="DKJ1" t="s">
        <v>7278</v>
      </c>
      <c r="DKK1" t="s">
        <v>7279</v>
      </c>
      <c r="DKL1" t="s">
        <v>7280</v>
      </c>
      <c r="DKM1" t="s">
        <v>7281</v>
      </c>
      <c r="DKN1" t="s">
        <v>7282</v>
      </c>
      <c r="DKO1" t="s">
        <v>7283</v>
      </c>
      <c r="DKP1" t="s">
        <v>7284</v>
      </c>
      <c r="DKQ1" t="s">
        <v>7285</v>
      </c>
      <c r="DKR1" t="s">
        <v>7286</v>
      </c>
      <c r="DKS1" t="s">
        <v>7287</v>
      </c>
      <c r="DKT1" t="s">
        <v>7288</v>
      </c>
      <c r="DKU1" t="s">
        <v>7289</v>
      </c>
      <c r="DKV1" t="s">
        <v>7290</v>
      </c>
      <c r="DKW1" t="s">
        <v>7291</v>
      </c>
      <c r="DKX1" t="s">
        <v>7292</v>
      </c>
      <c r="DKY1" t="s">
        <v>7293</v>
      </c>
      <c r="DKZ1" t="s">
        <v>7294</v>
      </c>
      <c r="DLA1" t="s">
        <v>7295</v>
      </c>
      <c r="DLB1" t="s">
        <v>7296</v>
      </c>
      <c r="DLC1" t="s">
        <v>7297</v>
      </c>
      <c r="DLD1" t="s">
        <v>7298</v>
      </c>
      <c r="DLE1" t="s">
        <v>7299</v>
      </c>
      <c r="DLF1" t="s">
        <v>7300</v>
      </c>
      <c r="DLG1" t="s">
        <v>7301</v>
      </c>
      <c r="DLH1" t="s">
        <v>7302</v>
      </c>
      <c r="DLI1" t="s">
        <v>7303</v>
      </c>
      <c r="DLJ1" t="s">
        <v>7304</v>
      </c>
      <c r="DLK1" t="s">
        <v>7305</v>
      </c>
      <c r="DLL1" t="s">
        <v>7306</v>
      </c>
      <c r="DLM1" t="s">
        <v>7307</v>
      </c>
      <c r="DLN1" t="s">
        <v>7308</v>
      </c>
      <c r="DLO1" t="s">
        <v>7309</v>
      </c>
      <c r="DLP1" t="s">
        <v>7310</v>
      </c>
      <c r="DLQ1" t="s">
        <v>7311</v>
      </c>
      <c r="DLR1" t="s">
        <v>7312</v>
      </c>
      <c r="DLS1" t="s">
        <v>7313</v>
      </c>
      <c r="DLT1" t="s">
        <v>7314</v>
      </c>
      <c r="DLU1" t="s">
        <v>7315</v>
      </c>
      <c r="DLV1" t="s">
        <v>7316</v>
      </c>
      <c r="DLW1" t="s">
        <v>7317</v>
      </c>
      <c r="DLX1" t="s">
        <v>7318</v>
      </c>
      <c r="DLY1" t="s">
        <v>7319</v>
      </c>
      <c r="DLZ1" t="s">
        <v>7320</v>
      </c>
      <c r="DMA1" t="s">
        <v>7321</v>
      </c>
      <c r="DMB1" t="s">
        <v>7322</v>
      </c>
      <c r="DMC1" t="s">
        <v>7323</v>
      </c>
      <c r="DMD1" t="s">
        <v>7324</v>
      </c>
      <c r="DME1" t="s">
        <v>7325</v>
      </c>
      <c r="DMF1" t="s">
        <v>7326</v>
      </c>
      <c r="DMG1" t="s">
        <v>7327</v>
      </c>
      <c r="DMH1" t="s">
        <v>7328</v>
      </c>
      <c r="DMI1" t="s">
        <v>7329</v>
      </c>
      <c r="DMJ1" t="s">
        <v>7330</v>
      </c>
      <c r="DMK1" t="s">
        <v>7331</v>
      </c>
      <c r="DML1" t="s">
        <v>7332</v>
      </c>
      <c r="DMM1" t="s">
        <v>7333</v>
      </c>
      <c r="DMN1" t="s">
        <v>7334</v>
      </c>
      <c r="DMO1" t="s">
        <v>7335</v>
      </c>
      <c r="DMP1" t="s">
        <v>7336</v>
      </c>
      <c r="DMQ1" t="s">
        <v>7337</v>
      </c>
      <c r="DMR1" t="s">
        <v>7338</v>
      </c>
      <c r="DMS1" t="s">
        <v>7339</v>
      </c>
      <c r="DMT1" t="s">
        <v>7340</v>
      </c>
      <c r="DMU1" t="s">
        <v>7341</v>
      </c>
      <c r="DMV1" t="s">
        <v>7342</v>
      </c>
      <c r="DMW1" t="s">
        <v>7343</v>
      </c>
      <c r="DMX1" t="s">
        <v>7344</v>
      </c>
      <c r="DMY1" t="s">
        <v>7345</v>
      </c>
      <c r="DMZ1" t="s">
        <v>7346</v>
      </c>
      <c r="DNA1" t="s">
        <v>7347</v>
      </c>
      <c r="DNB1" t="s">
        <v>7348</v>
      </c>
      <c r="DNC1" t="s">
        <v>7349</v>
      </c>
      <c r="DND1" t="s">
        <v>7350</v>
      </c>
      <c r="DNE1" t="s">
        <v>7351</v>
      </c>
      <c r="DNF1" t="s">
        <v>7352</v>
      </c>
      <c r="DNG1" t="s">
        <v>7353</v>
      </c>
      <c r="DNH1" t="s">
        <v>7354</v>
      </c>
      <c r="DNI1" t="s">
        <v>7355</v>
      </c>
      <c r="DNJ1" t="s">
        <v>7356</v>
      </c>
      <c r="DNK1" t="s">
        <v>7357</v>
      </c>
      <c r="DNL1" t="s">
        <v>7358</v>
      </c>
      <c r="DNM1" t="s">
        <v>7359</v>
      </c>
      <c r="DNN1" t="s">
        <v>7360</v>
      </c>
      <c r="DNO1" t="s">
        <v>7361</v>
      </c>
      <c r="DNP1" t="s">
        <v>7362</v>
      </c>
      <c r="DNQ1" t="s">
        <v>7363</v>
      </c>
      <c r="DNR1" t="s">
        <v>7364</v>
      </c>
      <c r="DNS1" t="s">
        <v>7365</v>
      </c>
      <c r="DNT1" t="s">
        <v>7366</v>
      </c>
      <c r="DNU1" t="s">
        <v>7367</v>
      </c>
      <c r="DNV1" t="s">
        <v>7368</v>
      </c>
      <c r="DNW1" t="s">
        <v>7369</v>
      </c>
      <c r="DNX1" t="s">
        <v>7370</v>
      </c>
      <c r="DNY1" t="s">
        <v>7371</v>
      </c>
      <c r="DNZ1" t="s">
        <v>7372</v>
      </c>
      <c r="DOA1" t="s">
        <v>7373</v>
      </c>
      <c r="DOB1" t="s">
        <v>7374</v>
      </c>
      <c r="DOC1" t="s">
        <v>7375</v>
      </c>
      <c r="DOD1" t="s">
        <v>7376</v>
      </c>
      <c r="DOE1" t="s">
        <v>7377</v>
      </c>
      <c r="DOF1" t="s">
        <v>7378</v>
      </c>
      <c r="DOG1" t="s">
        <v>7379</v>
      </c>
      <c r="DOH1" t="s">
        <v>7380</v>
      </c>
      <c r="DOI1" t="s">
        <v>7381</v>
      </c>
      <c r="DOJ1" t="s">
        <v>7382</v>
      </c>
      <c r="DOK1" t="s">
        <v>7383</v>
      </c>
      <c r="DOL1" t="s">
        <v>7384</v>
      </c>
      <c r="DOM1" t="s">
        <v>7385</v>
      </c>
      <c r="DON1" t="s">
        <v>7386</v>
      </c>
      <c r="DOO1" t="s">
        <v>7387</v>
      </c>
      <c r="DOP1" t="s">
        <v>7388</v>
      </c>
      <c r="DOQ1" t="s">
        <v>7389</v>
      </c>
      <c r="DOR1" t="s">
        <v>7390</v>
      </c>
      <c r="DOS1" t="s">
        <v>7391</v>
      </c>
      <c r="DOT1" t="s">
        <v>7392</v>
      </c>
      <c r="DOU1" t="s">
        <v>7393</v>
      </c>
      <c r="DOV1" t="s">
        <v>7394</v>
      </c>
      <c r="DOW1" t="s">
        <v>7395</v>
      </c>
      <c r="DOX1" t="s">
        <v>7396</v>
      </c>
      <c r="DOY1" t="s">
        <v>7397</v>
      </c>
      <c r="DOZ1" t="s">
        <v>7398</v>
      </c>
      <c r="DPA1" t="s">
        <v>7399</v>
      </c>
      <c r="DPB1" t="s">
        <v>7400</v>
      </c>
      <c r="DPC1" t="s">
        <v>7401</v>
      </c>
      <c r="DPD1" t="s">
        <v>7402</v>
      </c>
      <c r="DPE1" t="s">
        <v>7403</v>
      </c>
      <c r="DPF1" t="s">
        <v>7404</v>
      </c>
      <c r="DPG1" t="s">
        <v>7405</v>
      </c>
      <c r="DPH1" t="s">
        <v>7406</v>
      </c>
      <c r="DPI1" t="s">
        <v>7407</v>
      </c>
      <c r="DPJ1" t="s">
        <v>7408</v>
      </c>
      <c r="DPK1" t="s">
        <v>7409</v>
      </c>
      <c r="DPL1" t="s">
        <v>7410</v>
      </c>
      <c r="DPM1" t="s">
        <v>7411</v>
      </c>
      <c r="DPN1" t="s">
        <v>7412</v>
      </c>
      <c r="DPO1" t="s">
        <v>7413</v>
      </c>
      <c r="DPP1" t="s">
        <v>7414</v>
      </c>
      <c r="DPQ1" t="s">
        <v>7415</v>
      </c>
      <c r="DPR1" t="s">
        <v>7416</v>
      </c>
      <c r="DPS1" t="s">
        <v>7417</v>
      </c>
      <c r="DPT1" t="s">
        <v>7418</v>
      </c>
      <c r="DPU1" t="s">
        <v>7419</v>
      </c>
      <c r="DPV1" t="s">
        <v>7420</v>
      </c>
      <c r="DPW1" t="s">
        <v>7421</v>
      </c>
      <c r="DPX1" t="s">
        <v>7422</v>
      </c>
      <c r="DPY1" t="s">
        <v>7423</v>
      </c>
      <c r="DPZ1" t="s">
        <v>7424</v>
      </c>
      <c r="DQA1" t="s">
        <v>7425</v>
      </c>
      <c r="DQB1" t="s">
        <v>7426</v>
      </c>
      <c r="DQC1" t="s">
        <v>7427</v>
      </c>
      <c r="DQD1" t="s">
        <v>7428</v>
      </c>
      <c r="DQE1" t="s">
        <v>7429</v>
      </c>
      <c r="DQF1" t="s">
        <v>7430</v>
      </c>
      <c r="DQG1" t="s">
        <v>7431</v>
      </c>
      <c r="DQH1" t="s">
        <v>7432</v>
      </c>
      <c r="DQI1" t="s">
        <v>7433</v>
      </c>
      <c r="DQJ1" t="s">
        <v>7434</v>
      </c>
      <c r="DQK1" t="s">
        <v>7435</v>
      </c>
      <c r="DQL1" t="s">
        <v>7436</v>
      </c>
      <c r="DQM1" t="s">
        <v>7437</v>
      </c>
      <c r="DQN1" t="s">
        <v>7438</v>
      </c>
      <c r="DQO1" t="s">
        <v>7439</v>
      </c>
      <c r="DQP1" t="s">
        <v>7440</v>
      </c>
      <c r="DQQ1" t="s">
        <v>7441</v>
      </c>
      <c r="DQR1" t="s">
        <v>7442</v>
      </c>
      <c r="DQS1" t="s">
        <v>7443</v>
      </c>
      <c r="DQT1" t="s">
        <v>7444</v>
      </c>
      <c r="DQU1" t="s">
        <v>7445</v>
      </c>
      <c r="DQV1" t="s">
        <v>7446</v>
      </c>
      <c r="DQW1" t="s">
        <v>7447</v>
      </c>
      <c r="DQX1" t="s">
        <v>7448</v>
      </c>
      <c r="DQY1" t="s">
        <v>7449</v>
      </c>
      <c r="DQZ1" t="s">
        <v>7450</v>
      </c>
      <c r="DRA1" t="s">
        <v>7451</v>
      </c>
      <c r="DRB1" t="s">
        <v>7452</v>
      </c>
      <c r="DRC1" t="s">
        <v>7453</v>
      </c>
      <c r="DRD1" t="s">
        <v>7454</v>
      </c>
      <c r="DRE1" t="s">
        <v>7455</v>
      </c>
      <c r="DRF1" t="s">
        <v>7456</v>
      </c>
      <c r="DRG1" t="s">
        <v>7457</v>
      </c>
      <c r="DRH1" t="s">
        <v>7458</v>
      </c>
      <c r="DRI1" t="s">
        <v>7459</v>
      </c>
      <c r="DRJ1" t="s">
        <v>7460</v>
      </c>
      <c r="DRK1" t="s">
        <v>7461</v>
      </c>
      <c r="DRL1" t="s">
        <v>7462</v>
      </c>
      <c r="DRM1" t="s">
        <v>7463</v>
      </c>
      <c r="DRN1" t="s">
        <v>7464</v>
      </c>
      <c r="DRO1" t="s">
        <v>7465</v>
      </c>
      <c r="DRP1" t="s">
        <v>7466</v>
      </c>
      <c r="DRQ1" t="s">
        <v>7467</v>
      </c>
      <c r="DRR1" t="s">
        <v>7468</v>
      </c>
      <c r="DRS1" t="s">
        <v>7469</v>
      </c>
      <c r="DRT1" t="s">
        <v>7470</v>
      </c>
      <c r="DRU1" t="s">
        <v>7471</v>
      </c>
      <c r="DRV1" t="s">
        <v>7472</v>
      </c>
      <c r="DRW1" t="s">
        <v>7473</v>
      </c>
      <c r="DRX1" t="s">
        <v>7474</v>
      </c>
      <c r="DRY1" t="s">
        <v>7475</v>
      </c>
      <c r="DRZ1" t="s">
        <v>7476</v>
      </c>
      <c r="DSA1" t="s">
        <v>7477</v>
      </c>
      <c r="DSB1" t="s">
        <v>7478</v>
      </c>
      <c r="DSC1" t="s">
        <v>7479</v>
      </c>
      <c r="DSD1" t="s">
        <v>7480</v>
      </c>
      <c r="DSE1" t="s">
        <v>7481</v>
      </c>
      <c r="DSF1" t="s">
        <v>7482</v>
      </c>
      <c r="DSG1" t="s">
        <v>7483</v>
      </c>
      <c r="DSH1" t="s">
        <v>7484</v>
      </c>
      <c r="DSI1" t="s">
        <v>7485</v>
      </c>
      <c r="DSJ1" t="s">
        <v>7486</v>
      </c>
      <c r="DSK1" t="s">
        <v>7487</v>
      </c>
      <c r="DSL1" t="s">
        <v>7488</v>
      </c>
      <c r="DSM1" t="s">
        <v>7489</v>
      </c>
      <c r="DSN1" t="s">
        <v>7490</v>
      </c>
      <c r="DSO1" t="s">
        <v>7491</v>
      </c>
      <c r="DSP1" t="s">
        <v>7492</v>
      </c>
      <c r="DSQ1" t="s">
        <v>7493</v>
      </c>
      <c r="DSR1" t="s">
        <v>7494</v>
      </c>
      <c r="DSS1" t="s">
        <v>7495</v>
      </c>
      <c r="DST1" t="s">
        <v>7496</v>
      </c>
      <c r="DSU1" t="s">
        <v>7497</v>
      </c>
      <c r="DSV1" t="s">
        <v>7498</v>
      </c>
      <c r="DSW1" t="s">
        <v>7499</v>
      </c>
      <c r="DSX1" t="s">
        <v>7500</v>
      </c>
      <c r="DSY1" t="s">
        <v>7501</v>
      </c>
      <c r="DSZ1" t="s">
        <v>7502</v>
      </c>
      <c r="DTA1" t="s">
        <v>7503</v>
      </c>
      <c r="DTB1" t="s">
        <v>7504</v>
      </c>
      <c r="DTC1" t="s">
        <v>7505</v>
      </c>
      <c r="DTD1" t="s">
        <v>7506</v>
      </c>
      <c r="DTE1" t="s">
        <v>7507</v>
      </c>
      <c r="DTF1" t="s">
        <v>7508</v>
      </c>
      <c r="DTG1" t="s">
        <v>7509</v>
      </c>
      <c r="DTH1" t="s">
        <v>7510</v>
      </c>
      <c r="DTI1" t="s">
        <v>7511</v>
      </c>
      <c r="DTJ1" t="s">
        <v>7512</v>
      </c>
      <c r="DTK1" t="s">
        <v>7513</v>
      </c>
      <c r="DTL1" t="s">
        <v>7514</v>
      </c>
      <c r="DTM1" t="s">
        <v>7515</v>
      </c>
      <c r="DTN1" t="s">
        <v>7516</v>
      </c>
      <c r="DTO1" t="s">
        <v>7517</v>
      </c>
      <c r="DTP1" t="s">
        <v>7518</v>
      </c>
      <c r="DTQ1" t="s">
        <v>7519</v>
      </c>
      <c r="DTR1" t="s">
        <v>7520</v>
      </c>
      <c r="DTS1" t="s">
        <v>7521</v>
      </c>
      <c r="DTT1" t="s">
        <v>7522</v>
      </c>
      <c r="DTU1" t="s">
        <v>7523</v>
      </c>
      <c r="DTV1" t="s">
        <v>7524</v>
      </c>
      <c r="DTW1" t="s">
        <v>7525</v>
      </c>
      <c r="DTX1" t="s">
        <v>7526</v>
      </c>
      <c r="DTY1" t="s">
        <v>7527</v>
      </c>
      <c r="DTZ1" t="s">
        <v>7528</v>
      </c>
      <c r="DUA1" t="s">
        <v>7529</v>
      </c>
      <c r="DUB1" t="s">
        <v>7530</v>
      </c>
      <c r="DUC1" t="s">
        <v>7531</v>
      </c>
      <c r="DUD1" t="s">
        <v>7532</v>
      </c>
      <c r="DUE1" t="s">
        <v>7533</v>
      </c>
      <c r="DUF1" t="s">
        <v>7534</v>
      </c>
      <c r="DUG1" t="s">
        <v>7535</v>
      </c>
      <c r="DUH1" t="s">
        <v>7536</v>
      </c>
      <c r="DUI1" t="s">
        <v>7537</v>
      </c>
      <c r="DUJ1" t="s">
        <v>7538</v>
      </c>
      <c r="DUK1" t="s">
        <v>7539</v>
      </c>
      <c r="DUL1" t="s">
        <v>7540</v>
      </c>
      <c r="DUM1" t="s">
        <v>7541</v>
      </c>
      <c r="DUN1" t="s">
        <v>7542</v>
      </c>
      <c r="DUO1" t="s">
        <v>7543</v>
      </c>
      <c r="DUP1" t="s">
        <v>7544</v>
      </c>
      <c r="DUQ1" t="s">
        <v>7545</v>
      </c>
      <c r="DUR1" t="s">
        <v>7546</v>
      </c>
      <c r="DUS1" t="s">
        <v>7547</v>
      </c>
      <c r="DUT1" t="s">
        <v>7548</v>
      </c>
      <c r="DUU1" t="s">
        <v>7549</v>
      </c>
      <c r="DUV1" t="s">
        <v>7550</v>
      </c>
      <c r="DUW1" t="s">
        <v>7551</v>
      </c>
      <c r="DUX1" t="s">
        <v>7552</v>
      </c>
      <c r="DUY1" t="s">
        <v>7553</v>
      </c>
      <c r="DUZ1" t="s">
        <v>7554</v>
      </c>
      <c r="DVA1" t="s">
        <v>7555</v>
      </c>
      <c r="DVB1" t="s">
        <v>7556</v>
      </c>
      <c r="DVC1" t="s">
        <v>7557</v>
      </c>
      <c r="DVD1" t="s">
        <v>7558</v>
      </c>
      <c r="DVE1" t="s">
        <v>7559</v>
      </c>
      <c r="DVF1" t="s">
        <v>7560</v>
      </c>
      <c r="DVG1" t="s">
        <v>7561</v>
      </c>
      <c r="DVH1" t="s">
        <v>7562</v>
      </c>
      <c r="DVI1" t="s">
        <v>7563</v>
      </c>
      <c r="DVJ1" t="s">
        <v>7564</v>
      </c>
      <c r="DVK1" t="s">
        <v>7565</v>
      </c>
      <c r="DVL1" t="s">
        <v>7566</v>
      </c>
      <c r="DVM1" t="s">
        <v>7567</v>
      </c>
      <c r="DVN1" t="s">
        <v>7568</v>
      </c>
      <c r="DVO1" t="s">
        <v>7569</v>
      </c>
      <c r="DVP1" t="s">
        <v>7570</v>
      </c>
      <c r="DVQ1" t="s">
        <v>7571</v>
      </c>
      <c r="DVR1" t="s">
        <v>7572</v>
      </c>
      <c r="DVS1" t="s">
        <v>7573</v>
      </c>
      <c r="DVT1" t="s">
        <v>7574</v>
      </c>
      <c r="DVU1" t="s">
        <v>7575</v>
      </c>
      <c r="DVV1" t="s">
        <v>7576</v>
      </c>
      <c r="DVW1" t="s">
        <v>7577</v>
      </c>
      <c r="DVX1" t="s">
        <v>7578</v>
      </c>
      <c r="DVY1" t="s">
        <v>7579</v>
      </c>
      <c r="DVZ1" t="s">
        <v>7580</v>
      </c>
      <c r="DWA1" t="s">
        <v>7581</v>
      </c>
      <c r="DWB1" t="s">
        <v>7582</v>
      </c>
      <c r="DWC1" t="s">
        <v>7583</v>
      </c>
      <c r="DWD1" t="s">
        <v>7584</v>
      </c>
      <c r="DWE1" t="s">
        <v>7585</v>
      </c>
      <c r="DWF1" t="s">
        <v>7586</v>
      </c>
      <c r="DWG1" t="s">
        <v>7587</v>
      </c>
      <c r="DWH1" t="s">
        <v>7588</v>
      </c>
      <c r="DWI1" t="s">
        <v>7589</v>
      </c>
      <c r="DWJ1" t="s">
        <v>7590</v>
      </c>
      <c r="DWK1" t="s">
        <v>7591</v>
      </c>
      <c r="DWL1" t="s">
        <v>7592</v>
      </c>
      <c r="DWM1" t="s">
        <v>7593</v>
      </c>
      <c r="DWN1" t="s">
        <v>7594</v>
      </c>
      <c r="DWO1" t="s">
        <v>7595</v>
      </c>
      <c r="DWP1" t="s">
        <v>7596</v>
      </c>
      <c r="DWQ1" t="s">
        <v>7597</v>
      </c>
      <c r="DWR1" t="s">
        <v>7598</v>
      </c>
      <c r="DWS1" t="s">
        <v>7599</v>
      </c>
      <c r="DWT1" t="s">
        <v>7600</v>
      </c>
      <c r="DWU1" t="s">
        <v>7601</v>
      </c>
      <c r="DWV1" t="s">
        <v>7602</v>
      </c>
      <c r="DWW1" t="s">
        <v>7603</v>
      </c>
      <c r="DWX1" t="s">
        <v>7604</v>
      </c>
      <c r="DWY1" t="s">
        <v>7605</v>
      </c>
      <c r="DWZ1" t="s">
        <v>7606</v>
      </c>
      <c r="DXA1" t="s">
        <v>7607</v>
      </c>
      <c r="DXB1" t="s">
        <v>7608</v>
      </c>
      <c r="DXC1" t="s">
        <v>7609</v>
      </c>
      <c r="DXD1" t="s">
        <v>7610</v>
      </c>
      <c r="DXE1" t="s">
        <v>7611</v>
      </c>
      <c r="DXF1" t="s">
        <v>7612</v>
      </c>
      <c r="DXG1" t="s">
        <v>7613</v>
      </c>
      <c r="DXH1" t="s">
        <v>7614</v>
      </c>
      <c r="DXI1" t="s">
        <v>7615</v>
      </c>
      <c r="DXJ1" t="s">
        <v>7616</v>
      </c>
      <c r="DXK1" t="s">
        <v>7617</v>
      </c>
      <c r="DXL1" t="s">
        <v>7618</v>
      </c>
      <c r="DXM1" t="s">
        <v>7619</v>
      </c>
      <c r="DXN1" t="s">
        <v>7620</v>
      </c>
      <c r="DXO1" t="s">
        <v>7621</v>
      </c>
      <c r="DXP1" t="s">
        <v>7622</v>
      </c>
      <c r="DXQ1" t="s">
        <v>7623</v>
      </c>
      <c r="DXR1" t="s">
        <v>7624</v>
      </c>
      <c r="DXS1" t="s">
        <v>7625</v>
      </c>
      <c r="DXT1" t="s">
        <v>7626</v>
      </c>
      <c r="DXU1" t="s">
        <v>7627</v>
      </c>
      <c r="DXV1" t="s">
        <v>7628</v>
      </c>
      <c r="DXW1" t="s">
        <v>7629</v>
      </c>
      <c r="DXX1" t="s">
        <v>7630</v>
      </c>
      <c r="DXY1" t="s">
        <v>7631</v>
      </c>
      <c r="DXZ1" t="s">
        <v>7632</v>
      </c>
      <c r="DYA1" t="s">
        <v>7633</v>
      </c>
      <c r="DYB1" t="s">
        <v>7634</v>
      </c>
      <c r="DYC1" t="s">
        <v>7635</v>
      </c>
      <c r="DYD1" t="s">
        <v>7636</v>
      </c>
      <c r="DYE1" t="s">
        <v>7637</v>
      </c>
      <c r="DYF1" t="s">
        <v>7638</v>
      </c>
      <c r="DYG1" t="s">
        <v>7639</v>
      </c>
      <c r="DYH1" t="s">
        <v>7640</v>
      </c>
      <c r="DYI1" t="s">
        <v>7641</v>
      </c>
      <c r="DYJ1" t="s">
        <v>7642</v>
      </c>
      <c r="DYK1" t="s">
        <v>7643</v>
      </c>
      <c r="DYL1" t="s">
        <v>7644</v>
      </c>
      <c r="DYM1" t="s">
        <v>7645</v>
      </c>
      <c r="DYN1" t="s">
        <v>7646</v>
      </c>
      <c r="DYO1" t="s">
        <v>7647</v>
      </c>
      <c r="DYP1" t="s">
        <v>7648</v>
      </c>
      <c r="DYQ1" t="s">
        <v>7649</v>
      </c>
      <c r="DYR1" t="s">
        <v>7650</v>
      </c>
      <c r="DYS1" t="s">
        <v>7651</v>
      </c>
      <c r="DYT1" t="s">
        <v>7652</v>
      </c>
      <c r="DYU1" t="s">
        <v>7653</v>
      </c>
      <c r="DYV1" t="s">
        <v>7654</v>
      </c>
      <c r="DYW1" t="s">
        <v>7655</v>
      </c>
      <c r="DYX1" t="s">
        <v>7656</v>
      </c>
      <c r="DYY1" t="s">
        <v>7657</v>
      </c>
      <c r="DYZ1" t="s">
        <v>7658</v>
      </c>
      <c r="DZA1" t="s">
        <v>7659</v>
      </c>
      <c r="DZB1" t="s">
        <v>7660</v>
      </c>
      <c r="DZC1" t="s">
        <v>7661</v>
      </c>
      <c r="DZD1" t="s">
        <v>7662</v>
      </c>
      <c r="DZE1" t="s">
        <v>7663</v>
      </c>
      <c r="DZF1" t="s">
        <v>7664</v>
      </c>
      <c r="DZG1" t="s">
        <v>7665</v>
      </c>
      <c r="DZH1" t="s">
        <v>7666</v>
      </c>
      <c r="DZI1" t="s">
        <v>7667</v>
      </c>
      <c r="DZJ1" t="s">
        <v>7668</v>
      </c>
      <c r="DZK1" t="s">
        <v>7669</v>
      </c>
      <c r="DZL1" t="s">
        <v>7670</v>
      </c>
      <c r="DZM1" t="s">
        <v>7671</v>
      </c>
      <c r="DZN1" t="s">
        <v>7672</v>
      </c>
      <c r="DZO1" t="s">
        <v>7673</v>
      </c>
      <c r="DZP1" t="s">
        <v>7674</v>
      </c>
      <c r="DZQ1" t="s">
        <v>7675</v>
      </c>
      <c r="DZR1" t="s">
        <v>7676</v>
      </c>
      <c r="DZS1" t="s">
        <v>7677</v>
      </c>
      <c r="DZT1" t="s">
        <v>7678</v>
      </c>
      <c r="DZU1" t="s">
        <v>7679</v>
      </c>
      <c r="DZV1" t="s">
        <v>7680</v>
      </c>
      <c r="DZW1" t="s">
        <v>7681</v>
      </c>
      <c r="DZX1" t="s">
        <v>7682</v>
      </c>
      <c r="DZY1" t="s">
        <v>7683</v>
      </c>
      <c r="DZZ1" t="s">
        <v>7684</v>
      </c>
      <c r="EAA1" t="s">
        <v>7685</v>
      </c>
      <c r="EAB1" t="s">
        <v>7686</v>
      </c>
      <c r="EAC1" t="s">
        <v>7687</v>
      </c>
      <c r="EAD1" t="s">
        <v>7688</v>
      </c>
      <c r="EAE1" t="s">
        <v>7689</v>
      </c>
      <c r="EAF1" t="s">
        <v>7690</v>
      </c>
      <c r="EAG1" t="s">
        <v>7691</v>
      </c>
      <c r="EAH1" t="s">
        <v>7692</v>
      </c>
      <c r="EAI1" t="s">
        <v>7693</v>
      </c>
      <c r="EAJ1" t="s">
        <v>7694</v>
      </c>
      <c r="EAK1" t="s">
        <v>7695</v>
      </c>
      <c r="EAL1" t="s">
        <v>7696</v>
      </c>
      <c r="EAM1" t="s">
        <v>7697</v>
      </c>
      <c r="EAN1" t="s">
        <v>7698</v>
      </c>
      <c r="EAO1" t="s">
        <v>7699</v>
      </c>
      <c r="EAP1" t="s">
        <v>7700</v>
      </c>
      <c r="EAQ1" t="s">
        <v>7701</v>
      </c>
      <c r="EAR1" t="s">
        <v>7702</v>
      </c>
      <c r="EAS1" t="s">
        <v>7703</v>
      </c>
      <c r="EAT1" t="s">
        <v>7704</v>
      </c>
      <c r="EAU1" t="s">
        <v>7705</v>
      </c>
      <c r="EAV1" t="s">
        <v>7706</v>
      </c>
      <c r="EAW1" t="s">
        <v>7707</v>
      </c>
      <c r="EAX1" t="s">
        <v>7708</v>
      </c>
      <c r="EAY1" t="s">
        <v>7709</v>
      </c>
      <c r="EAZ1" t="s">
        <v>7710</v>
      </c>
      <c r="EBA1" t="s">
        <v>7711</v>
      </c>
      <c r="EBB1" t="s">
        <v>7712</v>
      </c>
      <c r="EBC1" t="s">
        <v>7713</v>
      </c>
      <c r="EBD1" t="s">
        <v>7714</v>
      </c>
      <c r="EBE1" t="s">
        <v>7715</v>
      </c>
      <c r="EBF1" t="s">
        <v>7716</v>
      </c>
      <c r="EBG1" t="s">
        <v>7717</v>
      </c>
      <c r="EBH1" t="s">
        <v>7718</v>
      </c>
      <c r="EBI1" t="s">
        <v>7719</v>
      </c>
      <c r="EBJ1" t="s">
        <v>7720</v>
      </c>
      <c r="EBK1" t="s">
        <v>7721</v>
      </c>
      <c r="EBL1" t="s">
        <v>7722</v>
      </c>
      <c r="EBM1" t="s">
        <v>7723</v>
      </c>
      <c r="EBN1" t="s">
        <v>7724</v>
      </c>
      <c r="EBO1" t="s">
        <v>7725</v>
      </c>
      <c r="EBP1" t="s">
        <v>7726</v>
      </c>
      <c r="EBQ1" t="s">
        <v>7727</v>
      </c>
      <c r="EBR1" t="s">
        <v>7728</v>
      </c>
      <c r="EBS1" t="s">
        <v>7729</v>
      </c>
      <c r="EBT1" t="s">
        <v>7730</v>
      </c>
      <c r="EBU1" t="s">
        <v>7731</v>
      </c>
      <c r="EBV1" t="s">
        <v>7732</v>
      </c>
      <c r="EBW1" t="s">
        <v>7733</v>
      </c>
      <c r="EBX1" t="s">
        <v>7734</v>
      </c>
      <c r="EBY1" t="s">
        <v>7735</v>
      </c>
      <c r="EBZ1" t="s">
        <v>7736</v>
      </c>
      <c r="ECA1" t="s">
        <v>7737</v>
      </c>
      <c r="ECB1" t="s">
        <v>7738</v>
      </c>
      <c r="ECC1" t="s">
        <v>7739</v>
      </c>
      <c r="ECD1" t="s">
        <v>7740</v>
      </c>
      <c r="ECE1" t="s">
        <v>7741</v>
      </c>
      <c r="ECF1" t="s">
        <v>7742</v>
      </c>
      <c r="ECG1" t="s">
        <v>7743</v>
      </c>
      <c r="ECH1" t="s">
        <v>7744</v>
      </c>
      <c r="ECI1" t="s">
        <v>7745</v>
      </c>
      <c r="ECJ1" t="s">
        <v>7746</v>
      </c>
      <c r="ECK1" t="s">
        <v>7747</v>
      </c>
      <c r="ECL1" t="s">
        <v>7748</v>
      </c>
      <c r="ECM1" t="s">
        <v>7749</v>
      </c>
      <c r="ECN1" t="s">
        <v>7750</v>
      </c>
      <c r="ECO1" t="s">
        <v>7751</v>
      </c>
      <c r="ECP1" t="s">
        <v>7752</v>
      </c>
      <c r="ECQ1" t="s">
        <v>7753</v>
      </c>
      <c r="ECR1" t="s">
        <v>7754</v>
      </c>
      <c r="ECS1" t="s">
        <v>7755</v>
      </c>
      <c r="ECT1" t="s">
        <v>7756</v>
      </c>
      <c r="ECU1" t="s">
        <v>7757</v>
      </c>
      <c r="ECV1" t="s">
        <v>7758</v>
      </c>
      <c r="ECW1" t="s">
        <v>7759</v>
      </c>
      <c r="ECX1" t="s">
        <v>7760</v>
      </c>
      <c r="ECY1" t="s">
        <v>7761</v>
      </c>
      <c r="ECZ1" t="s">
        <v>7762</v>
      </c>
      <c r="EDA1" t="s">
        <v>7763</v>
      </c>
      <c r="EDB1" t="s">
        <v>7764</v>
      </c>
      <c r="EDC1" t="s">
        <v>7765</v>
      </c>
      <c r="EDD1" t="s">
        <v>7766</v>
      </c>
      <c r="EDE1" t="s">
        <v>7767</v>
      </c>
      <c r="EDF1" t="s">
        <v>7768</v>
      </c>
      <c r="EDG1" t="s">
        <v>7769</v>
      </c>
      <c r="EDH1" t="s">
        <v>7770</v>
      </c>
      <c r="EDI1" t="s">
        <v>7771</v>
      </c>
      <c r="EDJ1" t="s">
        <v>7772</v>
      </c>
      <c r="EDK1" t="s">
        <v>7773</v>
      </c>
      <c r="EDL1" t="s">
        <v>7774</v>
      </c>
      <c r="EDM1" t="s">
        <v>7775</v>
      </c>
      <c r="EDN1" t="s">
        <v>7776</v>
      </c>
      <c r="EDO1" t="s">
        <v>7777</v>
      </c>
      <c r="EDP1" t="s">
        <v>7778</v>
      </c>
      <c r="EDQ1" t="s">
        <v>7779</v>
      </c>
      <c r="EDR1" t="s">
        <v>7780</v>
      </c>
      <c r="EDS1" t="s">
        <v>7781</v>
      </c>
      <c r="EDT1" t="s">
        <v>7782</v>
      </c>
      <c r="EDU1" t="s">
        <v>7783</v>
      </c>
      <c r="EDV1" t="s">
        <v>7784</v>
      </c>
      <c r="EDW1" t="s">
        <v>7785</v>
      </c>
      <c r="EDX1" t="s">
        <v>7786</v>
      </c>
      <c r="EDY1" t="s">
        <v>7787</v>
      </c>
      <c r="EDZ1" t="s">
        <v>7788</v>
      </c>
      <c r="EEA1" t="s">
        <v>7789</v>
      </c>
      <c r="EEB1" t="s">
        <v>7790</v>
      </c>
      <c r="EEC1" t="s">
        <v>7791</v>
      </c>
      <c r="EED1" t="s">
        <v>7792</v>
      </c>
      <c r="EEE1" t="s">
        <v>7793</v>
      </c>
      <c r="EEF1" t="s">
        <v>7794</v>
      </c>
      <c r="EEG1" t="s">
        <v>7795</v>
      </c>
      <c r="EEH1" t="s">
        <v>7796</v>
      </c>
      <c r="EEI1" t="s">
        <v>7797</v>
      </c>
      <c r="EEJ1" t="s">
        <v>7798</v>
      </c>
      <c r="EEK1" t="s">
        <v>7799</v>
      </c>
      <c r="EEL1" t="s">
        <v>7800</v>
      </c>
      <c r="EEM1" t="s">
        <v>7801</v>
      </c>
      <c r="EEN1" t="s">
        <v>7802</v>
      </c>
      <c r="EEO1" t="s">
        <v>7803</v>
      </c>
      <c r="EEP1" t="s">
        <v>7804</v>
      </c>
      <c r="EEQ1" t="s">
        <v>7805</v>
      </c>
      <c r="EER1" t="s">
        <v>7806</v>
      </c>
      <c r="EES1" t="s">
        <v>7807</v>
      </c>
      <c r="EET1" t="s">
        <v>7808</v>
      </c>
      <c r="EEU1" t="s">
        <v>7809</v>
      </c>
      <c r="EEV1" t="s">
        <v>7810</v>
      </c>
      <c r="EEW1" t="s">
        <v>7811</v>
      </c>
      <c r="EEX1" t="s">
        <v>7812</v>
      </c>
      <c r="EEY1" t="s">
        <v>7813</v>
      </c>
      <c r="EEZ1" t="s">
        <v>7814</v>
      </c>
      <c r="EFA1" t="s">
        <v>7815</v>
      </c>
      <c r="EFB1" t="s">
        <v>7816</v>
      </c>
      <c r="EFC1" t="s">
        <v>7817</v>
      </c>
      <c r="EFD1" t="s">
        <v>7818</v>
      </c>
      <c r="EFE1" t="s">
        <v>7819</v>
      </c>
      <c r="EFF1" t="s">
        <v>7820</v>
      </c>
      <c r="EFG1" t="s">
        <v>7821</v>
      </c>
      <c r="EFH1" t="s">
        <v>7822</v>
      </c>
      <c r="EFI1" t="s">
        <v>7823</v>
      </c>
      <c r="EFJ1" t="s">
        <v>7824</v>
      </c>
      <c r="EFK1" t="s">
        <v>7825</v>
      </c>
      <c r="EFL1" t="s">
        <v>7826</v>
      </c>
      <c r="EFM1" t="s">
        <v>7827</v>
      </c>
      <c r="EFN1" t="s">
        <v>7828</v>
      </c>
      <c r="EFO1" t="s">
        <v>7829</v>
      </c>
      <c r="EFP1" t="s">
        <v>7830</v>
      </c>
      <c r="EFQ1" t="s">
        <v>7831</v>
      </c>
      <c r="EFR1" t="s">
        <v>7832</v>
      </c>
      <c r="EFS1" t="s">
        <v>7833</v>
      </c>
      <c r="EFT1" t="s">
        <v>7834</v>
      </c>
      <c r="EFU1" t="s">
        <v>7835</v>
      </c>
      <c r="EFV1" t="s">
        <v>7836</v>
      </c>
      <c r="EFW1" t="s">
        <v>7837</v>
      </c>
      <c r="EFX1" t="s">
        <v>7838</v>
      </c>
      <c r="EFY1" t="s">
        <v>7839</v>
      </c>
      <c r="EFZ1" t="s">
        <v>7840</v>
      </c>
      <c r="EGA1" t="s">
        <v>7841</v>
      </c>
      <c r="EGB1" t="s">
        <v>7842</v>
      </c>
      <c r="EGC1" t="s">
        <v>7843</v>
      </c>
      <c r="EGD1" t="s">
        <v>7844</v>
      </c>
      <c r="EGE1" t="s">
        <v>7845</v>
      </c>
      <c r="EGF1" t="s">
        <v>7846</v>
      </c>
      <c r="EGG1" t="s">
        <v>7847</v>
      </c>
      <c r="EGH1" t="s">
        <v>7848</v>
      </c>
      <c r="EGI1" t="s">
        <v>7849</v>
      </c>
      <c r="EGJ1" t="s">
        <v>7850</v>
      </c>
      <c r="EGK1" t="s">
        <v>7851</v>
      </c>
      <c r="EGL1" t="s">
        <v>7852</v>
      </c>
      <c r="EGM1" t="s">
        <v>7853</v>
      </c>
      <c r="EGN1" t="s">
        <v>7854</v>
      </c>
      <c r="EGO1" t="s">
        <v>7855</v>
      </c>
      <c r="EGP1" t="s">
        <v>7856</v>
      </c>
      <c r="EGQ1" t="s">
        <v>7857</v>
      </c>
      <c r="EGR1" t="s">
        <v>7858</v>
      </c>
      <c r="EGS1" t="s">
        <v>7859</v>
      </c>
      <c r="EGT1" t="s">
        <v>7860</v>
      </c>
      <c r="EGU1" t="s">
        <v>7861</v>
      </c>
      <c r="EGV1" t="s">
        <v>7862</v>
      </c>
      <c r="EGW1" t="s">
        <v>7863</v>
      </c>
      <c r="EGX1" t="s">
        <v>7864</v>
      </c>
      <c r="EGY1" t="s">
        <v>7865</v>
      </c>
      <c r="EGZ1" t="s">
        <v>7866</v>
      </c>
      <c r="EHA1" t="s">
        <v>7867</v>
      </c>
      <c r="EHB1" t="s">
        <v>7868</v>
      </c>
      <c r="EHC1" t="s">
        <v>7869</v>
      </c>
      <c r="EHD1" t="s">
        <v>7870</v>
      </c>
      <c r="EHE1" t="s">
        <v>7871</v>
      </c>
      <c r="EHF1" t="s">
        <v>7872</v>
      </c>
      <c r="EHG1" t="s">
        <v>7873</v>
      </c>
      <c r="EHH1" t="s">
        <v>7874</v>
      </c>
      <c r="EHI1" t="s">
        <v>7875</v>
      </c>
      <c r="EHJ1" t="s">
        <v>7876</v>
      </c>
      <c r="EHK1" t="s">
        <v>7877</v>
      </c>
      <c r="EHL1" t="s">
        <v>7878</v>
      </c>
      <c r="EHM1" t="s">
        <v>7879</v>
      </c>
      <c r="EHN1" t="s">
        <v>7880</v>
      </c>
      <c r="EHO1" t="s">
        <v>7881</v>
      </c>
      <c r="EHP1" t="s">
        <v>7882</v>
      </c>
      <c r="EHQ1" t="s">
        <v>7883</v>
      </c>
      <c r="EHR1" t="s">
        <v>7884</v>
      </c>
      <c r="EHS1" t="s">
        <v>7885</v>
      </c>
      <c r="EHT1" t="s">
        <v>7886</v>
      </c>
      <c r="EHU1" t="s">
        <v>7887</v>
      </c>
      <c r="EHV1" t="s">
        <v>7888</v>
      </c>
      <c r="EHW1" t="s">
        <v>7889</v>
      </c>
      <c r="EHX1" t="s">
        <v>7890</v>
      </c>
      <c r="EHY1" t="s">
        <v>7891</v>
      </c>
      <c r="EHZ1" t="s">
        <v>7892</v>
      </c>
      <c r="EIA1" t="s">
        <v>7893</v>
      </c>
      <c r="EIB1" t="s">
        <v>7894</v>
      </c>
      <c r="EIC1" t="s">
        <v>7895</v>
      </c>
      <c r="EID1" t="s">
        <v>7896</v>
      </c>
      <c r="EIE1" t="s">
        <v>7897</v>
      </c>
      <c r="EIF1" t="s">
        <v>7898</v>
      </c>
      <c r="EIG1" t="s">
        <v>7899</v>
      </c>
      <c r="EIH1" t="s">
        <v>7900</v>
      </c>
      <c r="EII1" t="s">
        <v>7901</v>
      </c>
      <c r="EIJ1" t="s">
        <v>7902</v>
      </c>
      <c r="EIK1" t="s">
        <v>7903</v>
      </c>
      <c r="EIL1" t="s">
        <v>7904</v>
      </c>
      <c r="EIM1" t="s">
        <v>7905</v>
      </c>
      <c r="EIN1" t="s">
        <v>7906</v>
      </c>
      <c r="EIO1" t="s">
        <v>7907</v>
      </c>
      <c r="EIP1" t="s">
        <v>7908</v>
      </c>
      <c r="EIQ1" t="s">
        <v>7909</v>
      </c>
      <c r="EIR1" t="s">
        <v>7910</v>
      </c>
      <c r="EIS1" t="s">
        <v>7911</v>
      </c>
      <c r="EIT1" t="s">
        <v>7912</v>
      </c>
      <c r="EIU1" t="s">
        <v>7913</v>
      </c>
      <c r="EIV1" t="s">
        <v>7914</v>
      </c>
      <c r="EIW1" t="s">
        <v>7915</v>
      </c>
      <c r="EIX1" t="s">
        <v>7916</v>
      </c>
      <c r="EIY1" t="s">
        <v>7917</v>
      </c>
      <c r="EIZ1" t="s">
        <v>7918</v>
      </c>
      <c r="EJA1" t="s">
        <v>7919</v>
      </c>
      <c r="EJB1" t="s">
        <v>7920</v>
      </c>
      <c r="EJC1" t="s">
        <v>7921</v>
      </c>
      <c r="EJD1" t="s">
        <v>7922</v>
      </c>
      <c r="EJE1" t="s">
        <v>7923</v>
      </c>
      <c r="EJF1" t="s">
        <v>7924</v>
      </c>
      <c r="EJG1" t="s">
        <v>7925</v>
      </c>
      <c r="EJH1" t="s">
        <v>7926</v>
      </c>
      <c r="EJI1" t="s">
        <v>7927</v>
      </c>
      <c r="EJJ1" t="s">
        <v>7928</v>
      </c>
      <c r="EJK1" t="s">
        <v>7929</v>
      </c>
      <c r="EJL1" t="s">
        <v>7930</v>
      </c>
      <c r="EJM1" t="s">
        <v>7931</v>
      </c>
      <c r="EJN1" t="s">
        <v>7932</v>
      </c>
      <c r="EJO1" t="s">
        <v>7933</v>
      </c>
      <c r="EJP1" t="s">
        <v>7934</v>
      </c>
      <c r="EJQ1" t="s">
        <v>7935</v>
      </c>
      <c r="EJR1" t="s">
        <v>7936</v>
      </c>
      <c r="EJS1" t="s">
        <v>7937</v>
      </c>
      <c r="EJT1" t="s">
        <v>7938</v>
      </c>
      <c r="EJU1" t="s">
        <v>7939</v>
      </c>
      <c r="EJV1" t="s">
        <v>7940</v>
      </c>
      <c r="EJW1" t="s">
        <v>7941</v>
      </c>
      <c r="EJX1" t="s">
        <v>7942</v>
      </c>
      <c r="EJY1" t="s">
        <v>7943</v>
      </c>
      <c r="EJZ1" t="s">
        <v>7944</v>
      </c>
      <c r="EKA1" t="s">
        <v>7945</v>
      </c>
      <c r="EKB1" t="s">
        <v>7946</v>
      </c>
      <c r="EKC1" t="s">
        <v>7947</v>
      </c>
      <c r="EKD1" t="s">
        <v>7948</v>
      </c>
      <c r="EKE1" t="s">
        <v>7949</v>
      </c>
      <c r="EKF1" t="s">
        <v>7950</v>
      </c>
      <c r="EKG1" t="s">
        <v>7951</v>
      </c>
      <c r="EKH1" t="s">
        <v>7952</v>
      </c>
      <c r="EKI1" t="s">
        <v>7953</v>
      </c>
      <c r="EKJ1" t="s">
        <v>7954</v>
      </c>
      <c r="EKK1" t="s">
        <v>7955</v>
      </c>
      <c r="EKL1" t="s">
        <v>7956</v>
      </c>
      <c r="EKM1" t="s">
        <v>7957</v>
      </c>
      <c r="EKN1" t="s">
        <v>7958</v>
      </c>
      <c r="EKO1" t="s">
        <v>7959</v>
      </c>
      <c r="EKP1" t="s">
        <v>7960</v>
      </c>
      <c r="EKQ1" t="s">
        <v>7961</v>
      </c>
      <c r="EKR1" t="s">
        <v>7962</v>
      </c>
      <c r="EKS1" t="s">
        <v>7963</v>
      </c>
      <c r="EKT1" t="s">
        <v>7964</v>
      </c>
      <c r="EKU1" t="s">
        <v>7965</v>
      </c>
      <c r="EKV1" t="s">
        <v>7966</v>
      </c>
      <c r="EKW1" t="s">
        <v>7967</v>
      </c>
      <c r="EKX1" t="s">
        <v>7968</v>
      </c>
      <c r="EKY1" t="s">
        <v>7969</v>
      </c>
      <c r="EKZ1" t="s">
        <v>7970</v>
      </c>
      <c r="ELA1" t="s">
        <v>7971</v>
      </c>
      <c r="ELB1" t="s">
        <v>7972</v>
      </c>
      <c r="ELC1" t="s">
        <v>7973</v>
      </c>
      <c r="ELD1" t="s">
        <v>7974</v>
      </c>
      <c r="ELE1" t="s">
        <v>7975</v>
      </c>
      <c r="ELF1" t="s">
        <v>7976</v>
      </c>
      <c r="ELG1" t="s">
        <v>7977</v>
      </c>
      <c r="ELH1" t="s">
        <v>7978</v>
      </c>
      <c r="ELI1" t="s">
        <v>7979</v>
      </c>
      <c r="ELJ1" t="s">
        <v>7980</v>
      </c>
      <c r="ELK1" t="s">
        <v>7981</v>
      </c>
      <c r="ELL1" t="s">
        <v>7982</v>
      </c>
      <c r="ELM1" t="s">
        <v>7983</v>
      </c>
      <c r="ELN1" t="s">
        <v>7984</v>
      </c>
      <c r="ELO1" t="s">
        <v>7985</v>
      </c>
      <c r="ELP1" t="s">
        <v>7986</v>
      </c>
      <c r="ELQ1" t="s">
        <v>7987</v>
      </c>
      <c r="ELR1" t="s">
        <v>7988</v>
      </c>
      <c r="ELS1" t="s">
        <v>7989</v>
      </c>
      <c r="ELT1" t="s">
        <v>7990</v>
      </c>
      <c r="ELU1" t="s">
        <v>7991</v>
      </c>
      <c r="ELV1" t="s">
        <v>7992</v>
      </c>
      <c r="ELW1" t="s">
        <v>7993</v>
      </c>
      <c r="ELX1" t="s">
        <v>7994</v>
      </c>
      <c r="ELY1" t="s">
        <v>7995</v>
      </c>
      <c r="ELZ1" t="s">
        <v>7996</v>
      </c>
      <c r="EMA1" t="s">
        <v>7997</v>
      </c>
      <c r="EMB1" t="s">
        <v>7998</v>
      </c>
      <c r="EMC1" t="s">
        <v>7999</v>
      </c>
      <c r="EMD1" t="s">
        <v>8000</v>
      </c>
      <c r="EME1" t="s">
        <v>8001</v>
      </c>
      <c r="EMF1" t="s">
        <v>8002</v>
      </c>
      <c r="EMG1" t="s">
        <v>8003</v>
      </c>
      <c r="EMH1" t="s">
        <v>8004</v>
      </c>
      <c r="EMI1" t="s">
        <v>8005</v>
      </c>
      <c r="EMJ1" t="s">
        <v>8006</v>
      </c>
      <c r="EMK1" t="s">
        <v>8007</v>
      </c>
      <c r="EML1" t="s">
        <v>8008</v>
      </c>
      <c r="EMM1" t="s">
        <v>8009</v>
      </c>
      <c r="EMN1" t="s">
        <v>8010</v>
      </c>
      <c r="EMO1" t="s">
        <v>8011</v>
      </c>
      <c r="EMP1" t="s">
        <v>8012</v>
      </c>
      <c r="EMQ1" t="s">
        <v>8013</v>
      </c>
      <c r="EMR1" t="s">
        <v>8014</v>
      </c>
      <c r="EMS1" t="s">
        <v>8015</v>
      </c>
      <c r="EMT1" t="s">
        <v>8016</v>
      </c>
      <c r="EMU1" t="s">
        <v>8017</v>
      </c>
      <c r="EMV1" t="s">
        <v>8018</v>
      </c>
      <c r="EMW1" t="s">
        <v>8019</v>
      </c>
      <c r="EMX1" t="s">
        <v>8020</v>
      </c>
      <c r="EMY1" t="s">
        <v>8021</v>
      </c>
      <c r="EMZ1" t="s">
        <v>8022</v>
      </c>
      <c r="ENA1" t="s">
        <v>8023</v>
      </c>
      <c r="ENB1" t="s">
        <v>8024</v>
      </c>
      <c r="ENC1" t="s">
        <v>8025</v>
      </c>
      <c r="END1" t="s">
        <v>8026</v>
      </c>
      <c r="ENE1" t="s">
        <v>8027</v>
      </c>
      <c r="ENF1" t="s">
        <v>8028</v>
      </c>
      <c r="ENG1" t="s">
        <v>8029</v>
      </c>
      <c r="ENH1" t="s">
        <v>8030</v>
      </c>
      <c r="ENI1" t="s">
        <v>8031</v>
      </c>
      <c r="ENJ1" t="s">
        <v>8032</v>
      </c>
      <c r="ENK1" t="s">
        <v>8033</v>
      </c>
      <c r="ENL1" t="s">
        <v>8034</v>
      </c>
      <c r="ENM1" t="s">
        <v>8035</v>
      </c>
      <c r="ENN1" t="s">
        <v>8036</v>
      </c>
      <c r="ENO1" t="s">
        <v>8037</v>
      </c>
      <c r="ENP1" t="s">
        <v>8038</v>
      </c>
      <c r="ENQ1" t="s">
        <v>8039</v>
      </c>
      <c r="ENR1" t="s">
        <v>8040</v>
      </c>
      <c r="ENS1" t="s">
        <v>8041</v>
      </c>
      <c r="ENT1" t="s">
        <v>8042</v>
      </c>
      <c r="ENU1" t="s">
        <v>8043</v>
      </c>
      <c r="ENV1" t="s">
        <v>8044</v>
      </c>
      <c r="ENW1" t="s">
        <v>8045</v>
      </c>
      <c r="ENX1" t="s">
        <v>8046</v>
      </c>
      <c r="ENY1" t="s">
        <v>8047</v>
      </c>
      <c r="ENZ1" t="s">
        <v>8048</v>
      </c>
      <c r="EOA1" t="s">
        <v>8049</v>
      </c>
      <c r="EOB1" t="s">
        <v>8050</v>
      </c>
      <c r="EOC1" t="s">
        <v>8051</v>
      </c>
      <c r="EOD1" t="s">
        <v>8052</v>
      </c>
      <c r="EOE1" t="s">
        <v>8053</v>
      </c>
      <c r="EOF1" t="s">
        <v>8054</v>
      </c>
      <c r="EOG1" t="s">
        <v>8055</v>
      </c>
      <c r="EOH1" t="s">
        <v>8056</v>
      </c>
      <c r="EOI1" t="s">
        <v>8057</v>
      </c>
      <c r="EOJ1" t="s">
        <v>8058</v>
      </c>
      <c r="EOK1" t="s">
        <v>8059</v>
      </c>
      <c r="EOL1" t="s">
        <v>8060</v>
      </c>
      <c r="EOM1" t="s">
        <v>8061</v>
      </c>
      <c r="EON1" t="s">
        <v>8062</v>
      </c>
      <c r="EOO1" t="s">
        <v>8063</v>
      </c>
      <c r="EOP1" t="s">
        <v>8064</v>
      </c>
      <c r="EOQ1" t="s">
        <v>8065</v>
      </c>
      <c r="EOR1" t="s">
        <v>8066</v>
      </c>
      <c r="EOS1" t="s">
        <v>8067</v>
      </c>
      <c r="EOT1" t="s">
        <v>8068</v>
      </c>
      <c r="EOU1" t="s">
        <v>8069</v>
      </c>
      <c r="EOV1" t="s">
        <v>8070</v>
      </c>
      <c r="EOW1" t="s">
        <v>8071</v>
      </c>
      <c r="EOX1" t="s">
        <v>8072</v>
      </c>
      <c r="EOY1" t="s">
        <v>8073</v>
      </c>
      <c r="EOZ1" t="s">
        <v>8074</v>
      </c>
      <c r="EPA1" t="s">
        <v>8075</v>
      </c>
      <c r="EPB1" t="s">
        <v>8076</v>
      </c>
      <c r="EPC1" t="s">
        <v>8077</v>
      </c>
      <c r="EPD1" t="s">
        <v>8078</v>
      </c>
      <c r="EPE1" t="s">
        <v>8079</v>
      </c>
      <c r="EPF1" t="s">
        <v>8080</v>
      </c>
      <c r="EPG1" t="s">
        <v>8081</v>
      </c>
      <c r="EPH1" t="s">
        <v>8082</v>
      </c>
      <c r="EPI1" t="s">
        <v>8083</v>
      </c>
      <c r="EPJ1" t="s">
        <v>8084</v>
      </c>
      <c r="EPK1" t="s">
        <v>8085</v>
      </c>
      <c r="EPL1" t="s">
        <v>8086</v>
      </c>
      <c r="EPM1" t="s">
        <v>8087</v>
      </c>
      <c r="EPN1" t="s">
        <v>8088</v>
      </c>
      <c r="EPO1" t="s">
        <v>8089</v>
      </c>
      <c r="EPP1" t="s">
        <v>8090</v>
      </c>
      <c r="EPQ1" t="s">
        <v>8091</v>
      </c>
      <c r="EPR1" t="s">
        <v>8092</v>
      </c>
      <c r="EPS1" t="s">
        <v>8093</v>
      </c>
      <c r="EPT1" t="s">
        <v>8094</v>
      </c>
      <c r="EPU1" t="s">
        <v>8095</v>
      </c>
      <c r="EPV1" t="s">
        <v>8096</v>
      </c>
      <c r="EPW1" t="s">
        <v>8097</v>
      </c>
      <c r="EPX1" t="s">
        <v>8098</v>
      </c>
      <c r="EPY1" t="s">
        <v>8099</v>
      </c>
      <c r="EPZ1" t="s">
        <v>8100</v>
      </c>
      <c r="EQA1" t="s">
        <v>8101</v>
      </c>
      <c r="EQB1" t="s">
        <v>8102</v>
      </c>
      <c r="EQC1" t="s">
        <v>8103</v>
      </c>
      <c r="EQD1" t="s">
        <v>8104</v>
      </c>
      <c r="EQE1" t="s">
        <v>8105</v>
      </c>
      <c r="EQF1" t="s">
        <v>8106</v>
      </c>
      <c r="EQG1" t="s">
        <v>8107</v>
      </c>
      <c r="EQH1" t="s">
        <v>8108</v>
      </c>
      <c r="EQI1" t="s">
        <v>8109</v>
      </c>
      <c r="EQJ1" t="s">
        <v>8110</v>
      </c>
      <c r="EQK1" t="s">
        <v>8111</v>
      </c>
      <c r="EQL1" t="s">
        <v>8112</v>
      </c>
      <c r="EQM1" t="s">
        <v>8113</v>
      </c>
      <c r="EQN1" t="s">
        <v>8114</v>
      </c>
      <c r="EQO1" t="s">
        <v>8115</v>
      </c>
      <c r="EQP1" t="s">
        <v>8116</v>
      </c>
      <c r="EQQ1" t="s">
        <v>8117</v>
      </c>
      <c r="EQR1" t="s">
        <v>8118</v>
      </c>
      <c r="EQS1" t="s">
        <v>8119</v>
      </c>
      <c r="EQT1" t="s">
        <v>8120</v>
      </c>
      <c r="EQU1" t="s">
        <v>8121</v>
      </c>
      <c r="EQV1" t="s">
        <v>8122</v>
      </c>
      <c r="EQW1" t="s">
        <v>8123</v>
      </c>
      <c r="EQX1" t="s">
        <v>8124</v>
      </c>
      <c r="EQY1" t="s">
        <v>8125</v>
      </c>
      <c r="EQZ1" t="s">
        <v>8126</v>
      </c>
      <c r="ERA1" t="s">
        <v>8127</v>
      </c>
      <c r="ERB1" t="s">
        <v>8128</v>
      </c>
      <c r="ERC1" t="s">
        <v>8129</v>
      </c>
      <c r="ERD1" t="s">
        <v>8130</v>
      </c>
      <c r="ERE1" t="s">
        <v>8131</v>
      </c>
      <c r="ERF1" t="s">
        <v>8132</v>
      </c>
      <c r="ERG1" t="s">
        <v>8133</v>
      </c>
      <c r="ERH1" t="s">
        <v>8134</v>
      </c>
      <c r="ERI1" t="s">
        <v>8135</v>
      </c>
      <c r="ERJ1" t="s">
        <v>8136</v>
      </c>
      <c r="ERK1" t="s">
        <v>8137</v>
      </c>
      <c r="ERL1" t="s">
        <v>8138</v>
      </c>
      <c r="ERM1" t="s">
        <v>8139</v>
      </c>
      <c r="ERN1" t="s">
        <v>8140</v>
      </c>
      <c r="ERO1" t="s">
        <v>8141</v>
      </c>
      <c r="ERP1" t="s">
        <v>8142</v>
      </c>
      <c r="ERQ1" t="s">
        <v>8143</v>
      </c>
      <c r="ERR1" t="s">
        <v>8144</v>
      </c>
      <c r="ERS1" t="s">
        <v>8145</v>
      </c>
      <c r="ERT1" t="s">
        <v>8146</v>
      </c>
      <c r="ERU1" t="s">
        <v>8147</v>
      </c>
      <c r="ERV1" t="s">
        <v>8148</v>
      </c>
      <c r="ERW1" t="s">
        <v>8149</v>
      </c>
      <c r="ERX1" t="s">
        <v>8150</v>
      </c>
      <c r="ERY1" t="s">
        <v>8151</v>
      </c>
      <c r="ERZ1" t="s">
        <v>8152</v>
      </c>
      <c r="ESA1" t="s">
        <v>8153</v>
      </c>
      <c r="ESB1" t="s">
        <v>8154</v>
      </c>
      <c r="ESC1" t="s">
        <v>8155</v>
      </c>
      <c r="ESD1" t="s">
        <v>8156</v>
      </c>
      <c r="ESE1" t="s">
        <v>8157</v>
      </c>
      <c r="ESF1" t="s">
        <v>8158</v>
      </c>
      <c r="ESG1" t="s">
        <v>8159</v>
      </c>
      <c r="ESH1" t="s">
        <v>8160</v>
      </c>
      <c r="ESI1" t="s">
        <v>8161</v>
      </c>
      <c r="ESJ1" t="s">
        <v>8162</v>
      </c>
      <c r="ESK1" t="s">
        <v>8163</v>
      </c>
      <c r="ESL1" t="s">
        <v>8164</v>
      </c>
      <c r="ESM1" t="s">
        <v>8165</v>
      </c>
      <c r="ESN1" t="s">
        <v>8166</v>
      </c>
      <c r="ESO1" t="s">
        <v>8167</v>
      </c>
      <c r="ESP1" t="s">
        <v>8168</v>
      </c>
      <c r="ESQ1" t="s">
        <v>8169</v>
      </c>
      <c r="ESR1" t="s">
        <v>8170</v>
      </c>
      <c r="ESS1" t="s">
        <v>8171</v>
      </c>
      <c r="EST1" t="s">
        <v>8172</v>
      </c>
      <c r="ESU1" t="s">
        <v>8173</v>
      </c>
      <c r="ESV1" t="s">
        <v>8174</v>
      </c>
      <c r="ESW1" t="s">
        <v>8175</v>
      </c>
      <c r="ESX1" t="s">
        <v>8176</v>
      </c>
      <c r="ESY1" t="s">
        <v>8177</v>
      </c>
      <c r="ESZ1" t="s">
        <v>8178</v>
      </c>
      <c r="ETA1" t="s">
        <v>8179</v>
      </c>
      <c r="ETB1" t="s">
        <v>8180</v>
      </c>
      <c r="ETC1" t="s">
        <v>8181</v>
      </c>
      <c r="ETD1" t="s">
        <v>8182</v>
      </c>
      <c r="ETE1" t="s">
        <v>8183</v>
      </c>
      <c r="ETF1" t="s">
        <v>8184</v>
      </c>
      <c r="ETG1" t="s">
        <v>8185</v>
      </c>
      <c r="ETH1" t="s">
        <v>8186</v>
      </c>
      <c r="ETI1" t="s">
        <v>8187</v>
      </c>
      <c r="ETJ1" t="s">
        <v>8188</v>
      </c>
      <c r="ETK1" t="s">
        <v>8189</v>
      </c>
      <c r="ETL1" t="s">
        <v>8190</v>
      </c>
      <c r="ETM1" t="s">
        <v>8191</v>
      </c>
      <c r="ETN1" t="s">
        <v>8192</v>
      </c>
      <c r="ETO1" t="s">
        <v>8193</v>
      </c>
      <c r="ETP1" t="s">
        <v>8194</v>
      </c>
      <c r="ETQ1" t="s">
        <v>8195</v>
      </c>
      <c r="ETR1" t="s">
        <v>8196</v>
      </c>
      <c r="ETS1" t="s">
        <v>8197</v>
      </c>
      <c r="ETT1" t="s">
        <v>8198</v>
      </c>
      <c r="ETU1" t="s">
        <v>8199</v>
      </c>
      <c r="ETV1" t="s">
        <v>8200</v>
      </c>
      <c r="ETW1" t="s">
        <v>8201</v>
      </c>
      <c r="ETX1" t="s">
        <v>8202</v>
      </c>
      <c r="ETY1" t="s">
        <v>8203</v>
      </c>
      <c r="ETZ1" t="s">
        <v>8204</v>
      </c>
      <c r="EUA1" t="s">
        <v>8205</v>
      </c>
      <c r="EUB1" t="s">
        <v>8206</v>
      </c>
      <c r="EUC1" t="s">
        <v>8207</v>
      </c>
      <c r="EUD1" t="s">
        <v>8208</v>
      </c>
      <c r="EUE1" t="s">
        <v>8209</v>
      </c>
      <c r="EUF1" t="s">
        <v>8210</v>
      </c>
      <c r="EUG1" t="s">
        <v>8211</v>
      </c>
      <c r="EUH1" t="s">
        <v>8212</v>
      </c>
      <c r="EUI1" t="s">
        <v>8213</v>
      </c>
      <c r="EUJ1" t="s">
        <v>8214</v>
      </c>
      <c r="EUK1" t="s">
        <v>8215</v>
      </c>
      <c r="EUL1" t="s">
        <v>8216</v>
      </c>
      <c r="EUM1" t="s">
        <v>8217</v>
      </c>
      <c r="EUN1" t="s">
        <v>8218</v>
      </c>
      <c r="EUO1" t="s">
        <v>8219</v>
      </c>
      <c r="EUP1" t="s">
        <v>8220</v>
      </c>
      <c r="EUQ1" t="s">
        <v>8221</v>
      </c>
      <c r="EUR1" t="s">
        <v>8222</v>
      </c>
      <c r="EUS1" t="s">
        <v>8223</v>
      </c>
      <c r="EUT1" t="s">
        <v>8224</v>
      </c>
      <c r="EUU1" t="s">
        <v>8225</v>
      </c>
      <c r="EUV1" t="s">
        <v>8226</v>
      </c>
      <c r="EUW1" t="s">
        <v>8227</v>
      </c>
      <c r="EUX1" t="s">
        <v>8228</v>
      </c>
      <c r="EUY1" t="s">
        <v>8229</v>
      </c>
      <c r="EUZ1" t="s">
        <v>8230</v>
      </c>
      <c r="EVA1" t="s">
        <v>8231</v>
      </c>
      <c r="EVB1" t="s">
        <v>8232</v>
      </c>
      <c r="EVC1" t="s">
        <v>8233</v>
      </c>
      <c r="EVD1" t="s">
        <v>8234</v>
      </c>
      <c r="EVE1" t="s">
        <v>8235</v>
      </c>
      <c r="EVF1" t="s">
        <v>8236</v>
      </c>
      <c r="EVG1" t="s">
        <v>8237</v>
      </c>
      <c r="EVH1" t="s">
        <v>8238</v>
      </c>
      <c r="EVI1" t="s">
        <v>8239</v>
      </c>
      <c r="EVJ1" t="s">
        <v>8240</v>
      </c>
      <c r="EVK1" t="s">
        <v>8241</v>
      </c>
      <c r="EVL1" t="s">
        <v>8242</v>
      </c>
      <c r="EVM1" t="s">
        <v>8243</v>
      </c>
      <c r="EVN1" t="s">
        <v>8244</v>
      </c>
      <c r="EVO1" t="s">
        <v>8245</v>
      </c>
      <c r="EVP1" t="s">
        <v>8246</v>
      </c>
      <c r="EVQ1" t="s">
        <v>8247</v>
      </c>
      <c r="EVR1" t="s">
        <v>8248</v>
      </c>
      <c r="EVS1" t="s">
        <v>8249</v>
      </c>
      <c r="EVT1" t="s">
        <v>8250</v>
      </c>
      <c r="EVU1" t="s">
        <v>8251</v>
      </c>
      <c r="EVV1" t="s">
        <v>8252</v>
      </c>
      <c r="EVW1" t="s">
        <v>8253</v>
      </c>
      <c r="EVX1" t="s">
        <v>8254</v>
      </c>
      <c r="EVY1" t="s">
        <v>8255</v>
      </c>
      <c r="EVZ1" t="s">
        <v>8256</v>
      </c>
      <c r="EWA1" t="s">
        <v>8257</v>
      </c>
      <c r="EWB1" t="s">
        <v>8258</v>
      </c>
      <c r="EWC1" t="s">
        <v>8259</v>
      </c>
      <c r="EWD1" t="s">
        <v>8260</v>
      </c>
      <c r="EWE1" t="s">
        <v>8261</v>
      </c>
      <c r="EWF1" t="s">
        <v>8262</v>
      </c>
      <c r="EWG1" t="s">
        <v>8263</v>
      </c>
      <c r="EWH1" t="s">
        <v>8264</v>
      </c>
      <c r="EWI1" t="s">
        <v>8265</v>
      </c>
      <c r="EWJ1" t="s">
        <v>8266</v>
      </c>
      <c r="EWK1" t="s">
        <v>8267</v>
      </c>
      <c r="EWL1" t="s">
        <v>8268</v>
      </c>
      <c r="EWM1" t="s">
        <v>8269</v>
      </c>
      <c r="EWN1" t="s">
        <v>8270</v>
      </c>
      <c r="EWO1" t="s">
        <v>8271</v>
      </c>
      <c r="EWP1" t="s">
        <v>8272</v>
      </c>
      <c r="EWQ1" t="s">
        <v>8273</v>
      </c>
      <c r="EWR1" t="s">
        <v>8274</v>
      </c>
      <c r="EWS1" t="s">
        <v>8275</v>
      </c>
      <c r="EWT1" t="s">
        <v>8276</v>
      </c>
      <c r="EWU1" t="s">
        <v>8277</v>
      </c>
      <c r="EWV1" t="s">
        <v>8278</v>
      </c>
      <c r="EWW1" t="s">
        <v>8279</v>
      </c>
      <c r="EWX1" t="s">
        <v>8280</v>
      </c>
      <c r="EWY1" t="s">
        <v>8281</v>
      </c>
      <c r="EWZ1" t="s">
        <v>8282</v>
      </c>
      <c r="EXA1" t="s">
        <v>8283</v>
      </c>
      <c r="EXB1" t="s">
        <v>8284</v>
      </c>
      <c r="EXC1" t="s">
        <v>8285</v>
      </c>
      <c r="EXD1" t="s">
        <v>8286</v>
      </c>
      <c r="EXE1" t="s">
        <v>8287</v>
      </c>
      <c r="EXF1" t="s">
        <v>8288</v>
      </c>
      <c r="EXG1" t="s">
        <v>8289</v>
      </c>
      <c r="EXH1" t="s">
        <v>8290</v>
      </c>
      <c r="EXI1" t="s">
        <v>8291</v>
      </c>
      <c r="EXJ1" t="s">
        <v>8292</v>
      </c>
      <c r="EXK1" t="s">
        <v>8293</v>
      </c>
      <c r="EXL1" t="s">
        <v>8294</v>
      </c>
      <c r="EXM1" t="s">
        <v>8295</v>
      </c>
      <c r="EXN1" t="s">
        <v>8296</v>
      </c>
      <c r="EXO1" t="s">
        <v>8297</v>
      </c>
      <c r="EXP1" t="s">
        <v>8298</v>
      </c>
      <c r="EXQ1" t="s">
        <v>8299</v>
      </c>
      <c r="EXR1" t="s">
        <v>8300</v>
      </c>
      <c r="EXS1" t="s">
        <v>8301</v>
      </c>
      <c r="EXT1" t="s">
        <v>8302</v>
      </c>
      <c r="EXU1" t="s">
        <v>8303</v>
      </c>
      <c r="EXV1" t="s">
        <v>8304</v>
      </c>
      <c r="EXW1" t="s">
        <v>8305</v>
      </c>
      <c r="EXX1" t="s">
        <v>8306</v>
      </c>
      <c r="EXY1" t="s">
        <v>8307</v>
      </c>
      <c r="EXZ1" t="s">
        <v>8308</v>
      </c>
      <c r="EYA1" t="s">
        <v>8309</v>
      </c>
      <c r="EYB1" t="s">
        <v>8310</v>
      </c>
      <c r="EYC1" t="s">
        <v>8311</v>
      </c>
      <c r="EYD1" t="s">
        <v>8312</v>
      </c>
      <c r="EYE1" t="s">
        <v>8313</v>
      </c>
      <c r="EYF1" t="s">
        <v>8314</v>
      </c>
      <c r="EYG1" t="s">
        <v>8315</v>
      </c>
      <c r="EYH1" t="s">
        <v>8316</v>
      </c>
      <c r="EYI1" t="s">
        <v>8317</v>
      </c>
      <c r="EYJ1" t="s">
        <v>8318</v>
      </c>
      <c r="EYK1" t="s">
        <v>8319</v>
      </c>
      <c r="EYL1" t="s">
        <v>8320</v>
      </c>
      <c r="EYM1" t="s">
        <v>8321</v>
      </c>
      <c r="EYN1" t="s">
        <v>8322</v>
      </c>
      <c r="EYO1" t="s">
        <v>8323</v>
      </c>
      <c r="EYP1" t="s">
        <v>8324</v>
      </c>
      <c r="EYQ1" t="s">
        <v>8325</v>
      </c>
      <c r="EYR1" t="s">
        <v>8326</v>
      </c>
      <c r="EYS1" t="s">
        <v>8327</v>
      </c>
      <c r="EYT1" t="s">
        <v>8328</v>
      </c>
      <c r="EYU1" t="s">
        <v>8329</v>
      </c>
      <c r="EYV1" t="s">
        <v>8330</v>
      </c>
      <c r="EYW1" t="s">
        <v>8331</v>
      </c>
      <c r="EYX1" t="s">
        <v>8332</v>
      </c>
      <c r="EYY1" t="s">
        <v>8333</v>
      </c>
      <c r="EYZ1" t="s">
        <v>8334</v>
      </c>
      <c r="EZA1" t="s">
        <v>8335</v>
      </c>
      <c r="EZB1" t="s">
        <v>8336</v>
      </c>
      <c r="EZC1" t="s">
        <v>8337</v>
      </c>
      <c r="EZD1" t="s">
        <v>8338</v>
      </c>
      <c r="EZE1" t="s">
        <v>8339</v>
      </c>
      <c r="EZF1" t="s">
        <v>8340</v>
      </c>
      <c r="EZG1" t="s">
        <v>8341</v>
      </c>
      <c r="EZH1" t="s">
        <v>8342</v>
      </c>
      <c r="EZI1" t="s">
        <v>8343</v>
      </c>
      <c r="EZJ1" t="s">
        <v>8344</v>
      </c>
      <c r="EZK1" t="s">
        <v>8345</v>
      </c>
      <c r="EZL1" t="s">
        <v>8346</v>
      </c>
      <c r="EZM1" t="s">
        <v>8347</v>
      </c>
      <c r="EZN1" t="s">
        <v>8348</v>
      </c>
      <c r="EZO1" t="s">
        <v>8349</v>
      </c>
      <c r="EZP1" t="s">
        <v>8350</v>
      </c>
      <c r="EZQ1" t="s">
        <v>8351</v>
      </c>
      <c r="EZR1" t="s">
        <v>8352</v>
      </c>
      <c r="EZS1" t="s">
        <v>8353</v>
      </c>
      <c r="EZT1" t="s">
        <v>8354</v>
      </c>
      <c r="EZU1" t="s">
        <v>8355</v>
      </c>
      <c r="EZV1" t="s">
        <v>8356</v>
      </c>
      <c r="EZW1" t="s">
        <v>8357</v>
      </c>
      <c r="EZX1" t="s">
        <v>8358</v>
      </c>
      <c r="EZY1" t="s">
        <v>8359</v>
      </c>
      <c r="EZZ1" t="s">
        <v>8360</v>
      </c>
      <c r="FAA1" t="s">
        <v>8361</v>
      </c>
      <c r="FAB1" t="s">
        <v>8362</v>
      </c>
      <c r="FAC1" t="s">
        <v>8363</v>
      </c>
      <c r="FAD1" t="s">
        <v>8364</v>
      </c>
      <c r="FAE1" t="s">
        <v>8365</v>
      </c>
      <c r="FAF1" t="s">
        <v>8366</v>
      </c>
      <c r="FAG1" t="s">
        <v>8367</v>
      </c>
      <c r="FAH1" t="s">
        <v>8368</v>
      </c>
      <c r="FAI1" t="s">
        <v>8369</v>
      </c>
      <c r="FAJ1" t="s">
        <v>8370</v>
      </c>
      <c r="FAK1" t="s">
        <v>8371</v>
      </c>
      <c r="FAL1" t="s">
        <v>8372</v>
      </c>
      <c r="FAM1" t="s">
        <v>8373</v>
      </c>
      <c r="FAN1" t="s">
        <v>8374</v>
      </c>
      <c r="FAO1" t="s">
        <v>8375</v>
      </c>
      <c r="FAP1" t="s">
        <v>8376</v>
      </c>
      <c r="FAQ1" t="s">
        <v>8377</v>
      </c>
      <c r="FAR1" t="s">
        <v>8378</v>
      </c>
      <c r="FAS1" t="s">
        <v>8379</v>
      </c>
      <c r="FAT1" t="s">
        <v>8380</v>
      </c>
      <c r="FAU1" t="s">
        <v>8381</v>
      </c>
      <c r="FAV1" t="s">
        <v>8382</v>
      </c>
      <c r="FAW1" t="s">
        <v>8383</v>
      </c>
      <c r="FAX1" t="s">
        <v>8384</v>
      </c>
      <c r="FAY1" t="s">
        <v>8385</v>
      </c>
      <c r="FAZ1" t="s">
        <v>8386</v>
      </c>
      <c r="FBA1" t="s">
        <v>8387</v>
      </c>
      <c r="FBB1" t="s">
        <v>8388</v>
      </c>
      <c r="FBC1" t="s">
        <v>8389</v>
      </c>
      <c r="FBD1" t="s">
        <v>8390</v>
      </c>
      <c r="FBE1" t="s">
        <v>8391</v>
      </c>
      <c r="FBF1" t="s">
        <v>8392</v>
      </c>
      <c r="FBG1" t="s">
        <v>8393</v>
      </c>
      <c r="FBH1" t="s">
        <v>8394</v>
      </c>
      <c r="FBI1" t="s">
        <v>8395</v>
      </c>
      <c r="FBJ1" t="s">
        <v>8396</v>
      </c>
      <c r="FBK1" t="s">
        <v>8397</v>
      </c>
      <c r="FBL1" t="s">
        <v>8398</v>
      </c>
      <c r="FBM1" t="s">
        <v>8399</v>
      </c>
      <c r="FBN1" t="s">
        <v>8400</v>
      </c>
      <c r="FBO1" t="s">
        <v>8401</v>
      </c>
      <c r="FBP1" t="s">
        <v>8402</v>
      </c>
      <c r="FBQ1" t="s">
        <v>8403</v>
      </c>
      <c r="FBR1" t="s">
        <v>8404</v>
      </c>
      <c r="FBS1" t="s">
        <v>8405</v>
      </c>
      <c r="FBT1" t="s">
        <v>8406</v>
      </c>
      <c r="FBU1" t="s">
        <v>8407</v>
      </c>
      <c r="FBV1" t="s">
        <v>8408</v>
      </c>
      <c r="FBW1" t="s">
        <v>8409</v>
      </c>
      <c r="FBX1" t="s">
        <v>8410</v>
      </c>
      <c r="FBY1" t="s">
        <v>8411</v>
      </c>
      <c r="FBZ1" t="s">
        <v>8412</v>
      </c>
      <c r="FCA1" t="s">
        <v>8413</v>
      </c>
      <c r="FCB1" t="s">
        <v>8414</v>
      </c>
      <c r="FCC1" t="s">
        <v>8415</v>
      </c>
      <c r="FCD1" t="s">
        <v>8416</v>
      </c>
      <c r="FCE1" t="s">
        <v>8417</v>
      </c>
      <c r="FCF1" t="s">
        <v>8418</v>
      </c>
      <c r="FCG1" t="s">
        <v>8419</v>
      </c>
      <c r="FCH1" t="s">
        <v>8420</v>
      </c>
      <c r="FCI1" t="s">
        <v>8421</v>
      </c>
      <c r="FCJ1" t="s">
        <v>8422</v>
      </c>
      <c r="FCK1" t="s">
        <v>8423</v>
      </c>
      <c r="FCL1" t="s">
        <v>8424</v>
      </c>
      <c r="FCM1" t="s">
        <v>8425</v>
      </c>
      <c r="FCN1" t="s">
        <v>8426</v>
      </c>
      <c r="FCO1" t="s">
        <v>8427</v>
      </c>
      <c r="FCP1" t="s">
        <v>8428</v>
      </c>
      <c r="FCQ1" t="s">
        <v>8429</v>
      </c>
      <c r="FCR1" t="s">
        <v>8430</v>
      </c>
      <c r="FCS1" t="s">
        <v>8431</v>
      </c>
      <c r="FCT1" t="s">
        <v>8432</v>
      </c>
      <c r="FCU1" t="s">
        <v>8433</v>
      </c>
      <c r="FCV1" t="s">
        <v>8434</v>
      </c>
      <c r="FCW1" t="s">
        <v>8435</v>
      </c>
      <c r="FCX1" t="s">
        <v>8436</v>
      </c>
      <c r="FCY1" t="s">
        <v>8437</v>
      </c>
      <c r="FCZ1" t="s">
        <v>8438</v>
      </c>
      <c r="FDA1" t="s">
        <v>8439</v>
      </c>
      <c r="FDB1" t="s">
        <v>8440</v>
      </c>
      <c r="FDC1" t="s">
        <v>8441</v>
      </c>
      <c r="FDD1" t="s">
        <v>8442</v>
      </c>
      <c r="FDE1" t="s">
        <v>8443</v>
      </c>
      <c r="FDF1" t="s">
        <v>8444</v>
      </c>
      <c r="FDG1" t="s">
        <v>8445</v>
      </c>
      <c r="FDH1" t="s">
        <v>8446</v>
      </c>
      <c r="FDI1" t="s">
        <v>8447</v>
      </c>
      <c r="FDJ1" t="s">
        <v>8448</v>
      </c>
      <c r="FDK1" t="s">
        <v>8449</v>
      </c>
      <c r="FDL1" t="s">
        <v>8450</v>
      </c>
      <c r="FDM1" t="s">
        <v>8451</v>
      </c>
      <c r="FDN1" t="s">
        <v>8452</v>
      </c>
      <c r="FDO1" t="s">
        <v>8453</v>
      </c>
      <c r="FDP1" t="s">
        <v>8454</v>
      </c>
      <c r="FDQ1" t="s">
        <v>8455</v>
      </c>
      <c r="FDR1" t="s">
        <v>8456</v>
      </c>
      <c r="FDS1" t="s">
        <v>8457</v>
      </c>
      <c r="FDT1" t="s">
        <v>8458</v>
      </c>
      <c r="FDU1" t="s">
        <v>8459</v>
      </c>
      <c r="FDV1" t="s">
        <v>8460</v>
      </c>
      <c r="FDW1" t="s">
        <v>8461</v>
      </c>
      <c r="FDX1" t="s">
        <v>8462</v>
      </c>
      <c r="FDY1" t="s">
        <v>8463</v>
      </c>
      <c r="FDZ1" t="s">
        <v>8464</v>
      </c>
      <c r="FEA1" t="s">
        <v>8465</v>
      </c>
      <c r="FEB1" t="s">
        <v>8466</v>
      </c>
      <c r="FEC1" t="s">
        <v>8467</v>
      </c>
      <c r="FED1" t="s">
        <v>8468</v>
      </c>
      <c r="FEE1" t="s">
        <v>8469</v>
      </c>
      <c r="FEF1" t="s">
        <v>8470</v>
      </c>
      <c r="FEG1" t="s">
        <v>8471</v>
      </c>
      <c r="FEH1" t="s">
        <v>8472</v>
      </c>
      <c r="FEI1" t="s">
        <v>8473</v>
      </c>
      <c r="FEJ1" t="s">
        <v>8474</v>
      </c>
      <c r="FEK1" t="s">
        <v>8475</v>
      </c>
      <c r="FEL1" t="s">
        <v>8476</v>
      </c>
      <c r="FEM1" t="s">
        <v>8477</v>
      </c>
      <c r="FEN1" t="s">
        <v>8478</v>
      </c>
      <c r="FEO1" t="s">
        <v>8479</v>
      </c>
      <c r="FEP1" t="s">
        <v>8480</v>
      </c>
      <c r="FEQ1" t="s">
        <v>8481</v>
      </c>
      <c r="FER1" t="s">
        <v>8482</v>
      </c>
      <c r="FES1" t="s">
        <v>8483</v>
      </c>
      <c r="FET1" t="s">
        <v>8484</v>
      </c>
      <c r="FEU1" t="s">
        <v>8485</v>
      </c>
      <c r="FEV1" t="s">
        <v>8486</v>
      </c>
      <c r="FEW1" t="s">
        <v>8487</v>
      </c>
      <c r="FEX1" t="s">
        <v>8488</v>
      </c>
      <c r="FEY1" t="s">
        <v>8489</v>
      </c>
      <c r="FEZ1" t="s">
        <v>8490</v>
      </c>
      <c r="FFA1" t="s">
        <v>8491</v>
      </c>
      <c r="FFB1" t="s">
        <v>8492</v>
      </c>
      <c r="FFC1" t="s">
        <v>8493</v>
      </c>
      <c r="FFD1" t="s">
        <v>8494</v>
      </c>
      <c r="FFE1" t="s">
        <v>8495</v>
      </c>
      <c r="FFF1" t="s">
        <v>8496</v>
      </c>
      <c r="FFG1" t="s">
        <v>8497</v>
      </c>
      <c r="FFH1" t="s">
        <v>8498</v>
      </c>
      <c r="FFI1" t="s">
        <v>8499</v>
      </c>
      <c r="FFJ1" t="s">
        <v>8500</v>
      </c>
      <c r="FFK1" t="s">
        <v>8501</v>
      </c>
      <c r="FFL1" t="s">
        <v>8502</v>
      </c>
      <c r="FFM1" t="s">
        <v>8503</v>
      </c>
      <c r="FFN1" t="s">
        <v>8504</v>
      </c>
      <c r="FFO1" t="s">
        <v>8505</v>
      </c>
      <c r="FFP1" t="s">
        <v>8506</v>
      </c>
      <c r="FFQ1" t="s">
        <v>8507</v>
      </c>
      <c r="FFR1" t="s">
        <v>8508</v>
      </c>
      <c r="FFS1" t="s">
        <v>8509</v>
      </c>
      <c r="FFT1" t="s">
        <v>8510</v>
      </c>
      <c r="FFU1" t="s">
        <v>8511</v>
      </c>
      <c r="FFV1" t="s">
        <v>8512</v>
      </c>
      <c r="FFW1" t="s">
        <v>8513</v>
      </c>
      <c r="FFX1" t="s">
        <v>8514</v>
      </c>
      <c r="FFY1" t="s">
        <v>8515</v>
      </c>
      <c r="FFZ1" t="s">
        <v>8516</v>
      </c>
      <c r="FGA1" t="s">
        <v>8517</v>
      </c>
      <c r="FGB1" t="s">
        <v>8518</v>
      </c>
      <c r="FGC1" t="s">
        <v>8519</v>
      </c>
      <c r="FGD1" t="s">
        <v>8520</v>
      </c>
      <c r="FGE1" t="s">
        <v>8521</v>
      </c>
      <c r="FGF1" t="s">
        <v>8522</v>
      </c>
      <c r="FGG1" t="s">
        <v>8523</v>
      </c>
      <c r="FGH1" t="s">
        <v>8524</v>
      </c>
      <c r="FGI1" t="s">
        <v>8525</v>
      </c>
      <c r="FGJ1" t="s">
        <v>8526</v>
      </c>
      <c r="FGK1" t="s">
        <v>8527</v>
      </c>
      <c r="FGL1" t="s">
        <v>8528</v>
      </c>
      <c r="FGM1" t="s">
        <v>8529</v>
      </c>
      <c r="FGN1" t="s">
        <v>8530</v>
      </c>
      <c r="FGO1" t="s">
        <v>8531</v>
      </c>
      <c r="FGP1" t="s">
        <v>8532</v>
      </c>
      <c r="FGQ1" t="s">
        <v>8533</v>
      </c>
      <c r="FGR1" t="s">
        <v>8534</v>
      </c>
      <c r="FGS1" t="s">
        <v>8535</v>
      </c>
      <c r="FGT1" t="s">
        <v>8536</v>
      </c>
      <c r="FGU1" t="s">
        <v>8537</v>
      </c>
      <c r="FGV1" t="s">
        <v>8538</v>
      </c>
      <c r="FGW1" t="s">
        <v>8539</v>
      </c>
      <c r="FGX1" t="s">
        <v>8540</v>
      </c>
      <c r="FGY1" t="s">
        <v>8541</v>
      </c>
      <c r="FGZ1" t="s">
        <v>8542</v>
      </c>
      <c r="FHA1" t="s">
        <v>8543</v>
      </c>
      <c r="FHB1" t="s">
        <v>8544</v>
      </c>
      <c r="FHC1" t="s">
        <v>8545</v>
      </c>
      <c r="FHD1" t="s">
        <v>8546</v>
      </c>
      <c r="FHE1" t="s">
        <v>8547</v>
      </c>
      <c r="FHF1" t="s">
        <v>8548</v>
      </c>
      <c r="FHG1" t="s">
        <v>8549</v>
      </c>
      <c r="FHH1" t="s">
        <v>8550</v>
      </c>
      <c r="FHI1" t="s">
        <v>8551</v>
      </c>
      <c r="FHJ1" t="s">
        <v>8552</v>
      </c>
      <c r="FHK1" t="s">
        <v>8553</v>
      </c>
      <c r="FHL1" t="s">
        <v>8554</v>
      </c>
      <c r="FHM1" t="s">
        <v>8555</v>
      </c>
      <c r="FHN1" t="s">
        <v>8556</v>
      </c>
      <c r="FHO1" t="s">
        <v>8557</v>
      </c>
      <c r="FHP1" t="s">
        <v>8558</v>
      </c>
      <c r="FHQ1" t="s">
        <v>8559</v>
      </c>
      <c r="FHR1" t="s">
        <v>8560</v>
      </c>
      <c r="FHS1" t="s">
        <v>8561</v>
      </c>
      <c r="FHT1" t="s">
        <v>8562</v>
      </c>
      <c r="FHU1" t="s">
        <v>8563</v>
      </c>
      <c r="FHV1" t="s">
        <v>8564</v>
      </c>
      <c r="FHW1" t="s">
        <v>8565</v>
      </c>
      <c r="FHX1" t="s">
        <v>8566</v>
      </c>
      <c r="FHY1" t="s">
        <v>8567</v>
      </c>
      <c r="FHZ1" t="s">
        <v>8568</v>
      </c>
      <c r="FIA1" t="s">
        <v>8569</v>
      </c>
      <c r="FIB1" t="s">
        <v>8570</v>
      </c>
      <c r="FIC1" t="s">
        <v>8571</v>
      </c>
      <c r="FID1" t="s">
        <v>8572</v>
      </c>
      <c r="FIE1" t="s">
        <v>8573</v>
      </c>
      <c r="FIF1" t="s">
        <v>8574</v>
      </c>
      <c r="FIG1" t="s">
        <v>8575</v>
      </c>
      <c r="FIH1" t="s">
        <v>8576</v>
      </c>
      <c r="FII1" t="s">
        <v>8577</v>
      </c>
      <c r="FIJ1" t="s">
        <v>8578</v>
      </c>
      <c r="FIK1" t="s">
        <v>8579</v>
      </c>
      <c r="FIL1" t="s">
        <v>8580</v>
      </c>
      <c r="FIM1" t="s">
        <v>8581</v>
      </c>
      <c r="FIN1" t="s">
        <v>8582</v>
      </c>
      <c r="FIO1" t="s">
        <v>8583</v>
      </c>
      <c r="FIP1" t="s">
        <v>8584</v>
      </c>
      <c r="FIQ1" t="s">
        <v>8585</v>
      </c>
      <c r="FIR1" t="s">
        <v>8586</v>
      </c>
      <c r="FIS1" t="s">
        <v>8587</v>
      </c>
      <c r="FIT1" t="s">
        <v>8588</v>
      </c>
      <c r="FIU1" t="s">
        <v>8589</v>
      </c>
      <c r="FIV1" t="s">
        <v>8590</v>
      </c>
      <c r="FIW1" t="s">
        <v>8591</v>
      </c>
      <c r="FIX1" t="s">
        <v>8592</v>
      </c>
      <c r="FIY1" t="s">
        <v>8593</v>
      </c>
      <c r="FIZ1" t="s">
        <v>8594</v>
      </c>
      <c r="FJA1" t="s">
        <v>8595</v>
      </c>
      <c r="FJB1" t="s">
        <v>8596</v>
      </c>
      <c r="FJC1" t="s">
        <v>8597</v>
      </c>
      <c r="FJD1" t="s">
        <v>8598</v>
      </c>
      <c r="FJE1" t="s">
        <v>8599</v>
      </c>
      <c r="FJF1" t="s">
        <v>8600</v>
      </c>
      <c r="FJG1" t="s">
        <v>8601</v>
      </c>
      <c r="FJH1" t="s">
        <v>8602</v>
      </c>
      <c r="FJI1" t="s">
        <v>8603</v>
      </c>
      <c r="FJJ1" t="s">
        <v>8604</v>
      </c>
      <c r="FJK1" t="s">
        <v>8605</v>
      </c>
      <c r="FJL1" t="s">
        <v>8606</v>
      </c>
      <c r="FJM1" t="s">
        <v>8607</v>
      </c>
      <c r="FJN1" t="s">
        <v>8608</v>
      </c>
      <c r="FJO1" t="s">
        <v>8609</v>
      </c>
      <c r="FJP1" t="s">
        <v>8610</v>
      </c>
      <c r="FJQ1" t="s">
        <v>8611</v>
      </c>
      <c r="FJR1" t="s">
        <v>8612</v>
      </c>
      <c r="FJS1" t="s">
        <v>8613</v>
      </c>
      <c r="FJT1" t="s">
        <v>8614</v>
      </c>
      <c r="FJU1" t="s">
        <v>8615</v>
      </c>
      <c r="FJV1" t="s">
        <v>8616</v>
      </c>
      <c r="FJW1" t="s">
        <v>8617</v>
      </c>
      <c r="FJX1" t="s">
        <v>8618</v>
      </c>
      <c r="FJY1" t="s">
        <v>8619</v>
      </c>
      <c r="FJZ1" t="s">
        <v>8620</v>
      </c>
      <c r="FKA1" t="s">
        <v>8621</v>
      </c>
      <c r="FKB1" t="s">
        <v>8622</v>
      </c>
      <c r="FKC1" t="s">
        <v>8623</v>
      </c>
      <c r="FKD1" t="s">
        <v>8624</v>
      </c>
      <c r="FKE1" t="s">
        <v>8625</v>
      </c>
      <c r="FKF1" t="s">
        <v>8626</v>
      </c>
      <c r="FKG1" t="s">
        <v>8627</v>
      </c>
      <c r="FKH1" t="s">
        <v>8628</v>
      </c>
      <c r="FKI1" t="s">
        <v>8629</v>
      </c>
      <c r="FKJ1" t="s">
        <v>8630</v>
      </c>
      <c r="FKK1" t="s">
        <v>8631</v>
      </c>
      <c r="FKL1" t="s">
        <v>8632</v>
      </c>
      <c r="FKM1" t="s">
        <v>8633</v>
      </c>
      <c r="FKN1" t="s">
        <v>8634</v>
      </c>
      <c r="FKO1" t="s">
        <v>8635</v>
      </c>
      <c r="FKP1" t="s">
        <v>8636</v>
      </c>
      <c r="FKQ1" t="s">
        <v>8637</v>
      </c>
      <c r="FKR1" t="s">
        <v>8638</v>
      </c>
      <c r="FKS1" t="s">
        <v>8639</v>
      </c>
      <c r="FKT1" t="s">
        <v>8640</v>
      </c>
      <c r="FKU1" t="s">
        <v>8641</v>
      </c>
      <c r="FKV1" t="s">
        <v>8642</v>
      </c>
      <c r="FKW1" t="s">
        <v>8643</v>
      </c>
      <c r="FKX1" t="s">
        <v>8644</v>
      </c>
      <c r="FKY1" t="s">
        <v>8645</v>
      </c>
      <c r="FKZ1" t="s">
        <v>8646</v>
      </c>
      <c r="FLA1" t="s">
        <v>8647</v>
      </c>
      <c r="FLB1" t="s">
        <v>8648</v>
      </c>
      <c r="FLC1" t="s">
        <v>8649</v>
      </c>
      <c r="FLD1" t="s">
        <v>8650</v>
      </c>
      <c r="FLE1" t="s">
        <v>8651</v>
      </c>
      <c r="FLF1" t="s">
        <v>8652</v>
      </c>
      <c r="FLG1" t="s">
        <v>8653</v>
      </c>
      <c r="FLH1" t="s">
        <v>8654</v>
      </c>
      <c r="FLI1" t="s">
        <v>8655</v>
      </c>
      <c r="FLJ1" t="s">
        <v>8656</v>
      </c>
      <c r="FLK1" t="s">
        <v>8657</v>
      </c>
      <c r="FLL1" t="s">
        <v>8658</v>
      </c>
      <c r="FLM1" t="s">
        <v>8659</v>
      </c>
      <c r="FLN1" t="s">
        <v>8660</v>
      </c>
      <c r="FLO1" t="s">
        <v>8661</v>
      </c>
      <c r="FLP1" t="s">
        <v>8662</v>
      </c>
      <c r="FLQ1" t="s">
        <v>8663</v>
      </c>
      <c r="FLR1" t="s">
        <v>8664</v>
      </c>
      <c r="FLS1" t="s">
        <v>8665</v>
      </c>
      <c r="FLT1" t="s">
        <v>8666</v>
      </c>
      <c r="FLU1" t="s">
        <v>8667</v>
      </c>
      <c r="FLV1" t="s">
        <v>8668</v>
      </c>
      <c r="FLW1" t="s">
        <v>8669</v>
      </c>
      <c r="FLX1" t="s">
        <v>8670</v>
      </c>
      <c r="FLY1" t="s">
        <v>8671</v>
      </c>
      <c r="FLZ1" t="s">
        <v>8672</v>
      </c>
      <c r="FMA1" t="s">
        <v>8673</v>
      </c>
      <c r="FMB1" t="s">
        <v>8674</v>
      </c>
      <c r="FMC1" t="s">
        <v>8675</v>
      </c>
      <c r="FMD1" t="s">
        <v>8676</v>
      </c>
      <c r="FME1" t="s">
        <v>8677</v>
      </c>
      <c r="FMF1" t="s">
        <v>8678</v>
      </c>
      <c r="FMG1" t="s">
        <v>8679</v>
      </c>
      <c r="FMH1" t="s">
        <v>8680</v>
      </c>
      <c r="FMI1" t="s">
        <v>8681</v>
      </c>
      <c r="FMJ1" t="s">
        <v>8682</v>
      </c>
      <c r="FMK1" t="s">
        <v>8683</v>
      </c>
      <c r="FML1" t="s">
        <v>8684</v>
      </c>
      <c r="FMM1" t="s">
        <v>8685</v>
      </c>
      <c r="FMN1" t="s">
        <v>8686</v>
      </c>
      <c r="FMO1" t="s">
        <v>8687</v>
      </c>
      <c r="FMP1" t="s">
        <v>8688</v>
      </c>
      <c r="FMQ1" t="s">
        <v>8689</v>
      </c>
      <c r="FMR1" t="s">
        <v>8690</v>
      </c>
      <c r="FMS1" t="s">
        <v>8691</v>
      </c>
      <c r="FMT1" t="s">
        <v>8692</v>
      </c>
      <c r="FMU1" t="s">
        <v>8693</v>
      </c>
      <c r="FMV1" t="s">
        <v>8694</v>
      </c>
      <c r="FMW1" t="s">
        <v>8695</v>
      </c>
      <c r="FMX1" t="s">
        <v>8696</v>
      </c>
      <c r="FMY1" t="s">
        <v>8697</v>
      </c>
      <c r="FMZ1" t="s">
        <v>8698</v>
      </c>
      <c r="FNA1" t="s">
        <v>8699</v>
      </c>
      <c r="FNB1" t="s">
        <v>8700</v>
      </c>
      <c r="FNC1" t="s">
        <v>8701</v>
      </c>
      <c r="FND1" t="s">
        <v>8702</v>
      </c>
      <c r="FNE1" t="s">
        <v>8703</v>
      </c>
      <c r="FNF1" t="s">
        <v>8704</v>
      </c>
      <c r="FNG1" t="s">
        <v>8705</v>
      </c>
      <c r="FNH1" t="s">
        <v>8706</v>
      </c>
      <c r="FNI1" t="s">
        <v>8707</v>
      </c>
      <c r="FNJ1" t="s">
        <v>8708</v>
      </c>
      <c r="FNK1" t="s">
        <v>8709</v>
      </c>
      <c r="FNL1" t="s">
        <v>8710</v>
      </c>
      <c r="FNM1" t="s">
        <v>8711</v>
      </c>
      <c r="FNN1" t="s">
        <v>8712</v>
      </c>
      <c r="FNO1" t="s">
        <v>8713</v>
      </c>
      <c r="FNP1" t="s">
        <v>8714</v>
      </c>
      <c r="FNQ1" t="s">
        <v>8715</v>
      </c>
      <c r="FNR1" t="s">
        <v>8716</v>
      </c>
      <c r="FNS1" t="s">
        <v>8717</v>
      </c>
      <c r="FNT1" t="s">
        <v>8718</v>
      </c>
      <c r="FNU1" t="s">
        <v>8719</v>
      </c>
      <c r="FNV1" t="s">
        <v>8720</v>
      </c>
      <c r="FNW1" t="s">
        <v>8721</v>
      </c>
      <c r="FNX1" t="s">
        <v>8722</v>
      </c>
      <c r="FNY1" t="s">
        <v>8723</v>
      </c>
      <c r="FNZ1" t="s">
        <v>8724</v>
      </c>
      <c r="FOA1" t="s">
        <v>8725</v>
      </c>
      <c r="FOB1" t="s">
        <v>8726</v>
      </c>
      <c r="FOC1" t="s">
        <v>8727</v>
      </c>
      <c r="FOD1" t="s">
        <v>8728</v>
      </c>
      <c r="FOE1" t="s">
        <v>8729</v>
      </c>
      <c r="FOF1" t="s">
        <v>8730</v>
      </c>
      <c r="FOG1" t="s">
        <v>8731</v>
      </c>
      <c r="FOH1" t="s">
        <v>8732</v>
      </c>
      <c r="FOI1" t="s">
        <v>8733</v>
      </c>
      <c r="FOJ1" t="s">
        <v>8734</v>
      </c>
      <c r="FOK1" t="s">
        <v>8735</v>
      </c>
      <c r="FOL1" t="s">
        <v>8736</v>
      </c>
      <c r="FOM1" t="s">
        <v>8737</v>
      </c>
      <c r="FON1" t="s">
        <v>8738</v>
      </c>
      <c r="FOO1" t="s">
        <v>8739</v>
      </c>
      <c r="FOP1" t="s">
        <v>8740</v>
      </c>
      <c r="FOQ1" t="s">
        <v>8741</v>
      </c>
      <c r="FOR1" t="s">
        <v>8742</v>
      </c>
      <c r="FOS1" t="s">
        <v>8743</v>
      </c>
      <c r="FOT1" t="s">
        <v>8744</v>
      </c>
      <c r="FOU1" t="s">
        <v>8745</v>
      </c>
      <c r="FOV1" t="s">
        <v>8746</v>
      </c>
      <c r="FOW1" t="s">
        <v>8747</v>
      </c>
      <c r="FOX1" t="s">
        <v>8748</v>
      </c>
      <c r="FOY1" t="s">
        <v>8749</v>
      </c>
      <c r="FOZ1" t="s">
        <v>8750</v>
      </c>
      <c r="FPA1" t="s">
        <v>8751</v>
      </c>
      <c r="FPB1" t="s">
        <v>8752</v>
      </c>
      <c r="FPC1" t="s">
        <v>8753</v>
      </c>
      <c r="FPD1" t="s">
        <v>8754</v>
      </c>
      <c r="FPE1" t="s">
        <v>8755</v>
      </c>
      <c r="FPF1" t="s">
        <v>8756</v>
      </c>
      <c r="FPG1" t="s">
        <v>8757</v>
      </c>
      <c r="FPH1" t="s">
        <v>8758</v>
      </c>
      <c r="FPI1" t="s">
        <v>8759</v>
      </c>
      <c r="FPJ1" t="s">
        <v>8760</v>
      </c>
      <c r="FPK1" t="s">
        <v>8761</v>
      </c>
      <c r="FPL1" t="s">
        <v>8762</v>
      </c>
      <c r="FPM1" t="s">
        <v>8763</v>
      </c>
      <c r="FPN1" t="s">
        <v>8764</v>
      </c>
      <c r="FPO1" t="s">
        <v>8765</v>
      </c>
      <c r="FPP1" t="s">
        <v>8766</v>
      </c>
      <c r="FPQ1" t="s">
        <v>8767</v>
      </c>
      <c r="FPR1" t="s">
        <v>8768</v>
      </c>
      <c r="FPS1" t="s">
        <v>8769</v>
      </c>
      <c r="FPT1" t="s">
        <v>8770</v>
      </c>
      <c r="FPU1" t="s">
        <v>8771</v>
      </c>
      <c r="FPV1" t="s">
        <v>8772</v>
      </c>
      <c r="FPW1" t="s">
        <v>8773</v>
      </c>
      <c r="FPX1" t="s">
        <v>8774</v>
      </c>
      <c r="FPY1" t="s">
        <v>8775</v>
      </c>
      <c r="FPZ1" t="s">
        <v>8776</v>
      </c>
      <c r="FQA1" t="s">
        <v>8777</v>
      </c>
      <c r="FQB1" t="s">
        <v>8778</v>
      </c>
      <c r="FQC1" t="s">
        <v>8779</v>
      </c>
      <c r="FQD1" t="s">
        <v>8780</v>
      </c>
      <c r="FQE1" t="s">
        <v>8781</v>
      </c>
      <c r="FQF1" t="s">
        <v>8782</v>
      </c>
      <c r="FQG1" t="s">
        <v>8783</v>
      </c>
      <c r="FQH1" t="s">
        <v>8784</v>
      </c>
      <c r="FQI1" t="s">
        <v>8785</v>
      </c>
      <c r="FQJ1" t="s">
        <v>8786</v>
      </c>
      <c r="FQK1" t="s">
        <v>8787</v>
      </c>
      <c r="FQL1" t="s">
        <v>8788</v>
      </c>
      <c r="FQM1" t="s">
        <v>8789</v>
      </c>
      <c r="FQN1" t="s">
        <v>8790</v>
      </c>
      <c r="FQO1" t="s">
        <v>8791</v>
      </c>
      <c r="FQP1" t="s">
        <v>8792</v>
      </c>
      <c r="FQQ1" t="s">
        <v>8793</v>
      </c>
      <c r="FQR1" t="s">
        <v>8794</v>
      </c>
      <c r="FQS1" t="s">
        <v>8795</v>
      </c>
      <c r="FQT1" t="s">
        <v>8796</v>
      </c>
      <c r="FQU1" t="s">
        <v>8797</v>
      </c>
      <c r="FQV1" t="s">
        <v>8798</v>
      </c>
      <c r="FQW1" t="s">
        <v>8799</v>
      </c>
      <c r="FQX1" t="s">
        <v>8800</v>
      </c>
      <c r="FQY1" t="s">
        <v>8801</v>
      </c>
      <c r="FQZ1" t="s">
        <v>8802</v>
      </c>
      <c r="FRA1" t="s">
        <v>8803</v>
      </c>
      <c r="FRB1" t="s">
        <v>8804</v>
      </c>
      <c r="FRC1" t="s">
        <v>8805</v>
      </c>
      <c r="FRD1" t="s">
        <v>8806</v>
      </c>
      <c r="FRE1" t="s">
        <v>8807</v>
      </c>
      <c r="FRF1" t="s">
        <v>8808</v>
      </c>
      <c r="FRG1" t="s">
        <v>8809</v>
      </c>
      <c r="FRH1" t="s">
        <v>8810</v>
      </c>
      <c r="FRI1" t="s">
        <v>8811</v>
      </c>
      <c r="FRJ1" t="s">
        <v>8812</v>
      </c>
      <c r="FRK1" t="s">
        <v>8813</v>
      </c>
      <c r="FRL1" t="s">
        <v>8814</v>
      </c>
      <c r="FRM1" t="s">
        <v>8815</v>
      </c>
      <c r="FRN1" t="s">
        <v>8816</v>
      </c>
      <c r="FRO1" t="s">
        <v>8817</v>
      </c>
      <c r="FRP1" t="s">
        <v>8818</v>
      </c>
      <c r="FRQ1" t="s">
        <v>8819</v>
      </c>
      <c r="FRR1" t="s">
        <v>8820</v>
      </c>
      <c r="FRS1" t="s">
        <v>8821</v>
      </c>
      <c r="FRT1" t="s">
        <v>8822</v>
      </c>
      <c r="FRU1" t="s">
        <v>8823</v>
      </c>
      <c r="FRV1" t="s">
        <v>8824</v>
      </c>
      <c r="FRW1" t="s">
        <v>8825</v>
      </c>
      <c r="FRX1" t="s">
        <v>8826</v>
      </c>
      <c r="FRY1" t="s">
        <v>8827</v>
      </c>
      <c r="FRZ1" t="s">
        <v>8828</v>
      </c>
      <c r="FSA1" t="s">
        <v>8829</v>
      </c>
      <c r="FSB1" t="s">
        <v>8830</v>
      </c>
      <c r="FSC1" t="s">
        <v>8831</v>
      </c>
      <c r="FSD1" t="s">
        <v>8832</v>
      </c>
      <c r="FSE1" t="s">
        <v>8833</v>
      </c>
      <c r="FSF1" t="s">
        <v>8834</v>
      </c>
      <c r="FSG1" t="s">
        <v>8835</v>
      </c>
      <c r="FSH1" t="s">
        <v>8836</v>
      </c>
      <c r="FSI1" t="s">
        <v>8837</v>
      </c>
      <c r="FSJ1" t="s">
        <v>8838</v>
      </c>
      <c r="FSK1" t="s">
        <v>8839</v>
      </c>
      <c r="FSL1" t="s">
        <v>8840</v>
      </c>
      <c r="FSM1" t="s">
        <v>8841</v>
      </c>
      <c r="FSN1" t="s">
        <v>8842</v>
      </c>
      <c r="FSO1" t="s">
        <v>8843</v>
      </c>
      <c r="FSP1" t="s">
        <v>8844</v>
      </c>
      <c r="FSQ1" t="s">
        <v>8845</v>
      </c>
      <c r="FSR1" t="s">
        <v>8846</v>
      </c>
      <c r="FSS1" t="s">
        <v>8847</v>
      </c>
      <c r="FST1" t="s">
        <v>8848</v>
      </c>
      <c r="FSU1" t="s">
        <v>8849</v>
      </c>
      <c r="FSV1" t="s">
        <v>8850</v>
      </c>
      <c r="FSW1" t="s">
        <v>8851</v>
      </c>
      <c r="FSX1" t="s">
        <v>8852</v>
      </c>
      <c r="FSY1" t="s">
        <v>8853</v>
      </c>
      <c r="FSZ1" t="s">
        <v>8854</v>
      </c>
      <c r="FTA1" t="s">
        <v>8855</v>
      </c>
      <c r="FTB1" t="s">
        <v>8856</v>
      </c>
      <c r="FTC1" t="s">
        <v>8857</v>
      </c>
      <c r="FTD1" t="s">
        <v>8858</v>
      </c>
      <c r="FTE1" t="s">
        <v>8859</v>
      </c>
      <c r="FTF1" t="s">
        <v>8860</v>
      </c>
      <c r="FTG1" t="s">
        <v>8861</v>
      </c>
      <c r="FTH1" t="s">
        <v>8862</v>
      </c>
      <c r="FTI1" t="s">
        <v>8863</v>
      </c>
      <c r="FTJ1" t="s">
        <v>8864</v>
      </c>
      <c r="FTK1" t="s">
        <v>8865</v>
      </c>
      <c r="FTL1" t="s">
        <v>8866</v>
      </c>
      <c r="FTM1" t="s">
        <v>8867</v>
      </c>
      <c r="FTN1" t="s">
        <v>8868</v>
      </c>
      <c r="FTO1" t="s">
        <v>8869</v>
      </c>
      <c r="FTP1" t="s">
        <v>8870</v>
      </c>
      <c r="FTQ1" t="s">
        <v>8871</v>
      </c>
      <c r="FTR1" t="s">
        <v>8872</v>
      </c>
      <c r="FTS1" t="s">
        <v>8873</v>
      </c>
      <c r="FTT1" t="s">
        <v>8874</v>
      </c>
      <c r="FTU1" t="s">
        <v>8875</v>
      </c>
      <c r="FTV1" t="s">
        <v>8876</v>
      </c>
      <c r="FTW1" t="s">
        <v>8877</v>
      </c>
      <c r="FTX1" t="s">
        <v>8878</v>
      </c>
      <c r="FTY1" t="s">
        <v>8879</v>
      </c>
      <c r="FTZ1" t="s">
        <v>8880</v>
      </c>
      <c r="FUA1" t="s">
        <v>8881</v>
      </c>
      <c r="FUB1" t="s">
        <v>8882</v>
      </c>
      <c r="FUC1" t="s">
        <v>8883</v>
      </c>
      <c r="FUD1" t="s">
        <v>8884</v>
      </c>
      <c r="FUE1" t="s">
        <v>8885</v>
      </c>
      <c r="FUF1" t="s">
        <v>8886</v>
      </c>
      <c r="FUG1" t="s">
        <v>8887</v>
      </c>
      <c r="FUH1" t="s">
        <v>8888</v>
      </c>
      <c r="FUI1" t="s">
        <v>8889</v>
      </c>
      <c r="FUJ1" t="s">
        <v>8890</v>
      </c>
      <c r="FUK1" t="s">
        <v>8891</v>
      </c>
      <c r="FUL1" t="s">
        <v>8892</v>
      </c>
      <c r="FUM1" t="s">
        <v>8893</v>
      </c>
      <c r="FUN1" t="s">
        <v>8894</v>
      </c>
      <c r="FUO1" t="s">
        <v>8895</v>
      </c>
      <c r="FUP1" t="s">
        <v>8896</v>
      </c>
      <c r="FUQ1" t="s">
        <v>8897</v>
      </c>
      <c r="FUR1" t="s">
        <v>8898</v>
      </c>
      <c r="FUS1" t="s">
        <v>8899</v>
      </c>
      <c r="FUT1" t="s">
        <v>8900</v>
      </c>
      <c r="FUU1" t="s">
        <v>8901</v>
      </c>
      <c r="FUV1" t="s">
        <v>8902</v>
      </c>
      <c r="FUW1" t="s">
        <v>8903</v>
      </c>
      <c r="FUX1" t="s">
        <v>8904</v>
      </c>
      <c r="FUY1" t="s">
        <v>8905</v>
      </c>
      <c r="FUZ1" t="s">
        <v>8906</v>
      </c>
      <c r="FVA1" t="s">
        <v>8907</v>
      </c>
      <c r="FVB1" t="s">
        <v>8908</v>
      </c>
      <c r="FVC1" t="s">
        <v>8909</v>
      </c>
      <c r="FVD1" t="s">
        <v>8910</v>
      </c>
      <c r="FVE1" t="s">
        <v>8911</v>
      </c>
      <c r="FVF1" t="s">
        <v>8912</v>
      </c>
      <c r="FVG1" t="s">
        <v>8913</v>
      </c>
      <c r="FVH1" t="s">
        <v>8914</v>
      </c>
      <c r="FVI1" t="s">
        <v>8915</v>
      </c>
      <c r="FVJ1" t="s">
        <v>8916</v>
      </c>
      <c r="FVK1" t="s">
        <v>8917</v>
      </c>
      <c r="FVL1" t="s">
        <v>8918</v>
      </c>
      <c r="FVM1" t="s">
        <v>8919</v>
      </c>
      <c r="FVN1" t="s">
        <v>8920</v>
      </c>
      <c r="FVO1" t="s">
        <v>8921</v>
      </c>
      <c r="FVP1" t="s">
        <v>8922</v>
      </c>
      <c r="FVQ1" t="s">
        <v>8923</v>
      </c>
      <c r="FVR1" t="s">
        <v>8924</v>
      </c>
      <c r="FVS1" t="s">
        <v>8925</v>
      </c>
      <c r="FVT1" t="s">
        <v>8926</v>
      </c>
      <c r="FVU1" t="s">
        <v>8927</v>
      </c>
      <c r="FVV1" t="s">
        <v>8928</v>
      </c>
      <c r="FVW1" t="s">
        <v>8929</v>
      </c>
      <c r="FVX1" t="s">
        <v>8930</v>
      </c>
      <c r="FVY1" t="s">
        <v>8931</v>
      </c>
      <c r="FVZ1" t="s">
        <v>8932</v>
      </c>
      <c r="FWA1" t="s">
        <v>8933</v>
      </c>
      <c r="FWB1" t="s">
        <v>8934</v>
      </c>
      <c r="FWC1" t="s">
        <v>8935</v>
      </c>
      <c r="FWD1" t="s">
        <v>8936</v>
      </c>
      <c r="FWE1" t="s">
        <v>8937</v>
      </c>
      <c r="FWF1" t="s">
        <v>8938</v>
      </c>
      <c r="FWG1" t="s">
        <v>8939</v>
      </c>
      <c r="FWH1" t="s">
        <v>8940</v>
      </c>
      <c r="FWI1" t="s">
        <v>8941</v>
      </c>
      <c r="FWJ1" t="s">
        <v>8942</v>
      </c>
      <c r="FWK1" t="s">
        <v>8943</v>
      </c>
      <c r="FWL1" t="s">
        <v>8944</v>
      </c>
      <c r="FWM1" t="s">
        <v>8945</v>
      </c>
      <c r="FWN1" t="s">
        <v>8946</v>
      </c>
      <c r="FWO1" t="s">
        <v>8947</v>
      </c>
      <c r="FWP1" t="s">
        <v>8948</v>
      </c>
      <c r="FWQ1" t="s">
        <v>8949</v>
      </c>
      <c r="FWR1" t="s">
        <v>8950</v>
      </c>
      <c r="FWS1" t="s">
        <v>8951</v>
      </c>
      <c r="FWT1" t="s">
        <v>8952</v>
      </c>
      <c r="FWU1" t="s">
        <v>8953</v>
      </c>
      <c r="FWV1" t="s">
        <v>8954</v>
      </c>
      <c r="FWW1" t="s">
        <v>8955</v>
      </c>
      <c r="FWX1" t="s">
        <v>8956</v>
      </c>
      <c r="FWY1" t="s">
        <v>8957</v>
      </c>
      <c r="FWZ1" t="s">
        <v>8958</v>
      </c>
      <c r="FXA1" t="s">
        <v>8959</v>
      </c>
      <c r="FXB1" t="s">
        <v>8960</v>
      </c>
      <c r="FXC1" t="s">
        <v>8961</v>
      </c>
      <c r="FXD1" t="s">
        <v>8962</v>
      </c>
      <c r="FXE1" t="s">
        <v>8963</v>
      </c>
      <c r="FXF1" t="s">
        <v>8964</v>
      </c>
      <c r="FXG1" t="s">
        <v>8965</v>
      </c>
      <c r="FXH1" t="s">
        <v>8966</v>
      </c>
      <c r="FXI1" t="s">
        <v>8967</v>
      </c>
      <c r="FXJ1" t="s">
        <v>8968</v>
      </c>
      <c r="FXK1" t="s">
        <v>8969</v>
      </c>
      <c r="FXL1" t="s">
        <v>8970</v>
      </c>
      <c r="FXM1" t="s">
        <v>8971</v>
      </c>
      <c r="FXN1" t="s">
        <v>8972</v>
      </c>
      <c r="FXO1" t="s">
        <v>8973</v>
      </c>
      <c r="FXP1" t="s">
        <v>8974</v>
      </c>
      <c r="FXQ1" t="s">
        <v>8975</v>
      </c>
      <c r="FXR1" t="s">
        <v>8976</v>
      </c>
      <c r="FXS1" t="s">
        <v>8977</v>
      </c>
      <c r="FXT1" t="s">
        <v>8978</v>
      </c>
      <c r="FXU1" t="s">
        <v>8979</v>
      </c>
      <c r="FXV1" t="s">
        <v>8980</v>
      </c>
      <c r="FXW1" t="s">
        <v>8981</v>
      </c>
      <c r="FXX1" t="s">
        <v>8982</v>
      </c>
      <c r="FXY1" t="s">
        <v>8983</v>
      </c>
      <c r="FXZ1" t="s">
        <v>8984</v>
      </c>
      <c r="FYA1" t="s">
        <v>8985</v>
      </c>
      <c r="FYB1" t="s">
        <v>8986</v>
      </c>
      <c r="FYC1" t="s">
        <v>8987</v>
      </c>
      <c r="FYD1" t="s">
        <v>8988</v>
      </c>
      <c r="FYE1" t="s">
        <v>8989</v>
      </c>
      <c r="FYF1" t="s">
        <v>8990</v>
      </c>
      <c r="FYG1" t="s">
        <v>8991</v>
      </c>
      <c r="FYH1" t="s">
        <v>8992</v>
      </c>
      <c r="FYI1" t="s">
        <v>8993</v>
      </c>
      <c r="FYJ1" t="s">
        <v>8994</v>
      </c>
      <c r="FYK1" t="s">
        <v>8995</v>
      </c>
      <c r="FYL1" t="s">
        <v>8996</v>
      </c>
      <c r="FYM1" t="s">
        <v>8997</v>
      </c>
      <c r="FYN1" t="s">
        <v>8998</v>
      </c>
      <c r="FYO1" t="s">
        <v>8999</v>
      </c>
      <c r="FYP1" t="s">
        <v>9000</v>
      </c>
      <c r="FYQ1" t="s">
        <v>9001</v>
      </c>
      <c r="FYR1" t="s">
        <v>9002</v>
      </c>
      <c r="FYS1" t="s">
        <v>9003</v>
      </c>
      <c r="FYT1" t="s">
        <v>9004</v>
      </c>
      <c r="FYU1" t="s">
        <v>9005</v>
      </c>
      <c r="FYV1" t="s">
        <v>9006</v>
      </c>
      <c r="FYW1" t="s">
        <v>9007</v>
      </c>
      <c r="FYX1" t="s">
        <v>9008</v>
      </c>
      <c r="FYY1" t="s">
        <v>9009</v>
      </c>
      <c r="FYZ1" t="s">
        <v>9010</v>
      </c>
      <c r="FZA1" t="s">
        <v>9011</v>
      </c>
      <c r="FZB1" t="s">
        <v>9012</v>
      </c>
      <c r="FZC1" t="s">
        <v>9013</v>
      </c>
      <c r="FZD1" t="s">
        <v>9014</v>
      </c>
      <c r="FZE1" t="s">
        <v>9015</v>
      </c>
      <c r="FZF1" t="s">
        <v>9016</v>
      </c>
      <c r="FZG1" t="s">
        <v>9017</v>
      </c>
      <c r="FZH1" t="s">
        <v>9018</v>
      </c>
      <c r="FZI1" t="s">
        <v>9019</v>
      </c>
      <c r="FZJ1" t="s">
        <v>9020</v>
      </c>
      <c r="FZK1" t="s">
        <v>9021</v>
      </c>
      <c r="FZL1" t="s">
        <v>9022</v>
      </c>
      <c r="FZM1" t="s">
        <v>9023</v>
      </c>
      <c r="FZN1" t="s">
        <v>9024</v>
      </c>
      <c r="FZO1" t="s">
        <v>9025</v>
      </c>
      <c r="FZP1" t="s">
        <v>9026</v>
      </c>
      <c r="FZQ1" t="s">
        <v>9027</v>
      </c>
      <c r="FZR1" t="s">
        <v>9028</v>
      </c>
      <c r="FZS1" t="s">
        <v>9029</v>
      </c>
      <c r="FZT1" t="s">
        <v>9030</v>
      </c>
      <c r="FZU1" t="s">
        <v>9031</v>
      </c>
      <c r="FZV1" t="s">
        <v>9032</v>
      </c>
      <c r="FZW1" t="s">
        <v>9033</v>
      </c>
      <c r="FZX1" t="s">
        <v>9034</v>
      </c>
      <c r="FZY1" t="s">
        <v>9035</v>
      </c>
      <c r="FZZ1" t="s">
        <v>9036</v>
      </c>
      <c r="GAA1" t="s">
        <v>9037</v>
      </c>
      <c r="GAB1" t="s">
        <v>9038</v>
      </c>
      <c r="GAC1" t="s">
        <v>9039</v>
      </c>
      <c r="GAD1" t="s">
        <v>9040</v>
      </c>
      <c r="GAE1" t="s">
        <v>9041</v>
      </c>
      <c r="GAF1" t="s">
        <v>9042</v>
      </c>
      <c r="GAG1" t="s">
        <v>9043</v>
      </c>
      <c r="GAH1" t="s">
        <v>9044</v>
      </c>
      <c r="GAI1" t="s">
        <v>9045</v>
      </c>
      <c r="GAJ1" t="s">
        <v>9046</v>
      </c>
      <c r="GAK1" t="s">
        <v>9047</v>
      </c>
      <c r="GAL1" t="s">
        <v>9048</v>
      </c>
      <c r="GAM1" t="s">
        <v>9049</v>
      </c>
      <c r="GAN1" t="s">
        <v>9050</v>
      </c>
      <c r="GAO1" t="s">
        <v>9051</v>
      </c>
      <c r="GAP1" t="s">
        <v>9052</v>
      </c>
      <c r="GAQ1" t="s">
        <v>9053</v>
      </c>
      <c r="GAR1" t="s">
        <v>9054</v>
      </c>
      <c r="GAS1" t="s">
        <v>9055</v>
      </c>
      <c r="GAT1" t="s">
        <v>9056</v>
      </c>
      <c r="GAU1" t="s">
        <v>9057</v>
      </c>
      <c r="GAV1" t="s">
        <v>9058</v>
      </c>
      <c r="GAW1" t="s">
        <v>9059</v>
      </c>
      <c r="GAX1" t="s">
        <v>9060</v>
      </c>
      <c r="GAY1" t="s">
        <v>9061</v>
      </c>
      <c r="GAZ1" t="s">
        <v>9062</v>
      </c>
      <c r="GBA1" t="s">
        <v>9063</v>
      </c>
      <c r="GBB1" t="s">
        <v>9064</v>
      </c>
      <c r="GBC1" t="s">
        <v>9065</v>
      </c>
      <c r="GBD1" t="s">
        <v>9066</v>
      </c>
      <c r="GBE1" t="s">
        <v>9067</v>
      </c>
      <c r="GBF1" t="s">
        <v>9068</v>
      </c>
      <c r="GBG1" t="s">
        <v>9069</v>
      </c>
      <c r="GBH1" t="s">
        <v>9070</v>
      </c>
      <c r="GBI1" t="s">
        <v>9071</v>
      </c>
      <c r="GBJ1" t="s">
        <v>9072</v>
      </c>
      <c r="GBK1" t="s">
        <v>9073</v>
      </c>
      <c r="GBL1" t="s">
        <v>9074</v>
      </c>
      <c r="GBM1" t="s">
        <v>9075</v>
      </c>
      <c r="GBN1" t="s">
        <v>9076</v>
      </c>
      <c r="GBO1" t="s">
        <v>9077</v>
      </c>
      <c r="GBP1" t="s">
        <v>9078</v>
      </c>
      <c r="GBQ1" t="s">
        <v>9079</v>
      </c>
      <c r="GBR1" t="s">
        <v>9080</v>
      </c>
      <c r="GBS1" t="s">
        <v>9081</v>
      </c>
      <c r="GBT1" t="s">
        <v>9082</v>
      </c>
      <c r="GBU1" t="s">
        <v>9083</v>
      </c>
      <c r="GBV1" t="s">
        <v>9084</v>
      </c>
      <c r="GBW1" t="s">
        <v>9085</v>
      </c>
      <c r="GBX1" t="s">
        <v>9086</v>
      </c>
      <c r="GBY1" t="s">
        <v>9087</v>
      </c>
      <c r="GBZ1" t="s">
        <v>9088</v>
      </c>
      <c r="GCA1" t="s">
        <v>9089</v>
      </c>
      <c r="GCB1" t="s">
        <v>9090</v>
      </c>
      <c r="GCC1" t="s">
        <v>9091</v>
      </c>
      <c r="GCD1" t="s">
        <v>9092</v>
      </c>
      <c r="GCE1" t="s">
        <v>9093</v>
      </c>
      <c r="GCF1" t="s">
        <v>9094</v>
      </c>
      <c r="GCG1" t="s">
        <v>9095</v>
      </c>
      <c r="GCH1" t="s">
        <v>9096</v>
      </c>
      <c r="GCI1" t="s">
        <v>9097</v>
      </c>
      <c r="GCJ1" t="s">
        <v>9098</v>
      </c>
      <c r="GCK1" t="s">
        <v>9099</v>
      </c>
      <c r="GCL1" t="s">
        <v>9100</v>
      </c>
      <c r="GCM1" t="s">
        <v>9101</v>
      </c>
      <c r="GCN1" t="s">
        <v>9102</v>
      </c>
      <c r="GCO1" t="s">
        <v>9103</v>
      </c>
      <c r="GCP1" t="s">
        <v>9104</v>
      </c>
      <c r="GCQ1" t="s">
        <v>9105</v>
      </c>
      <c r="GCR1" t="s">
        <v>9106</v>
      </c>
      <c r="GCS1" t="s">
        <v>9107</v>
      </c>
      <c r="GCT1" t="s">
        <v>9108</v>
      </c>
      <c r="GCU1" t="s">
        <v>9109</v>
      </c>
      <c r="GCV1" t="s">
        <v>9110</v>
      </c>
      <c r="GCW1" t="s">
        <v>9111</v>
      </c>
      <c r="GCX1" t="s">
        <v>9112</v>
      </c>
      <c r="GCY1" t="s">
        <v>9113</v>
      </c>
      <c r="GCZ1" t="s">
        <v>9114</v>
      </c>
      <c r="GDA1" t="s">
        <v>9115</v>
      </c>
      <c r="GDB1" t="s">
        <v>9116</v>
      </c>
      <c r="GDC1" t="s">
        <v>9117</v>
      </c>
      <c r="GDD1" t="s">
        <v>9118</v>
      </c>
      <c r="GDE1" t="s">
        <v>9119</v>
      </c>
      <c r="GDF1" t="s">
        <v>9120</v>
      </c>
      <c r="GDG1" t="s">
        <v>9121</v>
      </c>
      <c r="GDH1" t="s">
        <v>9122</v>
      </c>
      <c r="GDI1" t="s">
        <v>9123</v>
      </c>
      <c r="GDJ1" t="s">
        <v>9124</v>
      </c>
      <c r="GDK1" t="s">
        <v>9125</v>
      </c>
      <c r="GDL1" t="s">
        <v>9126</v>
      </c>
      <c r="GDM1" t="s">
        <v>9127</v>
      </c>
      <c r="GDN1" t="s">
        <v>9128</v>
      </c>
      <c r="GDO1" t="s">
        <v>9129</v>
      </c>
      <c r="GDP1" t="s">
        <v>9130</v>
      </c>
      <c r="GDQ1" t="s">
        <v>9131</v>
      </c>
      <c r="GDR1" t="s">
        <v>9132</v>
      </c>
      <c r="GDS1" t="s">
        <v>9133</v>
      </c>
      <c r="GDT1" t="s">
        <v>9134</v>
      </c>
      <c r="GDU1" t="s">
        <v>9135</v>
      </c>
      <c r="GDV1" t="s">
        <v>9136</v>
      </c>
      <c r="GDW1" t="s">
        <v>9137</v>
      </c>
      <c r="GDX1" t="s">
        <v>9138</v>
      </c>
      <c r="GDY1" t="s">
        <v>9139</v>
      </c>
      <c r="GDZ1" t="s">
        <v>9140</v>
      </c>
      <c r="GEA1" t="s">
        <v>9141</v>
      </c>
      <c r="GEB1" t="s">
        <v>9142</v>
      </c>
      <c r="GEC1" t="s">
        <v>9143</v>
      </c>
      <c r="GED1" t="s">
        <v>9144</v>
      </c>
      <c r="GEE1" t="s">
        <v>9145</v>
      </c>
      <c r="GEF1" t="s">
        <v>9146</v>
      </c>
      <c r="GEG1" t="s">
        <v>9147</v>
      </c>
      <c r="GEH1" t="s">
        <v>9148</v>
      </c>
      <c r="GEI1" t="s">
        <v>9149</v>
      </c>
      <c r="GEJ1" t="s">
        <v>9150</v>
      </c>
      <c r="GEK1" t="s">
        <v>9151</v>
      </c>
      <c r="GEL1" t="s">
        <v>9152</v>
      </c>
      <c r="GEM1" t="s">
        <v>9153</v>
      </c>
      <c r="GEN1" t="s">
        <v>9154</v>
      </c>
      <c r="GEO1" t="s">
        <v>9155</v>
      </c>
      <c r="GEP1" t="s">
        <v>9156</v>
      </c>
      <c r="GEQ1" t="s">
        <v>9157</v>
      </c>
      <c r="GER1" t="s">
        <v>9158</v>
      </c>
      <c r="GES1" t="s">
        <v>9159</v>
      </c>
      <c r="GET1" t="s">
        <v>9160</v>
      </c>
      <c r="GEU1" t="s">
        <v>9161</v>
      </c>
      <c r="GEV1" t="s">
        <v>9162</v>
      </c>
      <c r="GEW1" t="s">
        <v>9163</v>
      </c>
      <c r="GEX1" t="s">
        <v>9164</v>
      </c>
      <c r="GEY1" t="s">
        <v>9165</v>
      </c>
      <c r="GEZ1" t="s">
        <v>9166</v>
      </c>
      <c r="GFA1" t="s">
        <v>9167</v>
      </c>
      <c r="GFB1" t="s">
        <v>9168</v>
      </c>
      <c r="GFC1" t="s">
        <v>9169</v>
      </c>
      <c r="GFD1" t="s">
        <v>9170</v>
      </c>
      <c r="GFE1" t="s">
        <v>9171</v>
      </c>
      <c r="GFF1" t="s">
        <v>9172</v>
      </c>
      <c r="GFG1" t="s">
        <v>9173</v>
      </c>
      <c r="GFH1" t="s">
        <v>9174</v>
      </c>
      <c r="GFI1" t="s">
        <v>9175</v>
      </c>
      <c r="GFJ1" t="s">
        <v>9176</v>
      </c>
      <c r="GFK1" t="s">
        <v>9177</v>
      </c>
      <c r="GFL1" t="s">
        <v>9178</v>
      </c>
      <c r="GFM1" t="s">
        <v>9179</v>
      </c>
      <c r="GFN1" t="s">
        <v>9180</v>
      </c>
      <c r="GFO1" t="s">
        <v>9181</v>
      </c>
      <c r="GFP1" t="s">
        <v>9182</v>
      </c>
      <c r="GFQ1" t="s">
        <v>9183</v>
      </c>
      <c r="GFR1" t="s">
        <v>9184</v>
      </c>
      <c r="GFS1" t="s">
        <v>9185</v>
      </c>
      <c r="GFT1" t="s">
        <v>9186</v>
      </c>
      <c r="GFU1" t="s">
        <v>9187</v>
      </c>
      <c r="GFV1" t="s">
        <v>9188</v>
      </c>
      <c r="GFW1" t="s">
        <v>9189</v>
      </c>
      <c r="GFX1" t="s">
        <v>9190</v>
      </c>
      <c r="GFY1" t="s">
        <v>9191</v>
      </c>
      <c r="GFZ1" t="s">
        <v>9192</v>
      </c>
      <c r="GGA1" t="s">
        <v>9193</v>
      </c>
      <c r="GGB1" t="s">
        <v>9194</v>
      </c>
      <c r="GGC1" t="s">
        <v>9195</v>
      </c>
      <c r="GGD1" t="s">
        <v>9196</v>
      </c>
      <c r="GGE1" t="s">
        <v>9197</v>
      </c>
      <c r="GGF1" t="s">
        <v>9198</v>
      </c>
      <c r="GGG1" t="s">
        <v>9199</v>
      </c>
      <c r="GGH1" t="s">
        <v>9200</v>
      </c>
      <c r="GGI1" t="s">
        <v>9201</v>
      </c>
      <c r="GGJ1" t="s">
        <v>9202</v>
      </c>
      <c r="GGK1" t="s">
        <v>9203</v>
      </c>
      <c r="GGL1" t="s">
        <v>9204</v>
      </c>
      <c r="GGM1" t="s">
        <v>9205</v>
      </c>
      <c r="GGN1" t="s">
        <v>9206</v>
      </c>
      <c r="GGO1" t="s">
        <v>9207</v>
      </c>
      <c r="GGP1" t="s">
        <v>9208</v>
      </c>
      <c r="GGQ1" t="s">
        <v>9209</v>
      </c>
      <c r="GGR1" t="s">
        <v>9210</v>
      </c>
      <c r="GGS1" t="s">
        <v>9211</v>
      </c>
      <c r="GGT1" t="s">
        <v>9212</v>
      </c>
      <c r="GGU1" t="s">
        <v>9213</v>
      </c>
      <c r="GGV1" t="s">
        <v>9214</v>
      </c>
      <c r="GGW1" t="s">
        <v>9215</v>
      </c>
      <c r="GGX1" t="s">
        <v>9216</v>
      </c>
      <c r="GGY1" t="s">
        <v>9217</v>
      </c>
      <c r="GGZ1" t="s">
        <v>9218</v>
      </c>
      <c r="GHA1" t="s">
        <v>9219</v>
      </c>
      <c r="GHB1" t="s">
        <v>9220</v>
      </c>
      <c r="GHC1" t="s">
        <v>9221</v>
      </c>
      <c r="GHD1" t="s">
        <v>9222</v>
      </c>
      <c r="GHE1" t="s">
        <v>9223</v>
      </c>
      <c r="GHF1" t="s">
        <v>9224</v>
      </c>
      <c r="GHG1" t="s">
        <v>9225</v>
      </c>
      <c r="GHH1" t="s">
        <v>9226</v>
      </c>
      <c r="GHI1" t="s">
        <v>9227</v>
      </c>
      <c r="GHJ1" t="s">
        <v>9228</v>
      </c>
      <c r="GHK1" t="s">
        <v>9229</v>
      </c>
      <c r="GHL1" t="s">
        <v>9230</v>
      </c>
      <c r="GHM1" t="s">
        <v>9231</v>
      </c>
      <c r="GHN1" t="s">
        <v>9232</v>
      </c>
      <c r="GHO1" t="s">
        <v>9233</v>
      </c>
      <c r="GHP1" t="s">
        <v>9234</v>
      </c>
      <c r="GHQ1" t="s">
        <v>9235</v>
      </c>
      <c r="GHR1" t="s">
        <v>9236</v>
      </c>
      <c r="GHS1" t="s">
        <v>9237</v>
      </c>
      <c r="GHT1" t="s">
        <v>9238</v>
      </c>
      <c r="GHU1" t="s">
        <v>9239</v>
      </c>
      <c r="GHV1" t="s">
        <v>9240</v>
      </c>
      <c r="GHW1" t="s">
        <v>9241</v>
      </c>
      <c r="GHX1" t="s">
        <v>9242</v>
      </c>
      <c r="GHY1" t="s">
        <v>9243</v>
      </c>
      <c r="GHZ1" t="s">
        <v>9244</v>
      </c>
      <c r="GIA1" t="s">
        <v>9245</v>
      </c>
      <c r="GIB1" t="s">
        <v>9246</v>
      </c>
      <c r="GIC1" t="s">
        <v>9247</v>
      </c>
      <c r="GID1" t="s">
        <v>9248</v>
      </c>
      <c r="GIE1" t="s">
        <v>9249</v>
      </c>
      <c r="GIF1" t="s">
        <v>9250</v>
      </c>
      <c r="GIG1" t="s">
        <v>9251</v>
      </c>
      <c r="GIH1" t="s">
        <v>9252</v>
      </c>
      <c r="GII1" t="s">
        <v>9253</v>
      </c>
      <c r="GIJ1" t="s">
        <v>9254</v>
      </c>
      <c r="GIK1" t="s">
        <v>9255</v>
      </c>
      <c r="GIL1" t="s">
        <v>9256</v>
      </c>
      <c r="GIM1" t="s">
        <v>9257</v>
      </c>
      <c r="GIN1" t="s">
        <v>9258</v>
      </c>
      <c r="GIO1" t="s">
        <v>9259</v>
      </c>
      <c r="GIP1" t="s">
        <v>9260</v>
      </c>
      <c r="GIQ1" t="s">
        <v>9261</v>
      </c>
      <c r="GIR1" t="s">
        <v>9262</v>
      </c>
      <c r="GIS1" t="s">
        <v>9263</v>
      </c>
      <c r="GIT1" t="s">
        <v>9264</v>
      </c>
      <c r="GIU1" t="s">
        <v>9265</v>
      </c>
      <c r="GIV1" t="s">
        <v>9266</v>
      </c>
      <c r="GIW1" t="s">
        <v>9267</v>
      </c>
      <c r="GIX1" t="s">
        <v>9268</v>
      </c>
      <c r="GIY1" t="s">
        <v>9269</v>
      </c>
      <c r="GIZ1" t="s">
        <v>9270</v>
      </c>
      <c r="GJA1" t="s">
        <v>9271</v>
      </c>
      <c r="GJB1" t="s">
        <v>9272</v>
      </c>
      <c r="GJC1" t="s">
        <v>9273</v>
      </c>
      <c r="GJD1" t="s">
        <v>9274</v>
      </c>
      <c r="GJE1" t="s">
        <v>9275</v>
      </c>
      <c r="GJF1" t="s">
        <v>9276</v>
      </c>
      <c r="GJG1" t="s">
        <v>9277</v>
      </c>
      <c r="GJH1" t="s">
        <v>9278</v>
      </c>
      <c r="GJI1" t="s">
        <v>9279</v>
      </c>
      <c r="GJJ1" t="s">
        <v>9280</v>
      </c>
      <c r="GJK1" t="s">
        <v>9281</v>
      </c>
      <c r="GJL1" t="s">
        <v>9282</v>
      </c>
      <c r="GJM1" t="s">
        <v>9283</v>
      </c>
      <c r="GJN1" t="s">
        <v>9284</v>
      </c>
      <c r="GJO1" t="s">
        <v>9285</v>
      </c>
      <c r="GJP1" t="s">
        <v>9286</v>
      </c>
      <c r="GJQ1" t="s">
        <v>9287</v>
      </c>
      <c r="GJR1" t="s">
        <v>9288</v>
      </c>
      <c r="GJS1" t="s">
        <v>9289</v>
      </c>
      <c r="GJT1" t="s">
        <v>9290</v>
      </c>
      <c r="GJU1" t="s">
        <v>9291</v>
      </c>
      <c r="GJV1" t="s">
        <v>9292</v>
      </c>
      <c r="GJW1" t="s">
        <v>9293</v>
      </c>
      <c r="GJX1" t="s">
        <v>9294</v>
      </c>
      <c r="GJY1" t="s">
        <v>9295</v>
      </c>
      <c r="GJZ1" t="s">
        <v>9296</v>
      </c>
      <c r="GKA1" t="s">
        <v>9297</v>
      </c>
      <c r="GKB1" t="s">
        <v>9298</v>
      </c>
      <c r="GKC1" t="s">
        <v>9299</v>
      </c>
      <c r="GKD1" t="s">
        <v>9300</v>
      </c>
      <c r="GKE1" t="s">
        <v>9301</v>
      </c>
      <c r="GKF1" t="s">
        <v>9302</v>
      </c>
      <c r="GKG1" t="s">
        <v>9303</v>
      </c>
      <c r="GKH1" t="s">
        <v>9304</v>
      </c>
      <c r="GKI1" t="s">
        <v>9305</v>
      </c>
      <c r="GKJ1" t="s">
        <v>9306</v>
      </c>
      <c r="GKK1" t="s">
        <v>9307</v>
      </c>
      <c r="GKL1" t="s">
        <v>9308</v>
      </c>
      <c r="GKM1" t="s">
        <v>9309</v>
      </c>
      <c r="GKN1" t="s">
        <v>9310</v>
      </c>
      <c r="GKO1" t="s">
        <v>9311</v>
      </c>
      <c r="GKP1" t="s">
        <v>9312</v>
      </c>
      <c r="GKQ1" t="s">
        <v>9313</v>
      </c>
      <c r="GKR1" t="s">
        <v>9314</v>
      </c>
      <c r="GKS1" t="s">
        <v>9315</v>
      </c>
      <c r="GKT1" t="s">
        <v>9316</v>
      </c>
      <c r="GKU1" t="s">
        <v>9317</v>
      </c>
      <c r="GKV1" t="s">
        <v>9318</v>
      </c>
      <c r="GKW1" t="s">
        <v>9319</v>
      </c>
      <c r="GKX1" t="s">
        <v>9320</v>
      </c>
      <c r="GKY1" t="s">
        <v>9321</v>
      </c>
      <c r="GKZ1" t="s">
        <v>9322</v>
      </c>
      <c r="GLA1" t="s">
        <v>9323</v>
      </c>
      <c r="GLB1" t="s">
        <v>9324</v>
      </c>
      <c r="GLC1" t="s">
        <v>9325</v>
      </c>
      <c r="GLD1" t="s">
        <v>9326</v>
      </c>
      <c r="GLE1" t="s">
        <v>9327</v>
      </c>
      <c r="GLF1" t="s">
        <v>9328</v>
      </c>
      <c r="GLG1" t="s">
        <v>9329</v>
      </c>
      <c r="GLH1" t="s">
        <v>9330</v>
      </c>
      <c r="GLI1" t="s">
        <v>9331</v>
      </c>
      <c r="GLJ1" t="s">
        <v>9332</v>
      </c>
      <c r="GLK1" t="s">
        <v>9333</v>
      </c>
      <c r="GLL1" t="s">
        <v>9334</v>
      </c>
      <c r="GLM1" t="s">
        <v>9335</v>
      </c>
      <c r="GLN1" t="s">
        <v>9336</v>
      </c>
      <c r="GLO1" t="s">
        <v>9337</v>
      </c>
      <c r="GLP1" t="s">
        <v>9338</v>
      </c>
      <c r="GLQ1" t="s">
        <v>9339</v>
      </c>
      <c r="GLR1" t="s">
        <v>9340</v>
      </c>
      <c r="GLS1" t="s">
        <v>9341</v>
      </c>
      <c r="GLT1" t="s">
        <v>9342</v>
      </c>
      <c r="GLU1" t="s">
        <v>9343</v>
      </c>
      <c r="GLV1" t="s">
        <v>9344</v>
      </c>
      <c r="GLW1" t="s">
        <v>9345</v>
      </c>
      <c r="GLX1" t="s">
        <v>9346</v>
      </c>
      <c r="GLY1" t="s">
        <v>9347</v>
      </c>
      <c r="GLZ1" t="s">
        <v>9348</v>
      </c>
      <c r="GMA1" t="s">
        <v>9349</v>
      </c>
      <c r="GMB1" t="s">
        <v>9350</v>
      </c>
      <c r="GMC1" t="s">
        <v>9351</v>
      </c>
      <c r="GMD1" t="s">
        <v>9352</v>
      </c>
      <c r="GME1" t="s">
        <v>9353</v>
      </c>
      <c r="GMF1" t="s">
        <v>9354</v>
      </c>
      <c r="GMG1" t="s">
        <v>9355</v>
      </c>
      <c r="GMH1" t="s">
        <v>9356</v>
      </c>
      <c r="GMI1" t="s">
        <v>9357</v>
      </c>
      <c r="GMJ1" t="s">
        <v>9358</v>
      </c>
      <c r="GMK1" t="s">
        <v>9359</v>
      </c>
      <c r="GML1" t="s">
        <v>9360</v>
      </c>
      <c r="GMM1" t="s">
        <v>9361</v>
      </c>
      <c r="GMN1" t="s">
        <v>9362</v>
      </c>
      <c r="GMO1" t="s">
        <v>9363</v>
      </c>
      <c r="GMP1" t="s">
        <v>9364</v>
      </c>
      <c r="GMQ1" t="s">
        <v>9365</v>
      </c>
      <c r="GMR1" t="s">
        <v>9366</v>
      </c>
      <c r="GMS1" t="s">
        <v>9367</v>
      </c>
      <c r="GMT1" t="s">
        <v>9368</v>
      </c>
      <c r="GMU1" t="s">
        <v>9369</v>
      </c>
      <c r="GMV1" t="s">
        <v>9370</v>
      </c>
      <c r="GMW1" t="s">
        <v>9371</v>
      </c>
      <c r="GMX1" t="s">
        <v>9372</v>
      </c>
      <c r="GMY1" t="s">
        <v>9373</v>
      </c>
      <c r="GMZ1" t="s">
        <v>9374</v>
      </c>
      <c r="GNA1" t="s">
        <v>9375</v>
      </c>
      <c r="GNB1" t="s">
        <v>9376</v>
      </c>
      <c r="GNC1" t="s">
        <v>9377</v>
      </c>
      <c r="GND1" t="s">
        <v>9378</v>
      </c>
      <c r="GNE1" t="s">
        <v>9379</v>
      </c>
      <c r="GNF1" t="s">
        <v>9380</v>
      </c>
      <c r="GNG1" t="s">
        <v>9381</v>
      </c>
      <c r="GNH1" t="s">
        <v>9382</v>
      </c>
      <c r="GNI1" t="s">
        <v>9383</v>
      </c>
      <c r="GNJ1" t="s">
        <v>9384</v>
      </c>
      <c r="GNK1" t="s">
        <v>9385</v>
      </c>
      <c r="GNL1" t="s">
        <v>9386</v>
      </c>
      <c r="GNM1" t="s">
        <v>9387</v>
      </c>
      <c r="GNN1" t="s">
        <v>9388</v>
      </c>
      <c r="GNO1" t="s">
        <v>9389</v>
      </c>
      <c r="GNP1" t="s">
        <v>9390</v>
      </c>
      <c r="GNQ1" t="s">
        <v>9391</v>
      </c>
      <c r="GNR1" t="s">
        <v>9392</v>
      </c>
      <c r="GNS1" t="s">
        <v>9393</v>
      </c>
      <c r="GNT1" t="s">
        <v>9394</v>
      </c>
      <c r="GNU1" t="s">
        <v>9395</v>
      </c>
      <c r="GNV1" t="s">
        <v>9396</v>
      </c>
      <c r="GNW1" t="s">
        <v>9397</v>
      </c>
      <c r="GNX1" t="s">
        <v>9398</v>
      </c>
      <c r="GNY1" t="s">
        <v>9399</v>
      </c>
      <c r="GNZ1" t="s">
        <v>9400</v>
      </c>
      <c r="GOA1" t="s">
        <v>9401</v>
      </c>
      <c r="GOB1" t="s">
        <v>9402</v>
      </c>
      <c r="GOC1" t="s">
        <v>9403</v>
      </c>
      <c r="GOD1" t="s">
        <v>9404</v>
      </c>
      <c r="GOE1" t="s">
        <v>9405</v>
      </c>
      <c r="GOF1" t="s">
        <v>9406</v>
      </c>
      <c r="GOG1" t="s">
        <v>9407</v>
      </c>
      <c r="GOH1" t="s">
        <v>9408</v>
      </c>
      <c r="GOI1" t="s">
        <v>9409</v>
      </c>
      <c r="GOJ1" t="s">
        <v>9410</v>
      </c>
      <c r="GOK1" t="s">
        <v>9411</v>
      </c>
      <c r="GOL1" t="s">
        <v>9412</v>
      </c>
      <c r="GOM1" t="s">
        <v>9413</v>
      </c>
      <c r="GON1" t="s">
        <v>9414</v>
      </c>
      <c r="GOO1" t="s">
        <v>9415</v>
      </c>
      <c r="GOP1" t="s">
        <v>9416</v>
      </c>
      <c r="GOQ1" t="s">
        <v>9417</v>
      </c>
      <c r="GOR1" t="s">
        <v>9418</v>
      </c>
      <c r="GOS1" t="s">
        <v>9419</v>
      </c>
      <c r="GOT1" t="s">
        <v>9420</v>
      </c>
      <c r="GOU1" t="s">
        <v>9421</v>
      </c>
      <c r="GOV1" t="s">
        <v>9422</v>
      </c>
      <c r="GOW1" t="s">
        <v>9423</v>
      </c>
      <c r="GOX1" t="s">
        <v>9424</v>
      </c>
      <c r="GOY1" t="s">
        <v>9425</v>
      </c>
      <c r="GOZ1" t="s">
        <v>9426</v>
      </c>
      <c r="GPA1" t="s">
        <v>9427</v>
      </c>
      <c r="GPB1" t="s">
        <v>9428</v>
      </c>
      <c r="GPC1" t="s">
        <v>9429</v>
      </c>
      <c r="GPD1" t="s">
        <v>9430</v>
      </c>
      <c r="GPE1" t="s">
        <v>9431</v>
      </c>
      <c r="GPF1" t="s">
        <v>9432</v>
      </c>
      <c r="GPG1" t="s">
        <v>9433</v>
      </c>
      <c r="GPH1" t="s">
        <v>9434</v>
      </c>
      <c r="GPI1" t="s">
        <v>9435</v>
      </c>
      <c r="GPJ1" t="s">
        <v>9436</v>
      </c>
      <c r="GPK1" t="s">
        <v>9437</v>
      </c>
      <c r="GPL1" t="s">
        <v>9438</v>
      </c>
      <c r="GPM1" t="s">
        <v>9439</v>
      </c>
      <c r="GPN1" t="s">
        <v>9440</v>
      </c>
      <c r="GPO1" t="s">
        <v>9441</v>
      </c>
      <c r="GPP1" t="s">
        <v>9442</v>
      </c>
      <c r="GPQ1" t="s">
        <v>9443</v>
      </c>
      <c r="GPR1" t="s">
        <v>9444</v>
      </c>
      <c r="GPS1" t="s">
        <v>9445</v>
      </c>
      <c r="GPT1" t="s">
        <v>9446</v>
      </c>
      <c r="GPU1" t="s">
        <v>9447</v>
      </c>
      <c r="GPV1" t="s">
        <v>9448</v>
      </c>
      <c r="GPW1" t="s">
        <v>9449</v>
      </c>
      <c r="GPX1" t="s">
        <v>9450</v>
      </c>
      <c r="GPY1" t="s">
        <v>9451</v>
      </c>
      <c r="GPZ1" t="s">
        <v>9452</v>
      </c>
      <c r="GQA1" t="s">
        <v>9453</v>
      </c>
      <c r="GQB1" t="s">
        <v>9454</v>
      </c>
      <c r="GQC1" t="s">
        <v>9455</v>
      </c>
      <c r="GQD1" t="s">
        <v>9456</v>
      </c>
      <c r="GQE1" t="s">
        <v>9457</v>
      </c>
      <c r="GQF1" t="s">
        <v>9458</v>
      </c>
      <c r="GQG1" t="s">
        <v>9459</v>
      </c>
      <c r="GQH1" t="s">
        <v>9460</v>
      </c>
      <c r="GQI1" t="s">
        <v>9461</v>
      </c>
      <c r="GQJ1" t="s">
        <v>9462</v>
      </c>
      <c r="GQK1" t="s">
        <v>9463</v>
      </c>
      <c r="GQL1" t="s">
        <v>9464</v>
      </c>
      <c r="GQM1" t="s">
        <v>9465</v>
      </c>
      <c r="GQN1" t="s">
        <v>9466</v>
      </c>
      <c r="GQO1" t="s">
        <v>9467</v>
      </c>
      <c r="GQP1" t="s">
        <v>9468</v>
      </c>
      <c r="GQQ1" t="s">
        <v>9469</v>
      </c>
      <c r="GQR1" t="s">
        <v>9470</v>
      </c>
      <c r="GQS1" t="s">
        <v>9471</v>
      </c>
      <c r="GQT1" t="s">
        <v>9472</v>
      </c>
      <c r="GQU1" t="s">
        <v>9473</v>
      </c>
      <c r="GQV1" t="s">
        <v>9474</v>
      </c>
      <c r="GQW1" t="s">
        <v>9475</v>
      </c>
      <c r="GQX1" t="s">
        <v>9476</v>
      </c>
      <c r="GQY1" t="s">
        <v>9477</v>
      </c>
      <c r="GQZ1" t="s">
        <v>9478</v>
      </c>
      <c r="GRA1" t="s">
        <v>9479</v>
      </c>
      <c r="GRB1" t="s">
        <v>9480</v>
      </c>
      <c r="GRC1" t="s">
        <v>9481</v>
      </c>
      <c r="GRD1" t="s">
        <v>9482</v>
      </c>
      <c r="GRE1" t="s">
        <v>9483</v>
      </c>
      <c r="GRF1" t="s">
        <v>9484</v>
      </c>
      <c r="GRG1" t="s">
        <v>9485</v>
      </c>
      <c r="GRH1" t="s">
        <v>9486</v>
      </c>
      <c r="GRI1" t="s">
        <v>9487</v>
      </c>
      <c r="GRJ1" t="s">
        <v>9488</v>
      </c>
      <c r="GRK1" t="s">
        <v>9489</v>
      </c>
      <c r="GRL1" t="s">
        <v>9490</v>
      </c>
      <c r="GRM1" t="s">
        <v>9491</v>
      </c>
      <c r="GRN1" t="s">
        <v>9492</v>
      </c>
      <c r="GRO1" t="s">
        <v>9493</v>
      </c>
      <c r="GRP1" t="s">
        <v>9494</v>
      </c>
      <c r="GRQ1" t="s">
        <v>9495</v>
      </c>
      <c r="GRR1" t="s">
        <v>9496</v>
      </c>
      <c r="GRS1" t="s">
        <v>9497</v>
      </c>
      <c r="GRT1" t="s">
        <v>9498</v>
      </c>
      <c r="GRU1" t="s">
        <v>9499</v>
      </c>
      <c r="GRV1" t="s">
        <v>9500</v>
      </c>
      <c r="GRW1" t="s">
        <v>9501</v>
      </c>
      <c r="GRX1" t="s">
        <v>9502</v>
      </c>
      <c r="GRY1" t="s">
        <v>9503</v>
      </c>
      <c r="GRZ1" t="s">
        <v>9504</v>
      </c>
      <c r="GSA1" t="s">
        <v>9505</v>
      </c>
      <c r="GSB1" t="s">
        <v>9506</v>
      </c>
      <c r="GSC1" t="s">
        <v>9507</v>
      </c>
      <c r="GSD1" t="s">
        <v>9508</v>
      </c>
      <c r="GSE1" t="s">
        <v>9509</v>
      </c>
      <c r="GSF1" t="s">
        <v>9510</v>
      </c>
      <c r="GSG1" t="s">
        <v>9511</v>
      </c>
      <c r="GSH1" t="s">
        <v>9512</v>
      </c>
      <c r="GSI1" t="s">
        <v>9513</v>
      </c>
      <c r="GSJ1" t="s">
        <v>9514</v>
      </c>
      <c r="GSK1" t="s">
        <v>9515</v>
      </c>
      <c r="GSL1" t="s">
        <v>9516</v>
      </c>
      <c r="GSM1" t="s">
        <v>9517</v>
      </c>
      <c r="GSN1" t="s">
        <v>9518</v>
      </c>
      <c r="GSO1" t="s">
        <v>9519</v>
      </c>
      <c r="GSP1" t="s">
        <v>9520</v>
      </c>
      <c r="GSQ1" t="s">
        <v>9521</v>
      </c>
      <c r="GSR1" t="s">
        <v>9522</v>
      </c>
      <c r="GSS1" t="s">
        <v>9523</v>
      </c>
      <c r="GST1" t="s">
        <v>9524</v>
      </c>
      <c r="GSU1" t="s">
        <v>9525</v>
      </c>
      <c r="GSV1" t="s">
        <v>9526</v>
      </c>
      <c r="GSW1" t="s">
        <v>9527</v>
      </c>
      <c r="GSX1" t="s">
        <v>9528</v>
      </c>
      <c r="GSY1" t="s">
        <v>9529</v>
      </c>
      <c r="GSZ1" t="s">
        <v>9530</v>
      </c>
      <c r="GTA1" t="s">
        <v>9531</v>
      </c>
      <c r="GTB1" t="s">
        <v>9532</v>
      </c>
      <c r="GTC1" t="s">
        <v>9533</v>
      </c>
      <c r="GTD1" t="s">
        <v>9534</v>
      </c>
      <c r="GTE1" t="s">
        <v>9535</v>
      </c>
      <c r="GTF1" t="s">
        <v>9536</v>
      </c>
      <c r="GTG1" t="s">
        <v>9537</v>
      </c>
      <c r="GTH1" t="s">
        <v>9538</v>
      </c>
      <c r="GTI1" t="s">
        <v>9539</v>
      </c>
      <c r="GTJ1" t="s">
        <v>9540</v>
      </c>
      <c r="GTK1" t="s">
        <v>9541</v>
      </c>
      <c r="GTL1" t="s">
        <v>9542</v>
      </c>
      <c r="GTM1" t="s">
        <v>9543</v>
      </c>
      <c r="GTN1" t="s">
        <v>9544</v>
      </c>
      <c r="GTO1" t="s">
        <v>9545</v>
      </c>
      <c r="GTP1" t="s">
        <v>9546</v>
      </c>
      <c r="GTQ1" t="s">
        <v>9547</v>
      </c>
      <c r="GTR1" t="s">
        <v>9548</v>
      </c>
      <c r="GTS1" t="s">
        <v>9549</v>
      </c>
      <c r="GTT1" t="s">
        <v>9550</v>
      </c>
      <c r="GTU1" t="s">
        <v>9551</v>
      </c>
      <c r="GTV1" t="s">
        <v>9552</v>
      </c>
      <c r="GTW1" t="s">
        <v>9553</v>
      </c>
      <c r="GTX1" t="s">
        <v>9554</v>
      </c>
      <c r="GTY1" t="s">
        <v>9555</v>
      </c>
      <c r="GTZ1" t="s">
        <v>9556</v>
      </c>
      <c r="GUA1" t="s">
        <v>9557</v>
      </c>
      <c r="GUB1" t="s">
        <v>9558</v>
      </c>
      <c r="GUC1" t="s">
        <v>9559</v>
      </c>
      <c r="GUD1" t="s">
        <v>9560</v>
      </c>
      <c r="GUE1" t="s">
        <v>9561</v>
      </c>
      <c r="GUF1" t="s">
        <v>9562</v>
      </c>
      <c r="GUG1" t="s">
        <v>9563</v>
      </c>
      <c r="GUH1" t="s">
        <v>9564</v>
      </c>
      <c r="GUI1" t="s">
        <v>9565</v>
      </c>
      <c r="GUJ1" t="s">
        <v>9566</v>
      </c>
      <c r="GUK1" t="s">
        <v>9567</v>
      </c>
      <c r="GUL1" t="s">
        <v>9568</v>
      </c>
      <c r="GUM1" t="s">
        <v>9569</v>
      </c>
      <c r="GUN1" t="s">
        <v>9570</v>
      </c>
      <c r="GUO1" t="s">
        <v>9571</v>
      </c>
      <c r="GUP1" t="s">
        <v>9572</v>
      </c>
      <c r="GUQ1" t="s">
        <v>9573</v>
      </c>
      <c r="GUR1" t="s">
        <v>9574</v>
      </c>
      <c r="GUS1" t="s">
        <v>9575</v>
      </c>
      <c r="GUT1" t="s">
        <v>9576</v>
      </c>
      <c r="GUU1" t="s">
        <v>9577</v>
      </c>
      <c r="GUV1" t="s">
        <v>9578</v>
      </c>
      <c r="GUW1" t="s">
        <v>9579</v>
      </c>
      <c r="GUX1" t="s">
        <v>9580</v>
      </c>
      <c r="GUY1" t="s">
        <v>9581</v>
      </c>
      <c r="GUZ1" t="s">
        <v>9582</v>
      </c>
      <c r="GVA1" t="s">
        <v>9583</v>
      </c>
      <c r="GVB1" t="s">
        <v>9584</v>
      </c>
      <c r="GVC1" t="s">
        <v>9585</v>
      </c>
      <c r="GVD1" t="s">
        <v>9586</v>
      </c>
      <c r="GVE1" t="s">
        <v>9587</v>
      </c>
      <c r="GVF1" t="s">
        <v>9588</v>
      </c>
      <c r="GVG1" t="s">
        <v>9589</v>
      </c>
      <c r="GVH1" t="s">
        <v>9590</v>
      </c>
      <c r="GVI1" t="s">
        <v>9591</v>
      </c>
      <c r="GVJ1" t="s">
        <v>9592</v>
      </c>
      <c r="GVK1" t="s">
        <v>9593</v>
      </c>
      <c r="GVL1" t="s">
        <v>9594</v>
      </c>
      <c r="GVM1" t="s">
        <v>9595</v>
      </c>
      <c r="GVN1" t="s">
        <v>9596</v>
      </c>
      <c r="GVO1" t="s">
        <v>9597</v>
      </c>
      <c r="GVP1" t="s">
        <v>9598</v>
      </c>
      <c r="GVQ1" t="s">
        <v>9599</v>
      </c>
      <c r="GVR1" t="s">
        <v>9600</v>
      </c>
      <c r="GVS1" t="s">
        <v>9601</v>
      </c>
      <c r="GVT1" t="s">
        <v>9602</v>
      </c>
      <c r="GVU1" t="s">
        <v>9603</v>
      </c>
      <c r="GVV1" t="s">
        <v>9604</v>
      </c>
      <c r="GVW1" t="s">
        <v>9605</v>
      </c>
      <c r="GVX1" t="s">
        <v>9606</v>
      </c>
      <c r="GVY1" t="s">
        <v>9607</v>
      </c>
      <c r="GVZ1" t="s">
        <v>9608</v>
      </c>
      <c r="GWA1" t="s">
        <v>9609</v>
      </c>
      <c r="GWB1" t="s">
        <v>9610</v>
      </c>
      <c r="GWC1" t="s">
        <v>9611</v>
      </c>
      <c r="GWD1" t="s">
        <v>9612</v>
      </c>
      <c r="GWE1" t="s">
        <v>9613</v>
      </c>
      <c r="GWF1" t="s">
        <v>9614</v>
      </c>
      <c r="GWG1" t="s">
        <v>9615</v>
      </c>
      <c r="GWH1" t="s">
        <v>9616</v>
      </c>
      <c r="GWI1" t="s">
        <v>9617</v>
      </c>
      <c r="GWJ1" t="s">
        <v>9618</v>
      </c>
      <c r="GWK1" t="s">
        <v>9619</v>
      </c>
      <c r="GWL1" t="s">
        <v>9620</v>
      </c>
      <c r="GWM1" t="s">
        <v>9621</v>
      </c>
      <c r="GWN1" t="s">
        <v>9622</v>
      </c>
      <c r="GWO1" t="s">
        <v>9623</v>
      </c>
      <c r="GWP1" t="s">
        <v>9624</v>
      </c>
      <c r="GWQ1" t="s">
        <v>9625</v>
      </c>
      <c r="GWR1" t="s">
        <v>9626</v>
      </c>
      <c r="GWS1" t="s">
        <v>9627</v>
      </c>
      <c r="GWT1" t="s">
        <v>9628</v>
      </c>
      <c r="GWU1" t="s">
        <v>9629</v>
      </c>
      <c r="GWV1" t="s">
        <v>9630</v>
      </c>
      <c r="GWW1" t="s">
        <v>9631</v>
      </c>
      <c r="GWX1" t="s">
        <v>9632</v>
      </c>
      <c r="GWY1" t="s">
        <v>9633</v>
      </c>
      <c r="GWZ1" t="s">
        <v>9634</v>
      </c>
      <c r="GXA1" t="s">
        <v>9635</v>
      </c>
      <c r="GXB1" t="s">
        <v>9636</v>
      </c>
      <c r="GXC1" t="s">
        <v>9637</v>
      </c>
      <c r="GXD1" t="s">
        <v>9638</v>
      </c>
      <c r="GXE1" t="s">
        <v>9639</v>
      </c>
      <c r="GXF1" t="s">
        <v>9640</v>
      </c>
      <c r="GXG1" t="s">
        <v>9641</v>
      </c>
      <c r="GXH1" t="s">
        <v>9642</v>
      </c>
      <c r="GXI1" t="s">
        <v>9643</v>
      </c>
      <c r="GXJ1" t="s">
        <v>9644</v>
      </c>
      <c r="GXK1" t="s">
        <v>9645</v>
      </c>
      <c r="GXL1" t="s">
        <v>9646</v>
      </c>
      <c r="GXM1" t="s">
        <v>9647</v>
      </c>
      <c r="GXN1" t="s">
        <v>9648</v>
      </c>
      <c r="GXO1" t="s">
        <v>9649</v>
      </c>
      <c r="GXP1" t="s">
        <v>9650</v>
      </c>
      <c r="GXQ1" t="s">
        <v>9651</v>
      </c>
      <c r="GXR1" t="s">
        <v>9652</v>
      </c>
      <c r="GXS1" t="s">
        <v>9653</v>
      </c>
      <c r="GXT1" t="s">
        <v>9654</v>
      </c>
      <c r="GXU1" t="s">
        <v>9655</v>
      </c>
      <c r="GXV1" t="s">
        <v>9656</v>
      </c>
      <c r="GXW1" t="s">
        <v>9657</v>
      </c>
      <c r="GXX1" t="s">
        <v>9658</v>
      </c>
      <c r="GXY1" t="s">
        <v>9659</v>
      </c>
      <c r="GXZ1" t="s">
        <v>9660</v>
      </c>
      <c r="GYA1" t="s">
        <v>9661</v>
      </c>
      <c r="GYB1" t="s">
        <v>9662</v>
      </c>
      <c r="GYC1" t="s">
        <v>9663</v>
      </c>
      <c r="GYD1" t="s">
        <v>9664</v>
      </c>
      <c r="GYE1" t="s">
        <v>9665</v>
      </c>
      <c r="GYF1" t="s">
        <v>9666</v>
      </c>
      <c r="GYG1" t="s">
        <v>9667</v>
      </c>
      <c r="GYH1" t="s">
        <v>9668</v>
      </c>
      <c r="GYI1" t="s">
        <v>9669</v>
      </c>
      <c r="GYJ1" t="s">
        <v>9670</v>
      </c>
      <c r="GYK1" t="s">
        <v>9671</v>
      </c>
      <c r="GYL1" t="s">
        <v>9672</v>
      </c>
      <c r="GYM1" t="s">
        <v>9673</v>
      </c>
      <c r="GYN1" t="s">
        <v>9674</v>
      </c>
      <c r="GYO1" t="s">
        <v>9675</v>
      </c>
      <c r="GYP1" t="s">
        <v>9676</v>
      </c>
      <c r="GYQ1" t="s">
        <v>9677</v>
      </c>
      <c r="GYR1" t="s">
        <v>9678</v>
      </c>
      <c r="GYS1" t="s">
        <v>9679</v>
      </c>
      <c r="GYT1" t="s">
        <v>9680</v>
      </c>
      <c r="GYU1" t="s">
        <v>9681</v>
      </c>
      <c r="GYV1" t="s">
        <v>9682</v>
      </c>
      <c r="GYW1" t="s">
        <v>9683</v>
      </c>
      <c r="GYX1" t="s">
        <v>9684</v>
      </c>
      <c r="GYY1" t="s">
        <v>9685</v>
      </c>
      <c r="GYZ1" t="s">
        <v>9686</v>
      </c>
      <c r="GZA1" t="s">
        <v>9687</v>
      </c>
      <c r="GZB1" t="s">
        <v>9688</v>
      </c>
      <c r="GZC1" t="s">
        <v>9689</v>
      </c>
      <c r="GZD1" t="s">
        <v>9690</v>
      </c>
      <c r="GZE1" t="s">
        <v>9691</v>
      </c>
      <c r="GZF1" t="s">
        <v>9692</v>
      </c>
      <c r="GZG1" t="s">
        <v>9693</v>
      </c>
      <c r="GZH1" t="s">
        <v>9694</v>
      </c>
      <c r="GZI1" t="s">
        <v>9695</v>
      </c>
      <c r="GZJ1" t="s">
        <v>9696</v>
      </c>
      <c r="GZK1" t="s">
        <v>9697</v>
      </c>
      <c r="GZL1" t="s">
        <v>9698</v>
      </c>
      <c r="GZM1" t="s">
        <v>9699</v>
      </c>
      <c r="GZN1" t="s">
        <v>9700</v>
      </c>
      <c r="GZO1" t="s">
        <v>9701</v>
      </c>
      <c r="GZP1" t="s">
        <v>9702</v>
      </c>
      <c r="GZQ1" t="s">
        <v>9703</v>
      </c>
      <c r="GZR1" t="s">
        <v>9704</v>
      </c>
      <c r="GZS1" t="s">
        <v>9705</v>
      </c>
      <c r="GZT1" t="s">
        <v>9706</v>
      </c>
      <c r="GZU1" t="s">
        <v>9707</v>
      </c>
      <c r="GZV1" t="s">
        <v>9708</v>
      </c>
      <c r="GZW1" t="s">
        <v>9709</v>
      </c>
      <c r="GZX1" t="s">
        <v>9710</v>
      </c>
      <c r="GZY1" t="s">
        <v>9711</v>
      </c>
      <c r="GZZ1" t="s">
        <v>9712</v>
      </c>
      <c r="HAA1" t="s">
        <v>9713</v>
      </c>
      <c r="HAB1" t="s">
        <v>9714</v>
      </c>
      <c r="HAC1" t="s">
        <v>9715</v>
      </c>
      <c r="HAD1" t="s">
        <v>9716</v>
      </c>
      <c r="HAE1" t="s">
        <v>9717</v>
      </c>
      <c r="HAF1" t="s">
        <v>9718</v>
      </c>
      <c r="HAG1" t="s">
        <v>9719</v>
      </c>
      <c r="HAH1" t="s">
        <v>9720</v>
      </c>
      <c r="HAI1" t="s">
        <v>9721</v>
      </c>
      <c r="HAJ1" t="s">
        <v>9722</v>
      </c>
      <c r="HAK1" t="s">
        <v>9723</v>
      </c>
      <c r="HAL1" t="s">
        <v>9724</v>
      </c>
      <c r="HAM1" t="s">
        <v>9725</v>
      </c>
      <c r="HAN1" t="s">
        <v>9726</v>
      </c>
      <c r="HAO1" t="s">
        <v>9727</v>
      </c>
      <c r="HAP1" t="s">
        <v>9728</v>
      </c>
      <c r="HAQ1" t="s">
        <v>9729</v>
      </c>
      <c r="HAR1" t="s">
        <v>9730</v>
      </c>
      <c r="HAS1" t="s">
        <v>9731</v>
      </c>
      <c r="HAT1" t="s">
        <v>9732</v>
      </c>
      <c r="HAU1" t="s">
        <v>9733</v>
      </c>
      <c r="HAV1" t="s">
        <v>9734</v>
      </c>
      <c r="HAW1" t="s">
        <v>9735</v>
      </c>
      <c r="HAX1" t="s">
        <v>9736</v>
      </c>
      <c r="HAY1" t="s">
        <v>9737</v>
      </c>
      <c r="HAZ1" t="s">
        <v>9738</v>
      </c>
      <c r="HBA1" t="s">
        <v>9739</v>
      </c>
      <c r="HBB1" t="s">
        <v>9740</v>
      </c>
      <c r="HBC1" t="s">
        <v>9741</v>
      </c>
      <c r="HBD1" t="s">
        <v>9742</v>
      </c>
      <c r="HBE1" t="s">
        <v>9743</v>
      </c>
      <c r="HBF1" t="s">
        <v>9744</v>
      </c>
      <c r="HBG1" t="s">
        <v>9745</v>
      </c>
      <c r="HBH1" t="s">
        <v>9746</v>
      </c>
      <c r="HBI1" t="s">
        <v>9747</v>
      </c>
      <c r="HBJ1" t="s">
        <v>9748</v>
      </c>
      <c r="HBK1" t="s">
        <v>9749</v>
      </c>
      <c r="HBL1" t="s">
        <v>9750</v>
      </c>
      <c r="HBM1" t="s">
        <v>9751</v>
      </c>
      <c r="HBN1" t="s">
        <v>9752</v>
      </c>
      <c r="HBO1" t="s">
        <v>9753</v>
      </c>
      <c r="HBP1" t="s">
        <v>9754</v>
      </c>
      <c r="HBQ1" t="s">
        <v>9755</v>
      </c>
      <c r="HBR1" t="s">
        <v>9756</v>
      </c>
      <c r="HBS1" t="s">
        <v>9757</v>
      </c>
      <c r="HBT1" t="s">
        <v>9758</v>
      </c>
      <c r="HBU1" t="s">
        <v>9759</v>
      </c>
      <c r="HBV1" t="s">
        <v>9760</v>
      </c>
      <c r="HBW1" t="s">
        <v>9761</v>
      </c>
      <c r="HBX1" t="s">
        <v>9762</v>
      </c>
      <c r="HBY1" t="s">
        <v>9763</v>
      </c>
      <c r="HBZ1" t="s">
        <v>9764</v>
      </c>
      <c r="HCA1" t="s">
        <v>9765</v>
      </c>
      <c r="HCB1" t="s">
        <v>9766</v>
      </c>
      <c r="HCC1" t="s">
        <v>9767</v>
      </c>
      <c r="HCD1" t="s">
        <v>9768</v>
      </c>
      <c r="HCE1" t="s">
        <v>9769</v>
      </c>
      <c r="HCF1" t="s">
        <v>9770</v>
      </c>
      <c r="HCG1" t="s">
        <v>9771</v>
      </c>
      <c r="HCH1" t="s">
        <v>9772</v>
      </c>
      <c r="HCI1" t="s">
        <v>9773</v>
      </c>
      <c r="HCJ1" t="s">
        <v>9774</v>
      </c>
      <c r="HCK1" t="s">
        <v>9775</v>
      </c>
      <c r="HCL1" t="s">
        <v>9776</v>
      </c>
      <c r="HCM1" t="s">
        <v>9777</v>
      </c>
      <c r="HCN1" t="s">
        <v>9778</v>
      </c>
      <c r="HCO1" t="s">
        <v>9779</v>
      </c>
      <c r="HCP1" t="s">
        <v>9780</v>
      </c>
      <c r="HCQ1" t="s">
        <v>9781</v>
      </c>
      <c r="HCR1" t="s">
        <v>9782</v>
      </c>
      <c r="HCS1" t="s">
        <v>9783</v>
      </c>
      <c r="HCT1" t="s">
        <v>9784</v>
      </c>
      <c r="HCU1" t="s">
        <v>9785</v>
      </c>
      <c r="HCV1" t="s">
        <v>9786</v>
      </c>
      <c r="HCW1" t="s">
        <v>9787</v>
      </c>
      <c r="HCX1" t="s">
        <v>9788</v>
      </c>
      <c r="HCY1" t="s">
        <v>9789</v>
      </c>
      <c r="HCZ1" t="s">
        <v>9790</v>
      </c>
      <c r="HDA1" t="s">
        <v>9791</v>
      </c>
      <c r="HDB1" t="s">
        <v>9792</v>
      </c>
      <c r="HDC1" t="s">
        <v>9793</v>
      </c>
      <c r="HDD1" t="s">
        <v>9794</v>
      </c>
      <c r="HDE1" t="s">
        <v>9795</v>
      </c>
      <c r="HDF1" t="s">
        <v>9796</v>
      </c>
      <c r="HDG1" t="s">
        <v>9797</v>
      </c>
      <c r="HDH1" t="s">
        <v>9798</v>
      </c>
      <c r="HDI1" t="s">
        <v>9799</v>
      </c>
      <c r="HDJ1" t="s">
        <v>9800</v>
      </c>
      <c r="HDK1" t="s">
        <v>9801</v>
      </c>
      <c r="HDL1" t="s">
        <v>9802</v>
      </c>
      <c r="HDM1" t="s">
        <v>9803</v>
      </c>
      <c r="HDN1" t="s">
        <v>9804</v>
      </c>
      <c r="HDO1" t="s">
        <v>9805</v>
      </c>
      <c r="HDP1" t="s">
        <v>9806</v>
      </c>
      <c r="HDQ1" t="s">
        <v>9807</v>
      </c>
      <c r="HDR1" t="s">
        <v>9808</v>
      </c>
      <c r="HDS1" t="s">
        <v>9809</v>
      </c>
      <c r="HDT1" t="s">
        <v>9810</v>
      </c>
      <c r="HDU1" t="s">
        <v>9811</v>
      </c>
      <c r="HDV1" t="s">
        <v>9812</v>
      </c>
      <c r="HDW1" t="s">
        <v>9813</v>
      </c>
      <c r="HDX1" t="s">
        <v>9814</v>
      </c>
      <c r="HDY1" t="s">
        <v>9815</v>
      </c>
      <c r="HDZ1" t="s">
        <v>9816</v>
      </c>
      <c r="HEA1" t="s">
        <v>9817</v>
      </c>
      <c r="HEB1" t="s">
        <v>9818</v>
      </c>
      <c r="HEC1" t="s">
        <v>9819</v>
      </c>
      <c r="HED1" t="s">
        <v>9820</v>
      </c>
      <c r="HEE1" t="s">
        <v>9821</v>
      </c>
      <c r="HEF1" t="s">
        <v>9822</v>
      </c>
      <c r="HEG1" t="s">
        <v>9823</v>
      </c>
      <c r="HEH1" t="s">
        <v>9824</v>
      </c>
      <c r="HEI1" t="s">
        <v>9825</v>
      </c>
      <c r="HEJ1" t="s">
        <v>9826</v>
      </c>
      <c r="HEK1" t="s">
        <v>9827</v>
      </c>
      <c r="HEL1" t="s">
        <v>9828</v>
      </c>
      <c r="HEM1" t="s">
        <v>9829</v>
      </c>
      <c r="HEN1" t="s">
        <v>9830</v>
      </c>
      <c r="HEO1" t="s">
        <v>9831</v>
      </c>
      <c r="HEP1" t="s">
        <v>9832</v>
      </c>
      <c r="HEQ1" t="s">
        <v>9833</v>
      </c>
      <c r="HER1" t="s">
        <v>9834</v>
      </c>
      <c r="HES1" t="s">
        <v>9835</v>
      </c>
      <c r="HET1" t="s">
        <v>9836</v>
      </c>
      <c r="HEU1" t="s">
        <v>9837</v>
      </c>
      <c r="HEV1" t="s">
        <v>9838</v>
      </c>
      <c r="HEW1" t="s">
        <v>9839</v>
      </c>
      <c r="HEX1" t="s">
        <v>9840</v>
      </c>
      <c r="HEY1" t="s">
        <v>9841</v>
      </c>
      <c r="HEZ1" t="s">
        <v>9842</v>
      </c>
      <c r="HFA1" t="s">
        <v>9843</v>
      </c>
      <c r="HFB1" t="s">
        <v>9844</v>
      </c>
      <c r="HFC1" t="s">
        <v>9845</v>
      </c>
      <c r="HFD1" t="s">
        <v>9846</v>
      </c>
      <c r="HFE1" t="s">
        <v>9847</v>
      </c>
      <c r="HFF1" t="s">
        <v>9848</v>
      </c>
      <c r="HFG1" t="s">
        <v>9849</v>
      </c>
      <c r="HFH1" t="s">
        <v>9850</v>
      </c>
      <c r="HFI1" t="s">
        <v>9851</v>
      </c>
      <c r="HFJ1" t="s">
        <v>9852</v>
      </c>
      <c r="HFK1" t="s">
        <v>9853</v>
      </c>
      <c r="HFL1" t="s">
        <v>9854</v>
      </c>
      <c r="HFM1" t="s">
        <v>9855</v>
      </c>
      <c r="HFN1" t="s">
        <v>9856</v>
      </c>
      <c r="HFO1" t="s">
        <v>9857</v>
      </c>
      <c r="HFP1" t="s">
        <v>9858</v>
      </c>
      <c r="HFQ1" t="s">
        <v>9859</v>
      </c>
      <c r="HFR1" t="s">
        <v>9860</v>
      </c>
      <c r="HFS1" t="s">
        <v>9861</v>
      </c>
      <c r="HFT1" t="s">
        <v>9862</v>
      </c>
      <c r="HFU1" t="s">
        <v>9863</v>
      </c>
      <c r="HFV1" t="s">
        <v>9864</v>
      </c>
      <c r="HFW1" t="s">
        <v>9865</v>
      </c>
      <c r="HFX1" t="s">
        <v>9866</v>
      </c>
      <c r="HFY1" t="s">
        <v>9867</v>
      </c>
      <c r="HFZ1" t="s">
        <v>9868</v>
      </c>
      <c r="HGA1" t="s">
        <v>9869</v>
      </c>
      <c r="HGB1" t="s">
        <v>9870</v>
      </c>
      <c r="HGC1" t="s">
        <v>9871</v>
      </c>
      <c r="HGD1" t="s">
        <v>9872</v>
      </c>
      <c r="HGE1" t="s">
        <v>9873</v>
      </c>
      <c r="HGF1" t="s">
        <v>9874</v>
      </c>
      <c r="HGG1" t="s">
        <v>9875</v>
      </c>
      <c r="HGH1" t="s">
        <v>9876</v>
      </c>
      <c r="HGI1" t="s">
        <v>9877</v>
      </c>
      <c r="HGJ1" t="s">
        <v>9878</v>
      </c>
      <c r="HGK1" t="s">
        <v>9879</v>
      </c>
      <c r="HGL1" t="s">
        <v>9880</v>
      </c>
      <c r="HGM1" t="s">
        <v>9881</v>
      </c>
      <c r="HGN1" t="s">
        <v>9882</v>
      </c>
      <c r="HGO1" t="s">
        <v>9883</v>
      </c>
      <c r="HGP1" t="s">
        <v>9884</v>
      </c>
      <c r="HGQ1" t="s">
        <v>9885</v>
      </c>
      <c r="HGR1" t="s">
        <v>9886</v>
      </c>
      <c r="HGS1" t="s">
        <v>9887</v>
      </c>
      <c r="HGT1" t="s">
        <v>9888</v>
      </c>
      <c r="HGU1" t="s">
        <v>9889</v>
      </c>
      <c r="HGV1" t="s">
        <v>9890</v>
      </c>
      <c r="HGW1" t="s">
        <v>9891</v>
      </c>
      <c r="HGX1" t="s">
        <v>9892</v>
      </c>
      <c r="HGY1" t="s">
        <v>9893</v>
      </c>
      <c r="HGZ1" t="s">
        <v>9894</v>
      </c>
      <c r="HHA1" t="s">
        <v>9895</v>
      </c>
      <c r="HHB1" t="s">
        <v>9896</v>
      </c>
      <c r="HHC1" t="s">
        <v>9897</v>
      </c>
      <c r="HHD1" t="s">
        <v>9898</v>
      </c>
      <c r="HHE1" t="s">
        <v>9899</v>
      </c>
      <c r="HHF1" t="s">
        <v>9900</v>
      </c>
      <c r="HHG1" t="s">
        <v>9901</v>
      </c>
      <c r="HHH1" t="s">
        <v>9902</v>
      </c>
      <c r="HHI1" t="s">
        <v>9903</v>
      </c>
      <c r="HHJ1" t="s">
        <v>9904</v>
      </c>
      <c r="HHK1" t="s">
        <v>9905</v>
      </c>
      <c r="HHL1" t="s">
        <v>9906</v>
      </c>
      <c r="HHM1" t="s">
        <v>9907</v>
      </c>
      <c r="HHN1" t="s">
        <v>9908</v>
      </c>
      <c r="HHO1" t="s">
        <v>9909</v>
      </c>
      <c r="HHP1" t="s">
        <v>9910</v>
      </c>
      <c r="HHQ1" t="s">
        <v>9911</v>
      </c>
      <c r="HHR1" t="s">
        <v>9912</v>
      </c>
      <c r="HHS1" t="s">
        <v>9913</v>
      </c>
      <c r="HHT1" t="s">
        <v>9914</v>
      </c>
      <c r="HHU1" t="s">
        <v>9915</v>
      </c>
      <c r="HHV1" t="s">
        <v>9916</v>
      </c>
      <c r="HHW1" t="s">
        <v>9917</v>
      </c>
      <c r="HHX1" t="s">
        <v>9918</v>
      </c>
      <c r="HHY1" t="s">
        <v>9919</v>
      </c>
      <c r="HHZ1" t="s">
        <v>9920</v>
      </c>
      <c r="HIA1" t="s">
        <v>9921</v>
      </c>
      <c r="HIB1" t="s">
        <v>9922</v>
      </c>
      <c r="HIC1" t="s">
        <v>9923</v>
      </c>
      <c r="HID1" t="s">
        <v>9924</v>
      </c>
      <c r="HIE1" t="s">
        <v>9925</v>
      </c>
      <c r="HIF1" t="s">
        <v>9926</v>
      </c>
      <c r="HIG1" t="s">
        <v>9927</v>
      </c>
      <c r="HIH1" t="s">
        <v>9928</v>
      </c>
      <c r="HII1" t="s">
        <v>9929</v>
      </c>
      <c r="HIJ1" t="s">
        <v>9930</v>
      </c>
      <c r="HIK1" t="s">
        <v>9931</v>
      </c>
      <c r="HIL1" t="s">
        <v>9932</v>
      </c>
      <c r="HIM1" t="s">
        <v>9933</v>
      </c>
      <c r="HIN1" t="s">
        <v>9934</v>
      </c>
      <c r="HIO1" t="s">
        <v>9935</v>
      </c>
      <c r="HIP1" t="s">
        <v>9936</v>
      </c>
      <c r="HIQ1" t="s">
        <v>9937</v>
      </c>
      <c r="HIR1" t="s">
        <v>9938</v>
      </c>
      <c r="HIS1" t="s">
        <v>9939</v>
      </c>
      <c r="HIT1" t="s">
        <v>9940</v>
      </c>
      <c r="HIU1" t="s">
        <v>9941</v>
      </c>
      <c r="HIV1" t="s">
        <v>9942</v>
      </c>
      <c r="HIW1" t="s">
        <v>9943</v>
      </c>
      <c r="HIX1" t="s">
        <v>9944</v>
      </c>
      <c r="HIY1" t="s">
        <v>9945</v>
      </c>
      <c r="HIZ1" t="s">
        <v>9946</v>
      </c>
      <c r="HJA1" t="s">
        <v>9947</v>
      </c>
      <c r="HJB1" t="s">
        <v>9948</v>
      </c>
      <c r="HJC1" t="s">
        <v>9949</v>
      </c>
      <c r="HJD1" t="s">
        <v>9950</v>
      </c>
      <c r="HJE1" t="s">
        <v>9951</v>
      </c>
      <c r="HJF1" t="s">
        <v>9952</v>
      </c>
      <c r="HJG1" t="s">
        <v>9953</v>
      </c>
      <c r="HJH1" t="s">
        <v>9954</v>
      </c>
      <c r="HJI1" t="s">
        <v>9955</v>
      </c>
      <c r="HJJ1" t="s">
        <v>9956</v>
      </c>
      <c r="HJK1" t="s">
        <v>9957</v>
      </c>
      <c r="HJL1" t="s">
        <v>9958</v>
      </c>
      <c r="HJM1" t="s">
        <v>9959</v>
      </c>
      <c r="HJN1" t="s">
        <v>9960</v>
      </c>
      <c r="HJO1" t="s">
        <v>9961</v>
      </c>
      <c r="HJP1" t="s">
        <v>9962</v>
      </c>
      <c r="HJQ1" t="s">
        <v>9963</v>
      </c>
      <c r="HJR1" t="s">
        <v>9964</v>
      </c>
      <c r="HJS1" t="s">
        <v>9965</v>
      </c>
      <c r="HJT1" t="s">
        <v>9966</v>
      </c>
      <c r="HJU1" t="s">
        <v>9967</v>
      </c>
      <c r="HJV1" t="s">
        <v>9968</v>
      </c>
      <c r="HJW1" t="s">
        <v>9969</v>
      </c>
      <c r="HJX1" t="s">
        <v>9970</v>
      </c>
      <c r="HJY1" t="s">
        <v>9971</v>
      </c>
      <c r="HJZ1" t="s">
        <v>9972</v>
      </c>
      <c r="HKA1" t="s">
        <v>9973</v>
      </c>
      <c r="HKB1" t="s">
        <v>9974</v>
      </c>
      <c r="HKC1" t="s">
        <v>9975</v>
      </c>
      <c r="HKD1" t="s">
        <v>9976</v>
      </c>
      <c r="HKE1" t="s">
        <v>9977</v>
      </c>
      <c r="HKF1" t="s">
        <v>9978</v>
      </c>
      <c r="HKG1" t="s">
        <v>9979</v>
      </c>
      <c r="HKH1" t="s">
        <v>9980</v>
      </c>
      <c r="HKI1" t="s">
        <v>9981</v>
      </c>
      <c r="HKJ1" t="s">
        <v>9982</v>
      </c>
      <c r="HKK1" t="s">
        <v>9983</v>
      </c>
      <c r="HKL1" t="s">
        <v>9984</v>
      </c>
      <c r="HKM1" t="s">
        <v>9985</v>
      </c>
      <c r="HKN1" t="s">
        <v>9986</v>
      </c>
      <c r="HKO1" t="s">
        <v>9987</v>
      </c>
      <c r="HKP1" t="s">
        <v>9988</v>
      </c>
      <c r="HKQ1" t="s">
        <v>9989</v>
      </c>
      <c r="HKR1" t="s">
        <v>9990</v>
      </c>
      <c r="HKS1" t="s">
        <v>9991</v>
      </c>
      <c r="HKT1" t="s">
        <v>9992</v>
      </c>
      <c r="HKU1" t="s">
        <v>9993</v>
      </c>
      <c r="HKV1" t="s">
        <v>9994</v>
      </c>
      <c r="HKW1" t="s">
        <v>9995</v>
      </c>
      <c r="HKX1" t="s">
        <v>9996</v>
      </c>
      <c r="HKY1" t="s">
        <v>9997</v>
      </c>
      <c r="HKZ1" t="s">
        <v>9998</v>
      </c>
      <c r="HLA1" t="s">
        <v>9999</v>
      </c>
      <c r="HLB1" t="s">
        <v>10000</v>
      </c>
      <c r="HLC1" t="s">
        <v>10001</v>
      </c>
      <c r="HLD1" t="s">
        <v>10002</v>
      </c>
      <c r="HLE1" t="s">
        <v>10003</v>
      </c>
      <c r="HLF1" t="s">
        <v>10004</v>
      </c>
      <c r="HLG1" t="s">
        <v>10005</v>
      </c>
      <c r="HLH1" t="s">
        <v>10006</v>
      </c>
      <c r="HLI1" t="s">
        <v>10007</v>
      </c>
      <c r="HLJ1" t="s">
        <v>10008</v>
      </c>
      <c r="HLK1" t="s">
        <v>10009</v>
      </c>
      <c r="HLL1" t="s">
        <v>10010</v>
      </c>
      <c r="HLM1" t="s">
        <v>10011</v>
      </c>
      <c r="HLN1" t="s">
        <v>10012</v>
      </c>
      <c r="HLO1" t="s">
        <v>10013</v>
      </c>
      <c r="HLP1" t="s">
        <v>10014</v>
      </c>
      <c r="HLQ1" t="s">
        <v>10015</v>
      </c>
      <c r="HLR1" t="s">
        <v>10016</v>
      </c>
      <c r="HLS1" t="s">
        <v>10017</v>
      </c>
      <c r="HLT1" t="s">
        <v>10018</v>
      </c>
      <c r="HLU1" t="s">
        <v>10019</v>
      </c>
      <c r="HLV1" t="s">
        <v>10020</v>
      </c>
      <c r="HLW1" t="s">
        <v>10021</v>
      </c>
      <c r="HLX1" t="s">
        <v>10022</v>
      </c>
      <c r="HLY1" t="s">
        <v>10023</v>
      </c>
      <c r="HLZ1" t="s">
        <v>10024</v>
      </c>
      <c r="HMA1" t="s">
        <v>10025</v>
      </c>
      <c r="HMB1" t="s">
        <v>10026</v>
      </c>
      <c r="HMC1" t="s">
        <v>10027</v>
      </c>
      <c r="HMD1" t="s">
        <v>10028</v>
      </c>
      <c r="HME1" t="s">
        <v>10029</v>
      </c>
      <c r="HMF1" t="s">
        <v>10030</v>
      </c>
      <c r="HMG1" t="s">
        <v>10031</v>
      </c>
      <c r="HMH1" t="s">
        <v>10032</v>
      </c>
      <c r="HMI1" t="s">
        <v>10033</v>
      </c>
      <c r="HMJ1" t="s">
        <v>10034</v>
      </c>
      <c r="HMK1" t="s">
        <v>10035</v>
      </c>
      <c r="HML1" t="s">
        <v>10036</v>
      </c>
      <c r="HMM1" t="s">
        <v>10037</v>
      </c>
      <c r="HMN1" t="s">
        <v>10038</v>
      </c>
      <c r="HMO1" t="s">
        <v>10039</v>
      </c>
      <c r="HMP1" t="s">
        <v>10040</v>
      </c>
      <c r="HMQ1" t="s">
        <v>10041</v>
      </c>
      <c r="HMR1" t="s">
        <v>10042</v>
      </c>
      <c r="HMS1" t="s">
        <v>10043</v>
      </c>
      <c r="HMT1" t="s">
        <v>10044</v>
      </c>
      <c r="HMU1" t="s">
        <v>10045</v>
      </c>
      <c r="HMV1" t="s">
        <v>10046</v>
      </c>
      <c r="HMW1" t="s">
        <v>10047</v>
      </c>
      <c r="HMX1" t="s">
        <v>10048</v>
      </c>
      <c r="HMY1" t="s">
        <v>10049</v>
      </c>
      <c r="HMZ1" t="s">
        <v>10050</v>
      </c>
      <c r="HNA1" t="s">
        <v>10051</v>
      </c>
      <c r="HNB1" t="s">
        <v>10052</v>
      </c>
      <c r="HNC1" t="s">
        <v>10053</v>
      </c>
      <c r="HND1" t="s">
        <v>10054</v>
      </c>
      <c r="HNE1" t="s">
        <v>10055</v>
      </c>
      <c r="HNF1" t="s">
        <v>10056</v>
      </c>
      <c r="HNG1" t="s">
        <v>10057</v>
      </c>
      <c r="HNH1" t="s">
        <v>10058</v>
      </c>
      <c r="HNI1" t="s">
        <v>10059</v>
      </c>
      <c r="HNJ1" t="s">
        <v>10060</v>
      </c>
      <c r="HNK1" t="s">
        <v>10061</v>
      </c>
      <c r="HNL1" t="s">
        <v>10062</v>
      </c>
      <c r="HNM1" t="s">
        <v>10063</v>
      </c>
      <c r="HNN1" t="s">
        <v>10064</v>
      </c>
      <c r="HNO1" t="s">
        <v>10065</v>
      </c>
      <c r="HNP1" t="s">
        <v>10066</v>
      </c>
      <c r="HNQ1" t="s">
        <v>10067</v>
      </c>
      <c r="HNR1" t="s">
        <v>10068</v>
      </c>
      <c r="HNS1" t="s">
        <v>10069</v>
      </c>
      <c r="HNT1" t="s">
        <v>10070</v>
      </c>
      <c r="HNU1" t="s">
        <v>10071</v>
      </c>
      <c r="HNV1" t="s">
        <v>10072</v>
      </c>
      <c r="HNW1" t="s">
        <v>10073</v>
      </c>
      <c r="HNX1" t="s">
        <v>10074</v>
      </c>
      <c r="HNY1" t="s">
        <v>10075</v>
      </c>
      <c r="HNZ1" t="s">
        <v>10076</v>
      </c>
      <c r="HOA1" t="s">
        <v>10077</v>
      </c>
      <c r="HOB1" t="s">
        <v>10078</v>
      </c>
      <c r="HOC1" t="s">
        <v>10079</v>
      </c>
      <c r="HOD1" t="s">
        <v>10080</v>
      </c>
      <c r="HOE1" t="s">
        <v>10081</v>
      </c>
      <c r="HOF1" t="s">
        <v>10082</v>
      </c>
      <c r="HOG1" t="s">
        <v>10083</v>
      </c>
      <c r="HOH1" t="s">
        <v>10084</v>
      </c>
      <c r="HOI1" t="s">
        <v>10085</v>
      </c>
      <c r="HOJ1" t="s">
        <v>10086</v>
      </c>
      <c r="HOK1" t="s">
        <v>10087</v>
      </c>
      <c r="HOL1" t="s">
        <v>10088</v>
      </c>
      <c r="HOM1" t="s">
        <v>10089</v>
      </c>
      <c r="HON1" t="s">
        <v>10090</v>
      </c>
      <c r="HOO1" t="s">
        <v>10091</v>
      </c>
      <c r="HOP1" t="s">
        <v>10092</v>
      </c>
      <c r="HOQ1" t="s">
        <v>10093</v>
      </c>
      <c r="HOR1" t="s">
        <v>10094</v>
      </c>
      <c r="HOS1" t="s">
        <v>10095</v>
      </c>
      <c r="HOT1" t="s">
        <v>10096</v>
      </c>
      <c r="HOU1" t="s">
        <v>10097</v>
      </c>
      <c r="HOV1" t="s">
        <v>10098</v>
      </c>
      <c r="HOW1" t="s">
        <v>10099</v>
      </c>
      <c r="HOX1" t="s">
        <v>10100</v>
      </c>
      <c r="HOY1" t="s">
        <v>10101</v>
      </c>
      <c r="HOZ1" t="s">
        <v>10102</v>
      </c>
      <c r="HPA1" t="s">
        <v>10103</v>
      </c>
      <c r="HPB1" t="s">
        <v>10104</v>
      </c>
      <c r="HPC1" t="s">
        <v>10105</v>
      </c>
      <c r="HPD1" t="s">
        <v>10106</v>
      </c>
      <c r="HPE1" t="s">
        <v>10107</v>
      </c>
      <c r="HPF1" t="s">
        <v>10108</v>
      </c>
      <c r="HPG1" t="s">
        <v>10109</v>
      </c>
      <c r="HPH1" t="s">
        <v>10110</v>
      </c>
      <c r="HPI1" t="s">
        <v>10111</v>
      </c>
      <c r="HPJ1" t="s">
        <v>10112</v>
      </c>
      <c r="HPK1" t="s">
        <v>10113</v>
      </c>
      <c r="HPL1" t="s">
        <v>10114</v>
      </c>
      <c r="HPM1" t="s">
        <v>10115</v>
      </c>
      <c r="HPN1" t="s">
        <v>10116</v>
      </c>
      <c r="HPO1" t="s">
        <v>10117</v>
      </c>
      <c r="HPP1" t="s">
        <v>10118</v>
      </c>
      <c r="HPQ1" t="s">
        <v>10119</v>
      </c>
      <c r="HPR1" t="s">
        <v>10120</v>
      </c>
      <c r="HPS1" t="s">
        <v>10121</v>
      </c>
      <c r="HPT1" t="s">
        <v>10122</v>
      </c>
      <c r="HPU1" t="s">
        <v>10123</v>
      </c>
      <c r="HPV1" t="s">
        <v>10124</v>
      </c>
      <c r="HPW1" t="s">
        <v>10125</v>
      </c>
      <c r="HPX1" t="s">
        <v>10126</v>
      </c>
      <c r="HPY1" t="s">
        <v>10127</v>
      </c>
      <c r="HPZ1" t="s">
        <v>10128</v>
      </c>
      <c r="HQA1" t="s">
        <v>10129</v>
      </c>
      <c r="HQB1" t="s">
        <v>10130</v>
      </c>
      <c r="HQC1" t="s">
        <v>10131</v>
      </c>
      <c r="HQD1" t="s">
        <v>10132</v>
      </c>
      <c r="HQE1" t="s">
        <v>10133</v>
      </c>
      <c r="HQF1" t="s">
        <v>10134</v>
      </c>
      <c r="HQG1" t="s">
        <v>10135</v>
      </c>
      <c r="HQH1" t="s">
        <v>10136</v>
      </c>
      <c r="HQI1" t="s">
        <v>10137</v>
      </c>
      <c r="HQJ1" t="s">
        <v>10138</v>
      </c>
      <c r="HQK1" t="s">
        <v>10139</v>
      </c>
      <c r="HQL1" t="s">
        <v>10140</v>
      </c>
      <c r="HQM1" t="s">
        <v>10141</v>
      </c>
      <c r="HQN1" t="s">
        <v>10142</v>
      </c>
      <c r="HQO1" t="s">
        <v>10143</v>
      </c>
      <c r="HQP1" t="s">
        <v>10144</v>
      </c>
      <c r="HQQ1" t="s">
        <v>10145</v>
      </c>
      <c r="HQR1" t="s">
        <v>10146</v>
      </c>
      <c r="HQS1" t="s">
        <v>10147</v>
      </c>
      <c r="HQT1" t="s">
        <v>10148</v>
      </c>
      <c r="HQU1" t="s">
        <v>10149</v>
      </c>
      <c r="HQV1" t="s">
        <v>10150</v>
      </c>
      <c r="HQW1" t="s">
        <v>10151</v>
      </c>
      <c r="HQX1" t="s">
        <v>10152</v>
      </c>
      <c r="HQY1" t="s">
        <v>10153</v>
      </c>
      <c r="HQZ1" t="s">
        <v>10154</v>
      </c>
      <c r="HRA1" t="s">
        <v>10155</v>
      </c>
      <c r="HRB1" t="s">
        <v>10156</v>
      </c>
      <c r="HRC1" t="s">
        <v>10157</v>
      </c>
      <c r="HRD1" t="s">
        <v>10158</v>
      </c>
      <c r="HRE1" t="s">
        <v>10159</v>
      </c>
      <c r="HRF1" t="s">
        <v>10160</v>
      </c>
      <c r="HRG1" t="s">
        <v>10161</v>
      </c>
      <c r="HRH1" t="s">
        <v>10162</v>
      </c>
      <c r="HRI1" t="s">
        <v>10163</v>
      </c>
      <c r="HRJ1" t="s">
        <v>10164</v>
      </c>
      <c r="HRK1" t="s">
        <v>10165</v>
      </c>
      <c r="HRL1" t="s">
        <v>10166</v>
      </c>
      <c r="HRM1" t="s">
        <v>10167</v>
      </c>
      <c r="HRN1" t="s">
        <v>10168</v>
      </c>
      <c r="HRO1" t="s">
        <v>10169</v>
      </c>
      <c r="HRP1" t="s">
        <v>10170</v>
      </c>
      <c r="HRQ1" t="s">
        <v>10171</v>
      </c>
      <c r="HRR1" t="s">
        <v>10172</v>
      </c>
      <c r="HRS1" t="s">
        <v>10173</v>
      </c>
      <c r="HRT1" t="s">
        <v>10174</v>
      </c>
      <c r="HRU1" t="s">
        <v>10175</v>
      </c>
      <c r="HRV1" t="s">
        <v>10176</v>
      </c>
      <c r="HRW1" t="s">
        <v>10177</v>
      </c>
      <c r="HRX1" t="s">
        <v>10178</v>
      </c>
      <c r="HRY1" t="s">
        <v>10179</v>
      </c>
      <c r="HRZ1" t="s">
        <v>10180</v>
      </c>
      <c r="HSA1" t="s">
        <v>10181</v>
      </c>
      <c r="HSB1" t="s">
        <v>10182</v>
      </c>
      <c r="HSC1" t="s">
        <v>10183</v>
      </c>
      <c r="HSD1" t="s">
        <v>10184</v>
      </c>
      <c r="HSE1" t="s">
        <v>10185</v>
      </c>
      <c r="HSF1" t="s">
        <v>10186</v>
      </c>
      <c r="HSG1" t="s">
        <v>10187</v>
      </c>
      <c r="HSH1" t="s">
        <v>10188</v>
      </c>
      <c r="HSI1" t="s">
        <v>10189</v>
      </c>
      <c r="HSJ1" t="s">
        <v>10190</v>
      </c>
      <c r="HSK1" t="s">
        <v>10191</v>
      </c>
      <c r="HSL1" t="s">
        <v>10192</v>
      </c>
      <c r="HSM1" t="s">
        <v>10193</v>
      </c>
      <c r="HSN1" t="s">
        <v>10194</v>
      </c>
      <c r="HSO1" t="s">
        <v>10195</v>
      </c>
      <c r="HSP1" t="s">
        <v>10196</v>
      </c>
      <c r="HSQ1" t="s">
        <v>10197</v>
      </c>
      <c r="HSR1" t="s">
        <v>10198</v>
      </c>
      <c r="HSS1" t="s">
        <v>10199</v>
      </c>
      <c r="HST1" t="s">
        <v>10200</v>
      </c>
      <c r="HSU1" t="s">
        <v>10201</v>
      </c>
      <c r="HSV1" t="s">
        <v>10202</v>
      </c>
      <c r="HSW1" t="s">
        <v>10203</v>
      </c>
      <c r="HSX1" t="s">
        <v>10204</v>
      </c>
      <c r="HSY1" t="s">
        <v>10205</v>
      </c>
      <c r="HSZ1" t="s">
        <v>10206</v>
      </c>
      <c r="HTA1" t="s">
        <v>10207</v>
      </c>
      <c r="HTB1" t="s">
        <v>10208</v>
      </c>
      <c r="HTC1" t="s">
        <v>10209</v>
      </c>
      <c r="HTD1" t="s">
        <v>10210</v>
      </c>
      <c r="HTE1" t="s">
        <v>10211</v>
      </c>
      <c r="HTF1" t="s">
        <v>10212</v>
      </c>
      <c r="HTG1" t="s">
        <v>10213</v>
      </c>
      <c r="HTH1" t="s">
        <v>10214</v>
      </c>
      <c r="HTI1" t="s">
        <v>10215</v>
      </c>
      <c r="HTJ1" t="s">
        <v>10216</v>
      </c>
      <c r="HTK1" t="s">
        <v>10217</v>
      </c>
      <c r="HTL1" t="s">
        <v>10218</v>
      </c>
      <c r="HTM1" t="s">
        <v>10219</v>
      </c>
      <c r="HTN1" t="s">
        <v>10220</v>
      </c>
      <c r="HTO1" t="s">
        <v>10221</v>
      </c>
      <c r="HTP1" t="s">
        <v>10222</v>
      </c>
      <c r="HTQ1" t="s">
        <v>10223</v>
      </c>
      <c r="HTR1" t="s">
        <v>10224</v>
      </c>
      <c r="HTS1" t="s">
        <v>10225</v>
      </c>
      <c r="HTT1" t="s">
        <v>10226</v>
      </c>
      <c r="HTU1" t="s">
        <v>10227</v>
      </c>
      <c r="HTV1" t="s">
        <v>10228</v>
      </c>
      <c r="HTW1" t="s">
        <v>10229</v>
      </c>
      <c r="HTX1" t="s">
        <v>10230</v>
      </c>
      <c r="HTY1" t="s">
        <v>10231</v>
      </c>
      <c r="HTZ1" t="s">
        <v>10232</v>
      </c>
      <c r="HUA1" t="s">
        <v>10233</v>
      </c>
      <c r="HUB1" t="s">
        <v>10234</v>
      </c>
      <c r="HUC1" t="s">
        <v>10235</v>
      </c>
      <c r="HUD1" t="s">
        <v>10236</v>
      </c>
      <c r="HUE1" t="s">
        <v>10237</v>
      </c>
      <c r="HUF1" t="s">
        <v>10238</v>
      </c>
      <c r="HUG1" t="s">
        <v>10239</v>
      </c>
      <c r="HUH1" t="s">
        <v>10240</v>
      </c>
      <c r="HUI1" t="s">
        <v>10241</v>
      </c>
      <c r="HUJ1" t="s">
        <v>10242</v>
      </c>
      <c r="HUK1" t="s">
        <v>10243</v>
      </c>
      <c r="HUL1" t="s">
        <v>10244</v>
      </c>
      <c r="HUM1" t="s">
        <v>10245</v>
      </c>
      <c r="HUN1" t="s">
        <v>10246</v>
      </c>
      <c r="HUO1" t="s">
        <v>10247</v>
      </c>
      <c r="HUP1" t="s">
        <v>10248</v>
      </c>
      <c r="HUQ1" t="s">
        <v>10249</v>
      </c>
      <c r="HUR1" t="s">
        <v>10250</v>
      </c>
      <c r="HUS1" t="s">
        <v>10251</v>
      </c>
      <c r="HUT1" t="s">
        <v>10252</v>
      </c>
      <c r="HUU1" t="s">
        <v>10253</v>
      </c>
      <c r="HUV1" t="s">
        <v>10254</v>
      </c>
      <c r="HUW1" t="s">
        <v>10255</v>
      </c>
      <c r="HUX1" t="s">
        <v>10256</v>
      </c>
      <c r="HUY1" t="s">
        <v>10257</v>
      </c>
      <c r="HUZ1" t="s">
        <v>10258</v>
      </c>
      <c r="HVA1" t="s">
        <v>10259</v>
      </c>
      <c r="HVB1" t="s">
        <v>10260</v>
      </c>
      <c r="HVC1" t="s">
        <v>10261</v>
      </c>
      <c r="HVD1" t="s">
        <v>10262</v>
      </c>
      <c r="HVE1" t="s">
        <v>10263</v>
      </c>
      <c r="HVF1" t="s">
        <v>10264</v>
      </c>
      <c r="HVG1" t="s">
        <v>10265</v>
      </c>
      <c r="HVH1" t="s">
        <v>10266</v>
      </c>
      <c r="HVI1" t="s">
        <v>10267</v>
      </c>
      <c r="HVJ1" t="s">
        <v>10268</v>
      </c>
      <c r="HVK1" t="s">
        <v>10269</v>
      </c>
      <c r="HVL1" t="s">
        <v>10270</v>
      </c>
      <c r="HVM1" t="s">
        <v>10271</v>
      </c>
      <c r="HVN1" t="s">
        <v>10272</v>
      </c>
      <c r="HVO1" t="s">
        <v>10273</v>
      </c>
      <c r="HVP1" t="s">
        <v>10274</v>
      </c>
      <c r="HVQ1" t="s">
        <v>10275</v>
      </c>
      <c r="HVR1" t="s">
        <v>10276</v>
      </c>
      <c r="HVS1" t="s">
        <v>10277</v>
      </c>
      <c r="HVT1" t="s">
        <v>10278</v>
      </c>
      <c r="HVU1" t="s">
        <v>10279</v>
      </c>
      <c r="HVV1" t="s">
        <v>10280</v>
      </c>
      <c r="HVW1" t="s">
        <v>10281</v>
      </c>
      <c r="HVX1" t="s">
        <v>10282</v>
      </c>
      <c r="HVY1" t="s">
        <v>10283</v>
      </c>
      <c r="HVZ1" t="s">
        <v>10284</v>
      </c>
      <c r="HWA1" t="s">
        <v>10285</v>
      </c>
      <c r="HWB1" t="s">
        <v>10286</v>
      </c>
      <c r="HWC1" t="s">
        <v>10287</v>
      </c>
      <c r="HWD1" t="s">
        <v>10288</v>
      </c>
      <c r="HWE1" t="s">
        <v>10289</v>
      </c>
      <c r="HWF1" t="s">
        <v>10290</v>
      </c>
      <c r="HWG1" t="s">
        <v>10291</v>
      </c>
      <c r="HWH1" t="s">
        <v>10292</v>
      </c>
      <c r="HWI1" t="s">
        <v>10293</v>
      </c>
      <c r="HWJ1" t="s">
        <v>10294</v>
      </c>
      <c r="HWK1" t="s">
        <v>10295</v>
      </c>
      <c r="HWL1" t="s">
        <v>10296</v>
      </c>
      <c r="HWM1" t="s">
        <v>10297</v>
      </c>
      <c r="HWN1" t="s">
        <v>10298</v>
      </c>
      <c r="HWO1" t="s">
        <v>10299</v>
      </c>
      <c r="HWP1" t="s">
        <v>10300</v>
      </c>
      <c r="HWQ1" t="s">
        <v>10301</v>
      </c>
      <c r="HWR1" t="s">
        <v>10302</v>
      </c>
      <c r="HWS1" t="s">
        <v>10303</v>
      </c>
      <c r="HWT1" t="s">
        <v>10304</v>
      </c>
      <c r="HWU1" t="s">
        <v>10305</v>
      </c>
      <c r="HWV1" t="s">
        <v>10306</v>
      </c>
      <c r="HWW1" t="s">
        <v>10307</v>
      </c>
      <c r="HWX1" t="s">
        <v>10308</v>
      </c>
      <c r="HWY1" t="s">
        <v>10309</v>
      </c>
      <c r="HWZ1" t="s">
        <v>10310</v>
      </c>
      <c r="HXA1" t="s">
        <v>10311</v>
      </c>
      <c r="HXB1" t="s">
        <v>10312</v>
      </c>
      <c r="HXC1" t="s">
        <v>10313</v>
      </c>
      <c r="HXD1" t="s">
        <v>10314</v>
      </c>
      <c r="HXE1" t="s">
        <v>10315</v>
      </c>
      <c r="HXF1" t="s">
        <v>10316</v>
      </c>
      <c r="HXG1" t="s">
        <v>10317</v>
      </c>
      <c r="HXH1" t="s">
        <v>10318</v>
      </c>
      <c r="HXI1" t="s">
        <v>10319</v>
      </c>
      <c r="HXJ1" t="s">
        <v>10320</v>
      </c>
      <c r="HXK1" t="s">
        <v>10321</v>
      </c>
      <c r="HXL1" t="s">
        <v>10322</v>
      </c>
      <c r="HXM1" t="s">
        <v>10323</v>
      </c>
      <c r="HXN1" t="s">
        <v>10324</v>
      </c>
      <c r="HXO1" t="s">
        <v>10325</v>
      </c>
      <c r="HXP1" t="s">
        <v>10326</v>
      </c>
      <c r="HXQ1" t="s">
        <v>10327</v>
      </c>
      <c r="HXR1" t="s">
        <v>10328</v>
      </c>
      <c r="HXS1" t="s">
        <v>10329</v>
      </c>
      <c r="HXT1" t="s">
        <v>10330</v>
      </c>
      <c r="HXU1" t="s">
        <v>10331</v>
      </c>
      <c r="HXV1" t="s">
        <v>10332</v>
      </c>
      <c r="HXW1" t="s">
        <v>10333</v>
      </c>
      <c r="HXX1" t="s">
        <v>10334</v>
      </c>
      <c r="HXY1" t="s">
        <v>10335</v>
      </c>
      <c r="HXZ1" t="s">
        <v>10336</v>
      </c>
      <c r="HYA1" t="s">
        <v>10337</v>
      </c>
      <c r="HYB1" t="s">
        <v>10338</v>
      </c>
      <c r="HYC1" t="s">
        <v>10339</v>
      </c>
      <c r="HYD1" t="s">
        <v>10340</v>
      </c>
      <c r="HYE1" t="s">
        <v>10341</v>
      </c>
      <c r="HYF1" t="s">
        <v>10342</v>
      </c>
      <c r="HYG1" t="s">
        <v>10343</v>
      </c>
      <c r="HYH1" t="s">
        <v>10344</v>
      </c>
      <c r="HYI1" t="s">
        <v>10345</v>
      </c>
      <c r="HYJ1" t="s">
        <v>10346</v>
      </c>
      <c r="HYK1" t="s">
        <v>10347</v>
      </c>
      <c r="HYL1" t="s">
        <v>10348</v>
      </c>
      <c r="HYM1" t="s">
        <v>10349</v>
      </c>
      <c r="HYN1" t="s">
        <v>10350</v>
      </c>
      <c r="HYO1" t="s">
        <v>10351</v>
      </c>
      <c r="HYP1" t="s">
        <v>10352</v>
      </c>
      <c r="HYQ1" t="s">
        <v>10353</v>
      </c>
      <c r="HYR1" t="s">
        <v>10354</v>
      </c>
      <c r="HYS1" t="s">
        <v>10355</v>
      </c>
      <c r="HYT1" t="s">
        <v>10356</v>
      </c>
      <c r="HYU1" t="s">
        <v>10357</v>
      </c>
      <c r="HYV1" t="s">
        <v>10358</v>
      </c>
      <c r="HYW1" t="s">
        <v>10359</v>
      </c>
      <c r="HYX1" t="s">
        <v>10360</v>
      </c>
      <c r="HYY1" t="s">
        <v>10361</v>
      </c>
      <c r="HYZ1" t="s">
        <v>10362</v>
      </c>
      <c r="HZA1" t="s">
        <v>10363</v>
      </c>
      <c r="HZB1" t="s">
        <v>10364</v>
      </c>
      <c r="HZC1" t="s">
        <v>10365</v>
      </c>
      <c r="HZD1" t="s">
        <v>10366</v>
      </c>
      <c r="HZE1" t="s">
        <v>10367</v>
      </c>
      <c r="HZF1" t="s">
        <v>10368</v>
      </c>
      <c r="HZG1" t="s">
        <v>10369</v>
      </c>
      <c r="HZH1" t="s">
        <v>10370</v>
      </c>
      <c r="HZI1" t="s">
        <v>10371</v>
      </c>
      <c r="HZJ1" t="s">
        <v>10372</v>
      </c>
      <c r="HZK1" t="s">
        <v>10373</v>
      </c>
      <c r="HZL1" t="s">
        <v>10374</v>
      </c>
      <c r="HZM1" t="s">
        <v>10375</v>
      </c>
      <c r="HZN1" t="s">
        <v>10376</v>
      </c>
      <c r="HZO1" t="s">
        <v>10377</v>
      </c>
      <c r="HZP1" t="s">
        <v>10378</v>
      </c>
      <c r="HZQ1" t="s">
        <v>10379</v>
      </c>
      <c r="HZR1" t="s">
        <v>10380</v>
      </c>
      <c r="HZS1" t="s">
        <v>10381</v>
      </c>
      <c r="HZT1" t="s">
        <v>10382</v>
      </c>
      <c r="HZU1" t="s">
        <v>10383</v>
      </c>
      <c r="HZV1" t="s">
        <v>10384</v>
      </c>
      <c r="HZW1" t="s">
        <v>10385</v>
      </c>
      <c r="HZX1" t="s">
        <v>10386</v>
      </c>
      <c r="HZY1" t="s">
        <v>10387</v>
      </c>
      <c r="HZZ1" t="s">
        <v>10388</v>
      </c>
      <c r="IAA1" t="s">
        <v>10389</v>
      </c>
      <c r="IAB1" t="s">
        <v>10390</v>
      </c>
      <c r="IAC1" t="s">
        <v>10391</v>
      </c>
      <c r="IAD1" t="s">
        <v>10392</v>
      </c>
      <c r="IAE1" t="s">
        <v>10393</v>
      </c>
      <c r="IAF1" t="s">
        <v>10394</v>
      </c>
      <c r="IAG1" t="s">
        <v>10395</v>
      </c>
      <c r="IAH1" t="s">
        <v>10396</v>
      </c>
      <c r="IAI1" t="s">
        <v>10397</v>
      </c>
      <c r="IAJ1" t="s">
        <v>10398</v>
      </c>
      <c r="IAK1" t="s">
        <v>10399</v>
      </c>
      <c r="IAL1" t="s">
        <v>10400</v>
      </c>
      <c r="IAM1" t="s">
        <v>10401</v>
      </c>
      <c r="IAN1" t="s">
        <v>10402</v>
      </c>
      <c r="IAO1" t="s">
        <v>10403</v>
      </c>
      <c r="IAP1" t="s">
        <v>10404</v>
      </c>
      <c r="IAQ1" t="s">
        <v>10405</v>
      </c>
      <c r="IAR1" t="s">
        <v>10406</v>
      </c>
      <c r="IAS1" t="s">
        <v>10407</v>
      </c>
      <c r="IAT1" t="s">
        <v>10408</v>
      </c>
      <c r="IAU1" t="s">
        <v>10409</v>
      </c>
      <c r="IAV1" t="s">
        <v>10410</v>
      </c>
      <c r="IAW1" t="s">
        <v>10411</v>
      </c>
      <c r="IAX1" t="s">
        <v>10412</v>
      </c>
      <c r="IAY1" t="s">
        <v>10413</v>
      </c>
      <c r="IAZ1" t="s">
        <v>10414</v>
      </c>
      <c r="IBA1" t="s">
        <v>10415</v>
      </c>
      <c r="IBB1" t="s">
        <v>10416</v>
      </c>
      <c r="IBC1" t="s">
        <v>10417</v>
      </c>
      <c r="IBD1" t="s">
        <v>10418</v>
      </c>
      <c r="IBE1" t="s">
        <v>10419</v>
      </c>
      <c r="IBF1" t="s">
        <v>10420</v>
      </c>
      <c r="IBG1" t="s">
        <v>10421</v>
      </c>
      <c r="IBH1" t="s">
        <v>10422</v>
      </c>
      <c r="IBI1" t="s">
        <v>10423</v>
      </c>
      <c r="IBJ1" t="s">
        <v>10424</v>
      </c>
      <c r="IBK1" t="s">
        <v>10425</v>
      </c>
      <c r="IBL1" t="s">
        <v>10426</v>
      </c>
      <c r="IBM1" t="s">
        <v>10427</v>
      </c>
      <c r="IBN1" t="s">
        <v>10428</v>
      </c>
      <c r="IBO1" t="s">
        <v>10429</v>
      </c>
      <c r="IBP1" t="s">
        <v>10430</v>
      </c>
      <c r="IBQ1" t="s">
        <v>10431</v>
      </c>
      <c r="IBR1" t="s">
        <v>10432</v>
      </c>
      <c r="IBS1" t="s">
        <v>10433</v>
      </c>
      <c r="IBT1" t="s">
        <v>10434</v>
      </c>
      <c r="IBU1" t="s">
        <v>10435</v>
      </c>
      <c r="IBV1" t="s">
        <v>10436</v>
      </c>
      <c r="IBW1" t="s">
        <v>10437</v>
      </c>
      <c r="IBX1" t="s">
        <v>10438</v>
      </c>
      <c r="IBY1" t="s">
        <v>10439</v>
      </c>
      <c r="IBZ1" t="s">
        <v>10440</v>
      </c>
      <c r="ICA1" t="s">
        <v>10441</v>
      </c>
      <c r="ICB1" t="s">
        <v>10442</v>
      </c>
      <c r="ICC1" t="s">
        <v>10443</v>
      </c>
      <c r="ICD1" t="s">
        <v>10444</v>
      </c>
      <c r="ICE1" t="s">
        <v>10445</v>
      </c>
      <c r="ICF1" t="s">
        <v>10446</v>
      </c>
      <c r="ICG1" t="s">
        <v>10447</v>
      </c>
      <c r="ICH1" t="s">
        <v>10448</v>
      </c>
      <c r="ICI1" t="s">
        <v>10449</v>
      </c>
      <c r="ICJ1" t="s">
        <v>10450</v>
      </c>
      <c r="ICK1" t="s">
        <v>10451</v>
      </c>
      <c r="ICL1" t="s">
        <v>10452</v>
      </c>
      <c r="ICM1" t="s">
        <v>10453</v>
      </c>
      <c r="ICN1" t="s">
        <v>10454</v>
      </c>
      <c r="ICO1" t="s">
        <v>10455</v>
      </c>
      <c r="ICP1" t="s">
        <v>10456</v>
      </c>
      <c r="ICQ1" t="s">
        <v>10457</v>
      </c>
      <c r="ICR1" t="s">
        <v>10458</v>
      </c>
      <c r="ICS1" t="s">
        <v>10459</v>
      </c>
      <c r="ICT1" t="s">
        <v>10460</v>
      </c>
      <c r="ICU1" t="s">
        <v>10461</v>
      </c>
      <c r="ICV1" t="s">
        <v>10462</v>
      </c>
      <c r="ICW1" t="s">
        <v>10463</v>
      </c>
      <c r="ICX1" t="s">
        <v>10464</v>
      </c>
      <c r="ICY1" t="s">
        <v>10465</v>
      </c>
      <c r="ICZ1" t="s">
        <v>10466</v>
      </c>
      <c r="IDA1" t="s">
        <v>10467</v>
      </c>
      <c r="IDB1" t="s">
        <v>10468</v>
      </c>
      <c r="IDC1" t="s">
        <v>10469</v>
      </c>
      <c r="IDD1" t="s">
        <v>10470</v>
      </c>
      <c r="IDE1" t="s">
        <v>10471</v>
      </c>
      <c r="IDF1" t="s">
        <v>10472</v>
      </c>
      <c r="IDG1" t="s">
        <v>10473</v>
      </c>
      <c r="IDH1" t="s">
        <v>10474</v>
      </c>
      <c r="IDI1" t="s">
        <v>10475</v>
      </c>
      <c r="IDJ1" t="s">
        <v>10476</v>
      </c>
      <c r="IDK1" t="s">
        <v>10477</v>
      </c>
      <c r="IDL1" t="s">
        <v>10478</v>
      </c>
      <c r="IDM1" t="s">
        <v>10479</v>
      </c>
      <c r="IDN1" t="s">
        <v>10480</v>
      </c>
      <c r="IDO1" t="s">
        <v>10481</v>
      </c>
      <c r="IDP1" t="s">
        <v>10482</v>
      </c>
      <c r="IDQ1" t="s">
        <v>10483</v>
      </c>
      <c r="IDR1" t="s">
        <v>10484</v>
      </c>
      <c r="IDS1" t="s">
        <v>10485</v>
      </c>
      <c r="IDT1" t="s">
        <v>10486</v>
      </c>
      <c r="IDU1" t="s">
        <v>10487</v>
      </c>
      <c r="IDV1" t="s">
        <v>10488</v>
      </c>
      <c r="IDW1" t="s">
        <v>10489</v>
      </c>
      <c r="IDX1" t="s">
        <v>10490</v>
      </c>
      <c r="IDY1" t="s">
        <v>10491</v>
      </c>
      <c r="IDZ1" t="s">
        <v>10492</v>
      </c>
      <c r="IEA1" t="s">
        <v>10493</v>
      </c>
      <c r="IEB1" t="s">
        <v>10494</v>
      </c>
      <c r="IEC1" t="s">
        <v>10495</v>
      </c>
      <c r="IED1" t="s">
        <v>10496</v>
      </c>
      <c r="IEE1" t="s">
        <v>10497</v>
      </c>
      <c r="IEF1" t="s">
        <v>10498</v>
      </c>
      <c r="IEG1" t="s">
        <v>10499</v>
      </c>
      <c r="IEH1" t="s">
        <v>10500</v>
      </c>
      <c r="IEI1" t="s">
        <v>10501</v>
      </c>
      <c r="IEJ1" t="s">
        <v>10502</v>
      </c>
      <c r="IEK1" t="s">
        <v>10503</v>
      </c>
      <c r="IEL1" t="s">
        <v>10504</v>
      </c>
      <c r="IEM1" t="s">
        <v>10505</v>
      </c>
      <c r="IEN1" t="s">
        <v>10506</v>
      </c>
      <c r="IEO1" t="s">
        <v>10507</v>
      </c>
      <c r="IEP1" t="s">
        <v>10508</v>
      </c>
      <c r="IEQ1" t="s">
        <v>10509</v>
      </c>
      <c r="IER1" t="s">
        <v>10510</v>
      </c>
      <c r="IES1" t="s">
        <v>10511</v>
      </c>
      <c r="IET1" t="s">
        <v>10512</v>
      </c>
      <c r="IEU1" t="s">
        <v>10513</v>
      </c>
      <c r="IEV1" t="s">
        <v>10514</v>
      </c>
      <c r="IEW1" t="s">
        <v>10515</v>
      </c>
      <c r="IEX1" t="s">
        <v>10516</v>
      </c>
      <c r="IEY1" t="s">
        <v>10517</v>
      </c>
      <c r="IEZ1" t="s">
        <v>10518</v>
      </c>
      <c r="IFA1" t="s">
        <v>10519</v>
      </c>
      <c r="IFB1" t="s">
        <v>10520</v>
      </c>
      <c r="IFC1" t="s">
        <v>10521</v>
      </c>
      <c r="IFD1" t="s">
        <v>10522</v>
      </c>
      <c r="IFE1" t="s">
        <v>10523</v>
      </c>
      <c r="IFF1" t="s">
        <v>10524</v>
      </c>
      <c r="IFG1" t="s">
        <v>10525</v>
      </c>
      <c r="IFH1" t="s">
        <v>10526</v>
      </c>
      <c r="IFI1" t="s">
        <v>10527</v>
      </c>
      <c r="IFJ1" t="s">
        <v>10528</v>
      </c>
      <c r="IFK1" t="s">
        <v>10529</v>
      </c>
      <c r="IFL1" t="s">
        <v>10530</v>
      </c>
      <c r="IFM1" t="s">
        <v>10531</v>
      </c>
      <c r="IFN1" t="s">
        <v>10532</v>
      </c>
      <c r="IFO1" t="s">
        <v>10533</v>
      </c>
      <c r="IFP1" t="s">
        <v>10534</v>
      </c>
      <c r="IFQ1" t="s">
        <v>10535</v>
      </c>
      <c r="IFR1" t="s">
        <v>10536</v>
      </c>
      <c r="IFS1" t="s">
        <v>10537</v>
      </c>
      <c r="IFT1" t="s">
        <v>10538</v>
      </c>
      <c r="IFU1" t="s">
        <v>10539</v>
      </c>
      <c r="IFV1" t="s">
        <v>10540</v>
      </c>
      <c r="IFW1" t="s">
        <v>10541</v>
      </c>
      <c r="IFX1" t="s">
        <v>10542</v>
      </c>
      <c r="IFY1" t="s">
        <v>10543</v>
      </c>
      <c r="IFZ1" t="s">
        <v>10544</v>
      </c>
      <c r="IGA1" t="s">
        <v>10545</v>
      </c>
      <c r="IGB1" t="s">
        <v>10546</v>
      </c>
      <c r="IGC1" t="s">
        <v>10547</v>
      </c>
      <c r="IGD1" t="s">
        <v>10548</v>
      </c>
      <c r="IGE1" t="s">
        <v>10549</v>
      </c>
      <c r="IGF1" t="s">
        <v>10550</v>
      </c>
      <c r="IGG1" t="s">
        <v>10551</v>
      </c>
      <c r="IGH1" t="s">
        <v>10552</v>
      </c>
      <c r="IGI1" t="s">
        <v>10553</v>
      </c>
      <c r="IGJ1" t="s">
        <v>10554</v>
      </c>
      <c r="IGK1" t="s">
        <v>10555</v>
      </c>
      <c r="IGL1" t="s">
        <v>10556</v>
      </c>
      <c r="IGM1" t="s">
        <v>10557</v>
      </c>
      <c r="IGN1" t="s">
        <v>10558</v>
      </c>
      <c r="IGO1" t="s">
        <v>10559</v>
      </c>
      <c r="IGP1" t="s">
        <v>10560</v>
      </c>
      <c r="IGQ1" t="s">
        <v>10561</v>
      </c>
      <c r="IGR1" t="s">
        <v>10562</v>
      </c>
      <c r="IGS1" t="s">
        <v>10563</v>
      </c>
      <c r="IGT1" t="s">
        <v>10564</v>
      </c>
      <c r="IGU1" t="s">
        <v>10565</v>
      </c>
      <c r="IGV1" t="s">
        <v>10566</v>
      </c>
      <c r="IGW1" t="s">
        <v>10567</v>
      </c>
      <c r="IGX1" t="s">
        <v>10568</v>
      </c>
      <c r="IGY1" t="s">
        <v>10569</v>
      </c>
      <c r="IGZ1" t="s">
        <v>10570</v>
      </c>
      <c r="IHA1" t="s">
        <v>10571</v>
      </c>
      <c r="IHB1" t="s">
        <v>10572</v>
      </c>
      <c r="IHC1" t="s">
        <v>10573</v>
      </c>
      <c r="IHD1" t="s">
        <v>10574</v>
      </c>
      <c r="IHE1" t="s">
        <v>10575</v>
      </c>
      <c r="IHF1" t="s">
        <v>10576</v>
      </c>
      <c r="IHG1" t="s">
        <v>10577</v>
      </c>
      <c r="IHH1" t="s">
        <v>10578</v>
      </c>
      <c r="IHI1" t="s">
        <v>10579</v>
      </c>
      <c r="IHJ1" t="s">
        <v>10580</v>
      </c>
      <c r="IHK1" t="s">
        <v>10581</v>
      </c>
      <c r="IHL1" t="s">
        <v>10582</v>
      </c>
      <c r="IHM1" t="s">
        <v>10583</v>
      </c>
      <c r="IHN1" t="s">
        <v>10584</v>
      </c>
      <c r="IHO1" t="s">
        <v>10585</v>
      </c>
      <c r="IHP1" t="s">
        <v>10586</v>
      </c>
      <c r="IHQ1" t="s">
        <v>10587</v>
      </c>
      <c r="IHR1" t="s">
        <v>10588</v>
      </c>
      <c r="IHS1" t="s">
        <v>10589</v>
      </c>
      <c r="IHT1" t="s">
        <v>10590</v>
      </c>
      <c r="IHU1" t="s">
        <v>10591</v>
      </c>
      <c r="IHV1" t="s">
        <v>10592</v>
      </c>
      <c r="IHW1" t="s">
        <v>10593</v>
      </c>
      <c r="IHX1" t="s">
        <v>10594</v>
      </c>
      <c r="IHY1" t="s">
        <v>10595</v>
      </c>
      <c r="IHZ1" t="s">
        <v>10596</v>
      </c>
      <c r="IIA1" t="s">
        <v>10597</v>
      </c>
      <c r="IIB1" t="s">
        <v>10598</v>
      </c>
      <c r="IIC1" t="s">
        <v>10599</v>
      </c>
      <c r="IID1" t="s">
        <v>10600</v>
      </c>
      <c r="IIE1" t="s">
        <v>10601</v>
      </c>
      <c r="IIF1" t="s">
        <v>10602</v>
      </c>
      <c r="IIG1" t="s">
        <v>10603</v>
      </c>
      <c r="IIH1" t="s">
        <v>10604</v>
      </c>
      <c r="III1" t="s">
        <v>10605</v>
      </c>
      <c r="IIJ1" t="s">
        <v>10606</v>
      </c>
      <c r="IIK1" t="s">
        <v>10607</v>
      </c>
      <c r="IIL1" t="s">
        <v>10608</v>
      </c>
      <c r="IIM1" t="s">
        <v>10609</v>
      </c>
      <c r="IIN1" t="s">
        <v>10610</v>
      </c>
      <c r="IIO1" t="s">
        <v>10611</v>
      </c>
      <c r="IIP1" t="s">
        <v>10612</v>
      </c>
      <c r="IIQ1" t="s">
        <v>10613</v>
      </c>
      <c r="IIR1" t="s">
        <v>10614</v>
      </c>
      <c r="IIS1" t="s">
        <v>10615</v>
      </c>
      <c r="IIT1" t="s">
        <v>10616</v>
      </c>
      <c r="IIU1" t="s">
        <v>10617</v>
      </c>
      <c r="IIV1" t="s">
        <v>10618</v>
      </c>
      <c r="IIW1" t="s">
        <v>10619</v>
      </c>
      <c r="IIX1" t="s">
        <v>10620</v>
      </c>
      <c r="IIY1" t="s">
        <v>10621</v>
      </c>
      <c r="IIZ1" t="s">
        <v>10622</v>
      </c>
      <c r="IJA1" t="s">
        <v>10623</v>
      </c>
      <c r="IJB1" t="s">
        <v>10624</v>
      </c>
      <c r="IJC1" t="s">
        <v>10625</v>
      </c>
      <c r="IJD1" t="s">
        <v>10626</v>
      </c>
      <c r="IJE1" t="s">
        <v>10627</v>
      </c>
      <c r="IJF1" t="s">
        <v>10628</v>
      </c>
      <c r="IJG1" t="s">
        <v>10629</v>
      </c>
      <c r="IJH1" t="s">
        <v>10630</v>
      </c>
      <c r="IJI1" t="s">
        <v>10631</v>
      </c>
      <c r="IJJ1" t="s">
        <v>10632</v>
      </c>
      <c r="IJK1" t="s">
        <v>10633</v>
      </c>
      <c r="IJL1" t="s">
        <v>10634</v>
      </c>
      <c r="IJM1" t="s">
        <v>10635</v>
      </c>
      <c r="IJN1" t="s">
        <v>10636</v>
      </c>
      <c r="IJO1" t="s">
        <v>10637</v>
      </c>
      <c r="IJP1" t="s">
        <v>10638</v>
      </c>
      <c r="IJQ1" t="s">
        <v>10639</v>
      </c>
      <c r="IJR1" t="s">
        <v>10640</v>
      </c>
      <c r="IJS1" t="s">
        <v>10641</v>
      </c>
      <c r="IJT1" t="s">
        <v>10642</v>
      </c>
      <c r="IJU1" t="s">
        <v>10643</v>
      </c>
      <c r="IJV1" t="s">
        <v>10644</v>
      </c>
      <c r="IJW1" t="s">
        <v>10645</v>
      </c>
      <c r="IJX1" t="s">
        <v>10646</v>
      </c>
      <c r="IJY1" t="s">
        <v>10647</v>
      </c>
      <c r="IJZ1" t="s">
        <v>10648</v>
      </c>
      <c r="IKA1" t="s">
        <v>10649</v>
      </c>
      <c r="IKB1" t="s">
        <v>10650</v>
      </c>
      <c r="IKC1" t="s">
        <v>10651</v>
      </c>
      <c r="IKD1" t="s">
        <v>10652</v>
      </c>
      <c r="IKE1" t="s">
        <v>10653</v>
      </c>
      <c r="IKF1" t="s">
        <v>10654</v>
      </c>
      <c r="IKG1" t="s">
        <v>10655</v>
      </c>
      <c r="IKH1" t="s">
        <v>10656</v>
      </c>
      <c r="IKI1" t="s">
        <v>10657</v>
      </c>
      <c r="IKJ1" t="s">
        <v>10658</v>
      </c>
      <c r="IKK1" t="s">
        <v>10659</v>
      </c>
      <c r="IKL1" t="s">
        <v>10660</v>
      </c>
      <c r="IKM1" t="s">
        <v>10661</v>
      </c>
      <c r="IKN1" t="s">
        <v>10662</v>
      </c>
      <c r="IKO1" t="s">
        <v>10663</v>
      </c>
      <c r="IKP1" t="s">
        <v>10664</v>
      </c>
      <c r="IKQ1" t="s">
        <v>10665</v>
      </c>
      <c r="IKR1" t="s">
        <v>10666</v>
      </c>
      <c r="IKS1" t="s">
        <v>10667</v>
      </c>
      <c r="IKT1" t="s">
        <v>10668</v>
      </c>
      <c r="IKU1" t="s">
        <v>10669</v>
      </c>
      <c r="IKV1" t="s">
        <v>10670</v>
      </c>
      <c r="IKW1" t="s">
        <v>10671</v>
      </c>
      <c r="IKX1" t="s">
        <v>10672</v>
      </c>
      <c r="IKY1" t="s">
        <v>10673</v>
      </c>
      <c r="IKZ1" t="s">
        <v>10674</v>
      </c>
      <c r="ILA1" t="s">
        <v>10675</v>
      </c>
      <c r="ILB1" t="s">
        <v>10676</v>
      </c>
      <c r="ILC1" t="s">
        <v>10677</v>
      </c>
      <c r="ILD1" t="s">
        <v>10678</v>
      </c>
      <c r="ILE1" t="s">
        <v>10679</v>
      </c>
      <c r="ILF1" t="s">
        <v>10680</v>
      </c>
      <c r="ILG1" t="s">
        <v>10681</v>
      </c>
      <c r="ILH1" t="s">
        <v>10682</v>
      </c>
      <c r="ILI1" t="s">
        <v>10683</v>
      </c>
      <c r="ILJ1" t="s">
        <v>10684</v>
      </c>
      <c r="ILK1" t="s">
        <v>10685</v>
      </c>
      <c r="ILL1" t="s">
        <v>10686</v>
      </c>
      <c r="ILM1" t="s">
        <v>10687</v>
      </c>
      <c r="ILN1" t="s">
        <v>10688</v>
      </c>
      <c r="ILO1" t="s">
        <v>10689</v>
      </c>
      <c r="ILP1" t="s">
        <v>10690</v>
      </c>
      <c r="ILQ1" t="s">
        <v>10691</v>
      </c>
      <c r="ILR1" t="s">
        <v>10692</v>
      </c>
      <c r="ILS1" t="s">
        <v>10693</v>
      </c>
      <c r="ILT1" t="s">
        <v>10694</v>
      </c>
      <c r="ILU1" t="s">
        <v>10695</v>
      </c>
      <c r="ILV1" t="s">
        <v>10696</v>
      </c>
      <c r="ILW1" t="s">
        <v>10697</v>
      </c>
      <c r="ILX1" t="s">
        <v>10698</v>
      </c>
      <c r="ILY1" t="s">
        <v>10699</v>
      </c>
      <c r="ILZ1" t="s">
        <v>10700</v>
      </c>
      <c r="IMA1" t="s">
        <v>10701</v>
      </c>
      <c r="IMB1" t="s">
        <v>10702</v>
      </c>
      <c r="IMC1" t="s">
        <v>10703</v>
      </c>
      <c r="IMD1" t="s">
        <v>10704</v>
      </c>
      <c r="IME1" t="s">
        <v>10705</v>
      </c>
      <c r="IMF1" t="s">
        <v>10706</v>
      </c>
      <c r="IMG1" t="s">
        <v>10707</v>
      </c>
      <c r="IMH1" t="s">
        <v>10708</v>
      </c>
      <c r="IMI1" t="s">
        <v>10709</v>
      </c>
      <c r="IMJ1" t="s">
        <v>10710</v>
      </c>
      <c r="IMK1" t="s">
        <v>10711</v>
      </c>
      <c r="IML1" t="s">
        <v>10712</v>
      </c>
      <c r="IMM1" t="s">
        <v>10713</v>
      </c>
      <c r="IMN1" t="s">
        <v>10714</v>
      </c>
      <c r="IMO1" t="s">
        <v>10715</v>
      </c>
      <c r="IMP1" t="s">
        <v>10716</v>
      </c>
      <c r="IMQ1" t="s">
        <v>10717</v>
      </c>
      <c r="IMR1" t="s">
        <v>10718</v>
      </c>
      <c r="IMS1" t="s">
        <v>10719</v>
      </c>
      <c r="IMT1" t="s">
        <v>10720</v>
      </c>
      <c r="IMU1" t="s">
        <v>10721</v>
      </c>
      <c r="IMV1" t="s">
        <v>10722</v>
      </c>
      <c r="IMW1" t="s">
        <v>10723</v>
      </c>
      <c r="IMX1" t="s">
        <v>10724</v>
      </c>
      <c r="IMY1" t="s">
        <v>10725</v>
      </c>
      <c r="IMZ1" t="s">
        <v>10726</v>
      </c>
      <c r="INA1" t="s">
        <v>10727</v>
      </c>
      <c r="INB1" t="s">
        <v>10728</v>
      </c>
      <c r="INC1" t="s">
        <v>10729</v>
      </c>
      <c r="IND1" t="s">
        <v>10730</v>
      </c>
      <c r="INE1" t="s">
        <v>10731</v>
      </c>
      <c r="INF1" t="s">
        <v>10732</v>
      </c>
      <c r="ING1" t="s">
        <v>10733</v>
      </c>
      <c r="INH1" t="s">
        <v>10734</v>
      </c>
      <c r="INI1" t="s">
        <v>10735</v>
      </c>
      <c r="INJ1" t="s">
        <v>10736</v>
      </c>
      <c r="INK1" t="s">
        <v>10737</v>
      </c>
      <c r="INL1" t="s">
        <v>10738</v>
      </c>
      <c r="INM1" t="s">
        <v>10739</v>
      </c>
      <c r="INN1" t="s">
        <v>10740</v>
      </c>
      <c r="INO1" t="s">
        <v>10741</v>
      </c>
      <c r="INP1" t="s">
        <v>10742</v>
      </c>
      <c r="INQ1" t="s">
        <v>10743</v>
      </c>
      <c r="INR1" t="s">
        <v>10744</v>
      </c>
      <c r="INS1" t="s">
        <v>10745</v>
      </c>
      <c r="INT1" t="s">
        <v>10746</v>
      </c>
      <c r="INU1" t="s">
        <v>10747</v>
      </c>
      <c r="INV1" t="s">
        <v>10748</v>
      </c>
      <c r="INW1" t="s">
        <v>10749</v>
      </c>
      <c r="INX1" t="s">
        <v>10750</v>
      </c>
      <c r="INY1" t="s">
        <v>10751</v>
      </c>
      <c r="INZ1" t="s">
        <v>10752</v>
      </c>
      <c r="IOA1" t="s">
        <v>10753</v>
      </c>
      <c r="IOB1" t="s">
        <v>10754</v>
      </c>
      <c r="IOC1" t="s">
        <v>10755</v>
      </c>
      <c r="IOD1" t="s">
        <v>10756</v>
      </c>
      <c r="IOE1" t="s">
        <v>10757</v>
      </c>
      <c r="IOF1" t="s">
        <v>10758</v>
      </c>
      <c r="IOG1" t="s">
        <v>10759</v>
      </c>
      <c r="IOH1" t="s">
        <v>10760</v>
      </c>
      <c r="IOI1" t="s">
        <v>10761</v>
      </c>
      <c r="IOJ1" t="s">
        <v>10762</v>
      </c>
      <c r="IOK1" t="s">
        <v>10763</v>
      </c>
      <c r="IOL1" t="s">
        <v>10764</v>
      </c>
      <c r="IOM1" t="s">
        <v>10765</v>
      </c>
      <c r="ION1" t="s">
        <v>10766</v>
      </c>
      <c r="IOO1" t="s">
        <v>10767</v>
      </c>
      <c r="IOP1" t="s">
        <v>10768</v>
      </c>
      <c r="IOQ1" t="s">
        <v>10769</v>
      </c>
      <c r="IOR1" t="s">
        <v>10770</v>
      </c>
      <c r="IOS1" t="s">
        <v>10771</v>
      </c>
      <c r="IOT1" t="s">
        <v>10772</v>
      </c>
      <c r="IOU1" t="s">
        <v>10773</v>
      </c>
      <c r="IOV1" t="s">
        <v>10774</v>
      </c>
      <c r="IOW1" t="s">
        <v>10775</v>
      </c>
      <c r="IOX1" t="s">
        <v>10776</v>
      </c>
      <c r="IOY1" t="s">
        <v>10777</v>
      </c>
      <c r="IOZ1" t="s">
        <v>10778</v>
      </c>
      <c r="IPA1" t="s">
        <v>10779</v>
      </c>
      <c r="IPB1" t="s">
        <v>10780</v>
      </c>
      <c r="IPC1" t="s">
        <v>10781</v>
      </c>
      <c r="IPD1" t="s">
        <v>10782</v>
      </c>
      <c r="IPE1" t="s">
        <v>10783</v>
      </c>
      <c r="IPF1" t="s">
        <v>10784</v>
      </c>
      <c r="IPG1" t="s">
        <v>10785</v>
      </c>
      <c r="IPH1" t="s">
        <v>10786</v>
      </c>
      <c r="IPI1" t="s">
        <v>10787</v>
      </c>
      <c r="IPJ1" t="s">
        <v>10788</v>
      </c>
      <c r="IPK1" t="s">
        <v>10789</v>
      </c>
      <c r="IPL1" t="s">
        <v>10790</v>
      </c>
      <c r="IPM1" t="s">
        <v>10791</v>
      </c>
      <c r="IPN1" t="s">
        <v>10792</v>
      </c>
      <c r="IPO1" t="s">
        <v>10793</v>
      </c>
      <c r="IPP1" t="s">
        <v>10794</v>
      </c>
      <c r="IPQ1" t="s">
        <v>10795</v>
      </c>
      <c r="IPR1" t="s">
        <v>10796</v>
      </c>
      <c r="IPS1" t="s">
        <v>10797</v>
      </c>
      <c r="IPT1" t="s">
        <v>10798</v>
      </c>
      <c r="IPU1" t="s">
        <v>10799</v>
      </c>
      <c r="IPV1" t="s">
        <v>10800</v>
      </c>
      <c r="IPW1" t="s">
        <v>10801</v>
      </c>
      <c r="IPX1" t="s">
        <v>10802</v>
      </c>
      <c r="IPY1" t="s">
        <v>10803</v>
      </c>
      <c r="IPZ1" t="s">
        <v>10804</v>
      </c>
      <c r="IQA1" t="s">
        <v>10805</v>
      </c>
      <c r="IQB1" t="s">
        <v>10806</v>
      </c>
      <c r="IQC1" t="s">
        <v>10807</v>
      </c>
      <c r="IQD1" t="s">
        <v>10808</v>
      </c>
      <c r="IQE1" t="s">
        <v>10809</v>
      </c>
      <c r="IQF1" t="s">
        <v>10810</v>
      </c>
      <c r="IQG1" t="s">
        <v>10811</v>
      </c>
      <c r="IQH1" t="s">
        <v>10812</v>
      </c>
      <c r="IQI1" t="s">
        <v>10813</v>
      </c>
      <c r="IQJ1" t="s">
        <v>10814</v>
      </c>
      <c r="IQK1" t="s">
        <v>10815</v>
      </c>
      <c r="IQL1" t="s">
        <v>10816</v>
      </c>
      <c r="IQM1" t="s">
        <v>10817</v>
      </c>
      <c r="IQN1" t="s">
        <v>10818</v>
      </c>
      <c r="IQO1" t="s">
        <v>10819</v>
      </c>
      <c r="IQP1" t="s">
        <v>10820</v>
      </c>
      <c r="IQQ1" t="s">
        <v>10821</v>
      </c>
      <c r="IQR1" t="s">
        <v>10822</v>
      </c>
      <c r="IQS1" t="s">
        <v>10823</v>
      </c>
      <c r="IQT1" t="s">
        <v>10824</v>
      </c>
      <c r="IQU1" t="s">
        <v>10825</v>
      </c>
      <c r="IQV1" t="s">
        <v>10826</v>
      </c>
      <c r="IQW1" t="s">
        <v>10827</v>
      </c>
      <c r="IQX1" t="s">
        <v>10828</v>
      </c>
      <c r="IQY1" t="s">
        <v>10829</v>
      </c>
      <c r="IQZ1" t="s">
        <v>10830</v>
      </c>
      <c r="IRA1" t="s">
        <v>10831</v>
      </c>
      <c r="IRB1" t="s">
        <v>10832</v>
      </c>
      <c r="IRC1" t="s">
        <v>10833</v>
      </c>
      <c r="IRD1" t="s">
        <v>10834</v>
      </c>
      <c r="IRE1" t="s">
        <v>10835</v>
      </c>
      <c r="IRF1" t="s">
        <v>10836</v>
      </c>
      <c r="IRG1" t="s">
        <v>10837</v>
      </c>
      <c r="IRH1" t="s">
        <v>10838</v>
      </c>
      <c r="IRI1" t="s">
        <v>10839</v>
      </c>
      <c r="IRJ1" t="s">
        <v>10840</v>
      </c>
      <c r="IRK1" t="s">
        <v>10841</v>
      </c>
      <c r="IRL1" t="s">
        <v>10842</v>
      </c>
      <c r="IRM1" t="s">
        <v>10843</v>
      </c>
      <c r="IRN1" t="s">
        <v>10844</v>
      </c>
      <c r="IRO1" t="s">
        <v>10845</v>
      </c>
      <c r="IRP1" t="s">
        <v>10846</v>
      </c>
      <c r="IRQ1" t="s">
        <v>10847</v>
      </c>
      <c r="IRR1" t="s">
        <v>10848</v>
      </c>
      <c r="IRS1" t="s">
        <v>10849</v>
      </c>
      <c r="IRT1" t="s">
        <v>10850</v>
      </c>
      <c r="IRU1" t="s">
        <v>10851</v>
      </c>
      <c r="IRV1" t="s">
        <v>10852</v>
      </c>
      <c r="IRW1" t="s">
        <v>10853</v>
      </c>
      <c r="IRX1" t="s">
        <v>10854</v>
      </c>
      <c r="IRY1" t="s">
        <v>10855</v>
      </c>
      <c r="IRZ1" t="s">
        <v>10856</v>
      </c>
      <c r="ISA1" t="s">
        <v>10857</v>
      </c>
      <c r="ISB1" t="s">
        <v>10858</v>
      </c>
      <c r="ISC1" t="s">
        <v>10859</v>
      </c>
      <c r="ISD1" t="s">
        <v>10860</v>
      </c>
      <c r="ISE1" t="s">
        <v>10861</v>
      </c>
      <c r="ISF1" t="s">
        <v>10862</v>
      </c>
      <c r="ISG1" t="s">
        <v>10863</v>
      </c>
      <c r="ISH1" t="s">
        <v>10864</v>
      </c>
      <c r="ISI1" t="s">
        <v>10865</v>
      </c>
      <c r="ISJ1" t="s">
        <v>10866</v>
      </c>
      <c r="ISK1" t="s">
        <v>10867</v>
      </c>
      <c r="ISL1" t="s">
        <v>10868</v>
      </c>
      <c r="ISM1" t="s">
        <v>10869</v>
      </c>
      <c r="ISN1" t="s">
        <v>10870</v>
      </c>
      <c r="ISO1" t="s">
        <v>10871</v>
      </c>
      <c r="ISP1" t="s">
        <v>10872</v>
      </c>
      <c r="ISQ1" t="s">
        <v>10873</v>
      </c>
      <c r="ISR1" t="s">
        <v>10874</v>
      </c>
      <c r="ISS1" t="s">
        <v>10875</v>
      </c>
      <c r="IST1" t="s">
        <v>10876</v>
      </c>
      <c r="ISU1" t="s">
        <v>10877</v>
      </c>
      <c r="ISV1" t="s">
        <v>10878</v>
      </c>
      <c r="ISW1" t="s">
        <v>10879</v>
      </c>
      <c r="ISX1" t="s">
        <v>10880</v>
      </c>
      <c r="ISY1" t="s">
        <v>10881</v>
      </c>
      <c r="ISZ1" t="s">
        <v>10882</v>
      </c>
      <c r="ITA1" t="s">
        <v>10883</v>
      </c>
      <c r="ITB1" t="s">
        <v>10884</v>
      </c>
      <c r="ITC1" t="s">
        <v>10885</v>
      </c>
      <c r="ITD1" t="s">
        <v>10886</v>
      </c>
      <c r="ITE1" t="s">
        <v>10887</v>
      </c>
      <c r="ITF1" t="s">
        <v>10888</v>
      </c>
      <c r="ITG1" t="s">
        <v>10889</v>
      </c>
      <c r="ITH1" t="s">
        <v>10890</v>
      </c>
      <c r="ITI1" t="s">
        <v>10891</v>
      </c>
      <c r="ITJ1" t="s">
        <v>10892</v>
      </c>
      <c r="ITK1" t="s">
        <v>10893</v>
      </c>
      <c r="ITL1" t="s">
        <v>10894</v>
      </c>
      <c r="ITM1" t="s">
        <v>10895</v>
      </c>
      <c r="ITN1" t="s">
        <v>10896</v>
      </c>
      <c r="ITO1" t="s">
        <v>10897</v>
      </c>
      <c r="ITP1" t="s">
        <v>10898</v>
      </c>
      <c r="ITQ1" t="s">
        <v>10899</v>
      </c>
      <c r="ITR1" t="s">
        <v>10900</v>
      </c>
      <c r="ITS1" t="s">
        <v>10901</v>
      </c>
      <c r="ITT1" t="s">
        <v>10902</v>
      </c>
      <c r="ITU1" t="s">
        <v>10903</v>
      </c>
      <c r="ITV1" t="s">
        <v>10904</v>
      </c>
      <c r="ITW1" t="s">
        <v>10905</v>
      </c>
      <c r="ITX1" t="s">
        <v>10906</v>
      </c>
      <c r="ITY1" t="s">
        <v>10907</v>
      </c>
      <c r="ITZ1" t="s">
        <v>10908</v>
      </c>
      <c r="IUA1" t="s">
        <v>10909</v>
      </c>
      <c r="IUB1" t="s">
        <v>10910</v>
      </c>
      <c r="IUC1" t="s">
        <v>10911</v>
      </c>
      <c r="IUD1" t="s">
        <v>10912</v>
      </c>
      <c r="IUE1" t="s">
        <v>10913</v>
      </c>
      <c r="IUF1" t="s">
        <v>10914</v>
      </c>
      <c r="IUG1" t="s">
        <v>10915</v>
      </c>
      <c r="IUH1" t="s">
        <v>10916</v>
      </c>
      <c r="IUI1" t="s">
        <v>10917</v>
      </c>
      <c r="IUJ1" t="s">
        <v>10918</v>
      </c>
      <c r="IUK1" t="s">
        <v>10919</v>
      </c>
      <c r="IUL1" t="s">
        <v>10920</v>
      </c>
      <c r="IUM1" t="s">
        <v>10921</v>
      </c>
      <c r="IUN1" t="s">
        <v>10922</v>
      </c>
      <c r="IUO1" t="s">
        <v>10923</v>
      </c>
      <c r="IUP1" t="s">
        <v>10924</v>
      </c>
      <c r="IUQ1" t="s">
        <v>10925</v>
      </c>
      <c r="IUR1" t="s">
        <v>10926</v>
      </c>
      <c r="IUS1" t="s">
        <v>10927</v>
      </c>
      <c r="IUT1" t="s">
        <v>10928</v>
      </c>
      <c r="IUU1" t="s">
        <v>10929</v>
      </c>
      <c r="IUV1" t="s">
        <v>10930</v>
      </c>
      <c r="IUW1" t="s">
        <v>10931</v>
      </c>
      <c r="IUX1" t="s">
        <v>10932</v>
      </c>
      <c r="IUY1" t="s">
        <v>10933</v>
      </c>
      <c r="IUZ1" t="s">
        <v>10934</v>
      </c>
      <c r="IVA1" t="s">
        <v>10935</v>
      </c>
      <c r="IVB1" t="s">
        <v>10936</v>
      </c>
      <c r="IVC1" t="s">
        <v>10937</v>
      </c>
      <c r="IVD1" t="s">
        <v>10938</v>
      </c>
      <c r="IVE1" t="s">
        <v>10939</v>
      </c>
      <c r="IVF1" t="s">
        <v>10940</v>
      </c>
      <c r="IVG1" t="s">
        <v>10941</v>
      </c>
      <c r="IVH1" t="s">
        <v>10942</v>
      </c>
      <c r="IVI1" t="s">
        <v>10943</v>
      </c>
      <c r="IVJ1" t="s">
        <v>10944</v>
      </c>
      <c r="IVK1" t="s">
        <v>10945</v>
      </c>
      <c r="IVL1" t="s">
        <v>10946</v>
      </c>
      <c r="IVM1" t="s">
        <v>10947</v>
      </c>
      <c r="IVN1" t="s">
        <v>10948</v>
      </c>
      <c r="IVO1" t="s">
        <v>10949</v>
      </c>
      <c r="IVP1" t="s">
        <v>10950</v>
      </c>
      <c r="IVQ1" t="s">
        <v>10951</v>
      </c>
      <c r="IVR1" t="s">
        <v>10952</v>
      </c>
      <c r="IVS1" t="s">
        <v>10953</v>
      </c>
      <c r="IVT1" t="s">
        <v>10954</v>
      </c>
      <c r="IVU1" t="s">
        <v>10955</v>
      </c>
      <c r="IVV1" t="s">
        <v>10956</v>
      </c>
      <c r="IVW1" t="s">
        <v>10957</v>
      </c>
      <c r="IVX1" t="s">
        <v>10958</v>
      </c>
      <c r="IVY1" t="s">
        <v>10959</v>
      </c>
      <c r="IVZ1" t="s">
        <v>10960</v>
      </c>
      <c r="IWA1" t="s">
        <v>10961</v>
      </c>
      <c r="IWB1" t="s">
        <v>10962</v>
      </c>
      <c r="IWC1" t="s">
        <v>10963</v>
      </c>
      <c r="IWD1" t="s">
        <v>10964</v>
      </c>
      <c r="IWE1" t="s">
        <v>10965</v>
      </c>
      <c r="IWF1" t="s">
        <v>10966</v>
      </c>
      <c r="IWG1" t="s">
        <v>10967</v>
      </c>
      <c r="IWH1" t="s">
        <v>10968</v>
      </c>
      <c r="IWI1" t="s">
        <v>10969</v>
      </c>
      <c r="IWJ1" t="s">
        <v>10970</v>
      </c>
      <c r="IWK1" t="s">
        <v>10971</v>
      </c>
      <c r="IWL1" t="s">
        <v>10972</v>
      </c>
      <c r="IWM1" t="s">
        <v>10973</v>
      </c>
      <c r="IWN1" t="s">
        <v>10974</v>
      </c>
      <c r="IWO1" t="s">
        <v>10975</v>
      </c>
      <c r="IWP1" t="s">
        <v>10976</v>
      </c>
      <c r="IWQ1" t="s">
        <v>10977</v>
      </c>
      <c r="IWR1" t="s">
        <v>10978</v>
      </c>
      <c r="IWS1" t="s">
        <v>10979</v>
      </c>
      <c r="IWT1" t="s">
        <v>10980</v>
      </c>
      <c r="IWU1" t="s">
        <v>10981</v>
      </c>
      <c r="IWV1" t="s">
        <v>10982</v>
      </c>
      <c r="IWW1" t="s">
        <v>10983</v>
      </c>
      <c r="IWX1" t="s">
        <v>10984</v>
      </c>
      <c r="IWY1" t="s">
        <v>10985</v>
      </c>
      <c r="IWZ1" t="s">
        <v>10986</v>
      </c>
      <c r="IXA1" t="s">
        <v>10987</v>
      </c>
      <c r="IXB1" t="s">
        <v>10988</v>
      </c>
      <c r="IXC1" t="s">
        <v>10989</v>
      </c>
      <c r="IXD1" t="s">
        <v>10990</v>
      </c>
      <c r="IXE1" t="s">
        <v>10991</v>
      </c>
      <c r="IXF1" t="s">
        <v>10992</v>
      </c>
      <c r="IXG1" t="s">
        <v>10993</v>
      </c>
      <c r="IXH1" t="s">
        <v>10994</v>
      </c>
      <c r="IXI1" t="s">
        <v>10995</v>
      </c>
      <c r="IXJ1" t="s">
        <v>10996</v>
      </c>
      <c r="IXK1" t="s">
        <v>10997</v>
      </c>
      <c r="IXL1" t="s">
        <v>10998</v>
      </c>
      <c r="IXM1" t="s">
        <v>10999</v>
      </c>
      <c r="IXN1" t="s">
        <v>11000</v>
      </c>
      <c r="IXO1" t="s">
        <v>11001</v>
      </c>
      <c r="IXP1" t="s">
        <v>11002</v>
      </c>
      <c r="IXQ1" t="s">
        <v>11003</v>
      </c>
      <c r="IXR1" t="s">
        <v>11004</v>
      </c>
      <c r="IXS1" t="s">
        <v>11005</v>
      </c>
      <c r="IXT1" t="s">
        <v>11006</v>
      </c>
      <c r="IXU1" t="s">
        <v>11007</v>
      </c>
      <c r="IXV1" t="s">
        <v>11008</v>
      </c>
      <c r="IXW1" t="s">
        <v>11009</v>
      </c>
      <c r="IXX1" t="s">
        <v>11010</v>
      </c>
      <c r="IXY1" t="s">
        <v>11011</v>
      </c>
      <c r="IXZ1" t="s">
        <v>11012</v>
      </c>
      <c r="IYA1" t="s">
        <v>11013</v>
      </c>
      <c r="IYB1" t="s">
        <v>11014</v>
      </c>
      <c r="IYC1" t="s">
        <v>11015</v>
      </c>
      <c r="IYD1" t="s">
        <v>11016</v>
      </c>
      <c r="IYE1" t="s">
        <v>11017</v>
      </c>
      <c r="IYF1" t="s">
        <v>11018</v>
      </c>
      <c r="IYG1" t="s">
        <v>11019</v>
      </c>
      <c r="IYH1" t="s">
        <v>11020</v>
      </c>
      <c r="IYI1" t="s">
        <v>11021</v>
      </c>
      <c r="IYJ1" t="s">
        <v>11022</v>
      </c>
      <c r="IYK1" t="s">
        <v>11023</v>
      </c>
      <c r="IYL1" t="s">
        <v>11024</v>
      </c>
      <c r="IYM1" t="s">
        <v>11025</v>
      </c>
      <c r="IYN1" t="s">
        <v>11026</v>
      </c>
      <c r="IYO1" t="s">
        <v>11027</v>
      </c>
      <c r="IYP1" t="s">
        <v>11028</v>
      </c>
      <c r="IYQ1" t="s">
        <v>11029</v>
      </c>
      <c r="IYR1" t="s">
        <v>11030</v>
      </c>
      <c r="IYS1" t="s">
        <v>11031</v>
      </c>
      <c r="IYT1" t="s">
        <v>11032</v>
      </c>
      <c r="IYU1" t="s">
        <v>11033</v>
      </c>
      <c r="IYV1" t="s">
        <v>11034</v>
      </c>
      <c r="IYW1" t="s">
        <v>11035</v>
      </c>
      <c r="IYX1" t="s">
        <v>11036</v>
      </c>
      <c r="IYY1" t="s">
        <v>11037</v>
      </c>
      <c r="IYZ1" t="s">
        <v>11038</v>
      </c>
      <c r="IZA1" t="s">
        <v>11039</v>
      </c>
      <c r="IZB1" t="s">
        <v>11040</v>
      </c>
      <c r="IZC1" t="s">
        <v>11041</v>
      </c>
      <c r="IZD1" t="s">
        <v>11042</v>
      </c>
      <c r="IZE1" t="s">
        <v>11043</v>
      </c>
      <c r="IZF1" t="s">
        <v>11044</v>
      </c>
      <c r="IZG1" t="s">
        <v>11045</v>
      </c>
      <c r="IZH1" t="s">
        <v>11046</v>
      </c>
      <c r="IZI1" t="s">
        <v>11047</v>
      </c>
      <c r="IZJ1" t="s">
        <v>11048</v>
      </c>
      <c r="IZK1" t="s">
        <v>11049</v>
      </c>
      <c r="IZL1" t="s">
        <v>11050</v>
      </c>
      <c r="IZM1" t="s">
        <v>11051</v>
      </c>
      <c r="IZN1" t="s">
        <v>11052</v>
      </c>
      <c r="IZO1" t="s">
        <v>11053</v>
      </c>
      <c r="IZP1" t="s">
        <v>11054</v>
      </c>
      <c r="IZQ1" t="s">
        <v>11055</v>
      </c>
      <c r="IZR1" t="s">
        <v>11056</v>
      </c>
      <c r="IZS1" t="s">
        <v>11057</v>
      </c>
      <c r="IZT1" t="s">
        <v>11058</v>
      </c>
      <c r="IZU1" t="s">
        <v>11059</v>
      </c>
      <c r="IZV1" t="s">
        <v>11060</v>
      </c>
      <c r="IZW1" t="s">
        <v>11061</v>
      </c>
      <c r="IZX1" t="s">
        <v>11062</v>
      </c>
      <c r="IZY1" t="s">
        <v>11063</v>
      </c>
      <c r="IZZ1" t="s">
        <v>11064</v>
      </c>
      <c r="JAA1" t="s">
        <v>11065</v>
      </c>
      <c r="JAB1" t="s">
        <v>11066</v>
      </c>
      <c r="JAC1" t="s">
        <v>11067</v>
      </c>
      <c r="JAD1" t="s">
        <v>11068</v>
      </c>
      <c r="JAE1" t="s">
        <v>11069</v>
      </c>
      <c r="JAF1" t="s">
        <v>11070</v>
      </c>
      <c r="JAG1" t="s">
        <v>11071</v>
      </c>
      <c r="JAH1" t="s">
        <v>11072</v>
      </c>
      <c r="JAI1" t="s">
        <v>11073</v>
      </c>
      <c r="JAJ1" t="s">
        <v>11074</v>
      </c>
      <c r="JAK1" t="s">
        <v>11075</v>
      </c>
      <c r="JAL1" t="s">
        <v>11076</v>
      </c>
      <c r="JAM1" t="s">
        <v>11077</v>
      </c>
      <c r="JAN1" t="s">
        <v>11078</v>
      </c>
      <c r="JAO1" t="s">
        <v>11079</v>
      </c>
      <c r="JAP1" t="s">
        <v>11080</v>
      </c>
      <c r="JAQ1" t="s">
        <v>11081</v>
      </c>
      <c r="JAR1" t="s">
        <v>11082</v>
      </c>
      <c r="JAS1" t="s">
        <v>11083</v>
      </c>
      <c r="JAT1" t="s">
        <v>11084</v>
      </c>
      <c r="JAU1" t="s">
        <v>11085</v>
      </c>
      <c r="JAV1" t="s">
        <v>11086</v>
      </c>
      <c r="JAW1" t="s">
        <v>11087</v>
      </c>
      <c r="JAX1" t="s">
        <v>11088</v>
      </c>
      <c r="JAY1" t="s">
        <v>11089</v>
      </c>
      <c r="JAZ1" t="s">
        <v>11090</v>
      </c>
      <c r="JBA1" t="s">
        <v>11091</v>
      </c>
      <c r="JBB1" t="s">
        <v>11092</v>
      </c>
      <c r="JBC1" t="s">
        <v>11093</v>
      </c>
      <c r="JBD1" t="s">
        <v>11094</v>
      </c>
      <c r="JBE1" t="s">
        <v>11095</v>
      </c>
      <c r="JBF1" t="s">
        <v>11096</v>
      </c>
      <c r="JBG1" t="s">
        <v>11097</v>
      </c>
      <c r="JBH1" t="s">
        <v>11098</v>
      </c>
      <c r="JBI1" t="s">
        <v>11099</v>
      </c>
      <c r="JBJ1" t="s">
        <v>11100</v>
      </c>
      <c r="JBK1" t="s">
        <v>11101</v>
      </c>
      <c r="JBL1" t="s">
        <v>11102</v>
      </c>
      <c r="JBM1" t="s">
        <v>11103</v>
      </c>
      <c r="JBN1" t="s">
        <v>11104</v>
      </c>
      <c r="JBO1" t="s">
        <v>11105</v>
      </c>
      <c r="JBP1" t="s">
        <v>11106</v>
      </c>
      <c r="JBQ1" t="s">
        <v>11107</v>
      </c>
      <c r="JBR1" t="s">
        <v>11108</v>
      </c>
      <c r="JBS1" t="s">
        <v>11109</v>
      </c>
      <c r="JBT1" t="s">
        <v>11110</v>
      </c>
      <c r="JBU1" t="s">
        <v>11111</v>
      </c>
      <c r="JBV1" t="s">
        <v>11112</v>
      </c>
      <c r="JBW1" t="s">
        <v>11113</v>
      </c>
      <c r="JBX1" t="s">
        <v>11114</v>
      </c>
      <c r="JBY1" t="s">
        <v>11115</v>
      </c>
      <c r="JBZ1" t="s">
        <v>11116</v>
      </c>
      <c r="JCA1" t="s">
        <v>11117</v>
      </c>
      <c r="JCB1" t="s">
        <v>11118</v>
      </c>
      <c r="JCC1" t="s">
        <v>11119</v>
      </c>
      <c r="JCD1" t="s">
        <v>11120</v>
      </c>
      <c r="JCE1" t="s">
        <v>11121</v>
      </c>
      <c r="JCF1" t="s">
        <v>11122</v>
      </c>
      <c r="JCG1" t="s">
        <v>11123</v>
      </c>
      <c r="JCH1" t="s">
        <v>11124</v>
      </c>
      <c r="JCI1" t="s">
        <v>11125</v>
      </c>
      <c r="JCJ1" t="s">
        <v>11126</v>
      </c>
      <c r="JCK1" t="s">
        <v>11127</v>
      </c>
      <c r="JCL1" t="s">
        <v>11128</v>
      </c>
      <c r="JCM1" t="s">
        <v>11129</v>
      </c>
      <c r="JCN1" t="s">
        <v>11130</v>
      </c>
      <c r="JCO1" t="s">
        <v>11131</v>
      </c>
      <c r="JCP1" t="s">
        <v>11132</v>
      </c>
      <c r="JCQ1" t="s">
        <v>11133</v>
      </c>
      <c r="JCR1" t="s">
        <v>11134</v>
      </c>
      <c r="JCS1" t="s">
        <v>11135</v>
      </c>
      <c r="JCT1" t="s">
        <v>11136</v>
      </c>
      <c r="JCU1" t="s">
        <v>11137</v>
      </c>
      <c r="JCV1" t="s">
        <v>11138</v>
      </c>
      <c r="JCW1" t="s">
        <v>11139</v>
      </c>
      <c r="JCX1" t="s">
        <v>11140</v>
      </c>
      <c r="JCY1" t="s">
        <v>11141</v>
      </c>
      <c r="JCZ1" t="s">
        <v>11142</v>
      </c>
      <c r="JDA1" t="s">
        <v>11143</v>
      </c>
      <c r="JDB1" t="s">
        <v>11144</v>
      </c>
      <c r="JDC1" t="s">
        <v>11145</v>
      </c>
      <c r="JDD1" t="s">
        <v>11146</v>
      </c>
      <c r="JDE1" t="s">
        <v>11147</v>
      </c>
      <c r="JDF1" t="s">
        <v>11148</v>
      </c>
      <c r="JDG1" t="s">
        <v>11149</v>
      </c>
      <c r="JDH1" t="s">
        <v>11150</v>
      </c>
      <c r="JDI1" t="s">
        <v>11151</v>
      </c>
      <c r="JDJ1" t="s">
        <v>11152</v>
      </c>
      <c r="JDK1" t="s">
        <v>11153</v>
      </c>
      <c r="JDL1" t="s">
        <v>11154</v>
      </c>
      <c r="JDM1" t="s">
        <v>11155</v>
      </c>
      <c r="JDN1" t="s">
        <v>11156</v>
      </c>
      <c r="JDO1" t="s">
        <v>11157</v>
      </c>
      <c r="JDP1" t="s">
        <v>11158</v>
      </c>
      <c r="JDQ1" t="s">
        <v>11159</v>
      </c>
      <c r="JDR1" t="s">
        <v>11160</v>
      </c>
      <c r="JDS1" t="s">
        <v>11161</v>
      </c>
      <c r="JDT1" t="s">
        <v>11162</v>
      </c>
      <c r="JDU1" t="s">
        <v>11163</v>
      </c>
      <c r="JDV1" t="s">
        <v>11164</v>
      </c>
      <c r="JDW1" t="s">
        <v>11165</v>
      </c>
      <c r="JDX1" t="s">
        <v>11166</v>
      </c>
      <c r="JDY1" t="s">
        <v>11167</v>
      </c>
      <c r="JDZ1" t="s">
        <v>11168</v>
      </c>
      <c r="JEA1" t="s">
        <v>11169</v>
      </c>
      <c r="JEB1" t="s">
        <v>11170</v>
      </c>
      <c r="JEC1" t="s">
        <v>11171</v>
      </c>
      <c r="JED1" t="s">
        <v>11172</v>
      </c>
      <c r="JEE1" t="s">
        <v>11173</v>
      </c>
      <c r="JEF1" t="s">
        <v>11174</v>
      </c>
      <c r="JEG1" t="s">
        <v>11175</v>
      </c>
      <c r="JEH1" t="s">
        <v>11176</v>
      </c>
      <c r="JEI1" t="s">
        <v>11177</v>
      </c>
      <c r="JEJ1" t="s">
        <v>11178</v>
      </c>
      <c r="JEK1" t="s">
        <v>11179</v>
      </c>
      <c r="JEL1" t="s">
        <v>11180</v>
      </c>
      <c r="JEM1" t="s">
        <v>11181</v>
      </c>
      <c r="JEN1" t="s">
        <v>11182</v>
      </c>
      <c r="JEO1" t="s">
        <v>11183</v>
      </c>
      <c r="JEP1" t="s">
        <v>11184</v>
      </c>
      <c r="JEQ1" t="s">
        <v>11185</v>
      </c>
      <c r="JER1" t="s">
        <v>11186</v>
      </c>
      <c r="JES1" t="s">
        <v>11187</v>
      </c>
      <c r="JET1" t="s">
        <v>11188</v>
      </c>
      <c r="JEU1" t="s">
        <v>11189</v>
      </c>
      <c r="JEV1" t="s">
        <v>11190</v>
      </c>
      <c r="JEW1" t="s">
        <v>11191</v>
      </c>
      <c r="JEX1" t="s">
        <v>11192</v>
      </c>
      <c r="JEY1" t="s">
        <v>11193</v>
      </c>
      <c r="JEZ1" t="s">
        <v>11194</v>
      </c>
      <c r="JFA1" t="s">
        <v>11195</v>
      </c>
      <c r="JFB1" t="s">
        <v>11196</v>
      </c>
      <c r="JFC1" t="s">
        <v>11197</v>
      </c>
      <c r="JFD1" t="s">
        <v>11198</v>
      </c>
      <c r="JFE1" t="s">
        <v>11199</v>
      </c>
      <c r="JFF1" t="s">
        <v>11200</v>
      </c>
      <c r="JFG1" t="s">
        <v>11201</v>
      </c>
      <c r="JFH1" t="s">
        <v>11202</v>
      </c>
      <c r="JFI1" t="s">
        <v>11203</v>
      </c>
      <c r="JFJ1" t="s">
        <v>11204</v>
      </c>
      <c r="JFK1" t="s">
        <v>11205</v>
      </c>
      <c r="JFL1" t="s">
        <v>11206</v>
      </c>
      <c r="JFM1" t="s">
        <v>11207</v>
      </c>
      <c r="JFN1" t="s">
        <v>11208</v>
      </c>
      <c r="JFO1" t="s">
        <v>11209</v>
      </c>
      <c r="JFP1" t="s">
        <v>11210</v>
      </c>
      <c r="JFQ1" t="s">
        <v>11211</v>
      </c>
      <c r="JFR1" t="s">
        <v>11212</v>
      </c>
      <c r="JFS1" t="s">
        <v>11213</v>
      </c>
      <c r="JFT1" t="s">
        <v>11214</v>
      </c>
      <c r="JFU1" t="s">
        <v>11215</v>
      </c>
      <c r="JFV1" t="s">
        <v>11216</v>
      </c>
      <c r="JFW1" t="s">
        <v>11217</v>
      </c>
      <c r="JFX1" t="s">
        <v>11218</v>
      </c>
      <c r="JFY1" t="s">
        <v>11219</v>
      </c>
      <c r="JFZ1" t="s">
        <v>11220</v>
      </c>
      <c r="JGA1" t="s">
        <v>11221</v>
      </c>
      <c r="JGB1" t="s">
        <v>11222</v>
      </c>
      <c r="JGC1" t="s">
        <v>11223</v>
      </c>
      <c r="JGD1" t="s">
        <v>11224</v>
      </c>
      <c r="JGE1" t="s">
        <v>11225</v>
      </c>
      <c r="JGF1" t="s">
        <v>11226</v>
      </c>
      <c r="JGG1" t="s">
        <v>11227</v>
      </c>
      <c r="JGH1" t="s">
        <v>11228</v>
      </c>
      <c r="JGI1" t="s">
        <v>11229</v>
      </c>
      <c r="JGJ1" t="s">
        <v>11230</v>
      </c>
      <c r="JGK1" t="s">
        <v>11231</v>
      </c>
      <c r="JGL1" t="s">
        <v>11232</v>
      </c>
      <c r="JGM1" t="s">
        <v>11233</v>
      </c>
      <c r="JGN1" t="s">
        <v>11234</v>
      </c>
      <c r="JGO1" t="s">
        <v>11235</v>
      </c>
      <c r="JGP1" t="s">
        <v>11236</v>
      </c>
      <c r="JGQ1" t="s">
        <v>11237</v>
      </c>
      <c r="JGR1" t="s">
        <v>11238</v>
      </c>
      <c r="JGS1" t="s">
        <v>11239</v>
      </c>
      <c r="JGT1" t="s">
        <v>11240</v>
      </c>
      <c r="JGU1" t="s">
        <v>11241</v>
      </c>
      <c r="JGV1" t="s">
        <v>11242</v>
      </c>
      <c r="JGW1" t="s">
        <v>11243</v>
      </c>
      <c r="JGX1" t="s">
        <v>11244</v>
      </c>
      <c r="JGY1" t="s">
        <v>11245</v>
      </c>
      <c r="JGZ1" t="s">
        <v>11246</v>
      </c>
      <c r="JHA1" t="s">
        <v>11247</v>
      </c>
      <c r="JHB1" t="s">
        <v>11248</v>
      </c>
      <c r="JHC1" t="s">
        <v>11249</v>
      </c>
      <c r="JHD1" t="s">
        <v>11250</v>
      </c>
      <c r="JHE1" t="s">
        <v>11251</v>
      </c>
      <c r="JHF1" t="s">
        <v>11252</v>
      </c>
      <c r="JHG1" t="s">
        <v>11253</v>
      </c>
      <c r="JHH1" t="s">
        <v>11254</v>
      </c>
      <c r="JHI1" t="s">
        <v>11255</v>
      </c>
      <c r="JHJ1" t="s">
        <v>11256</v>
      </c>
      <c r="JHK1" t="s">
        <v>11257</v>
      </c>
      <c r="JHL1" t="s">
        <v>11258</v>
      </c>
      <c r="JHM1" t="s">
        <v>11259</v>
      </c>
      <c r="JHN1" t="s">
        <v>11260</v>
      </c>
      <c r="JHO1" t="s">
        <v>11261</v>
      </c>
      <c r="JHP1" t="s">
        <v>11262</v>
      </c>
      <c r="JHQ1" t="s">
        <v>11263</v>
      </c>
      <c r="JHR1" t="s">
        <v>11264</v>
      </c>
      <c r="JHS1" t="s">
        <v>11265</v>
      </c>
      <c r="JHT1" t="s">
        <v>11266</v>
      </c>
      <c r="JHU1" t="s">
        <v>11267</v>
      </c>
      <c r="JHV1" t="s">
        <v>11268</v>
      </c>
      <c r="JHW1" t="s">
        <v>11269</v>
      </c>
      <c r="JHX1" t="s">
        <v>11270</v>
      </c>
      <c r="JHY1" t="s">
        <v>11271</v>
      </c>
      <c r="JHZ1" t="s">
        <v>11272</v>
      </c>
      <c r="JIA1" t="s">
        <v>11273</v>
      </c>
      <c r="JIB1" t="s">
        <v>11274</v>
      </c>
      <c r="JIC1" t="s">
        <v>11275</v>
      </c>
      <c r="JID1" t="s">
        <v>11276</v>
      </c>
      <c r="JIE1" t="s">
        <v>11277</v>
      </c>
      <c r="JIF1" t="s">
        <v>11278</v>
      </c>
      <c r="JIG1" t="s">
        <v>11279</v>
      </c>
      <c r="JIH1" t="s">
        <v>11280</v>
      </c>
      <c r="JII1" t="s">
        <v>11281</v>
      </c>
      <c r="JIJ1" t="s">
        <v>11282</v>
      </c>
      <c r="JIK1" t="s">
        <v>11283</v>
      </c>
      <c r="JIL1" t="s">
        <v>11284</v>
      </c>
      <c r="JIM1" t="s">
        <v>11285</v>
      </c>
      <c r="JIN1" t="s">
        <v>11286</v>
      </c>
      <c r="JIO1" t="s">
        <v>11287</v>
      </c>
      <c r="JIP1" t="s">
        <v>11288</v>
      </c>
      <c r="JIQ1" t="s">
        <v>11289</v>
      </c>
      <c r="JIR1" t="s">
        <v>11290</v>
      </c>
      <c r="JIS1" t="s">
        <v>11291</v>
      </c>
      <c r="JIT1" t="s">
        <v>11292</v>
      </c>
      <c r="JIU1" t="s">
        <v>11293</v>
      </c>
      <c r="JIV1" t="s">
        <v>11294</v>
      </c>
      <c r="JIW1" t="s">
        <v>11295</v>
      </c>
      <c r="JIX1" t="s">
        <v>11296</v>
      </c>
      <c r="JIY1" t="s">
        <v>11297</v>
      </c>
      <c r="JIZ1" t="s">
        <v>11298</v>
      </c>
      <c r="JJA1" t="s">
        <v>11299</v>
      </c>
      <c r="JJB1" t="s">
        <v>11300</v>
      </c>
      <c r="JJC1" t="s">
        <v>11301</v>
      </c>
      <c r="JJD1" t="s">
        <v>11302</v>
      </c>
      <c r="JJE1" t="s">
        <v>11303</v>
      </c>
      <c r="JJF1" t="s">
        <v>11304</v>
      </c>
      <c r="JJG1" t="s">
        <v>11305</v>
      </c>
      <c r="JJH1" t="s">
        <v>11306</v>
      </c>
      <c r="JJI1" t="s">
        <v>11307</v>
      </c>
      <c r="JJJ1" t="s">
        <v>11308</v>
      </c>
      <c r="JJK1" t="s">
        <v>11309</v>
      </c>
      <c r="JJL1" t="s">
        <v>11310</v>
      </c>
      <c r="JJM1" t="s">
        <v>11311</v>
      </c>
      <c r="JJN1" t="s">
        <v>11312</v>
      </c>
      <c r="JJO1" t="s">
        <v>11313</v>
      </c>
      <c r="JJP1" t="s">
        <v>11314</v>
      </c>
      <c r="JJQ1" t="s">
        <v>11315</v>
      </c>
      <c r="JJR1" t="s">
        <v>11316</v>
      </c>
      <c r="JJS1" t="s">
        <v>11317</v>
      </c>
      <c r="JJT1" t="s">
        <v>11318</v>
      </c>
      <c r="JJU1" t="s">
        <v>11319</v>
      </c>
      <c r="JJV1" t="s">
        <v>11320</v>
      </c>
      <c r="JJW1" t="s">
        <v>11321</v>
      </c>
      <c r="JJX1" t="s">
        <v>11322</v>
      </c>
      <c r="JJY1" t="s">
        <v>11323</v>
      </c>
      <c r="JJZ1" t="s">
        <v>11324</v>
      </c>
      <c r="JKA1" t="s">
        <v>11325</v>
      </c>
      <c r="JKB1" t="s">
        <v>11326</v>
      </c>
      <c r="JKC1" t="s">
        <v>11327</v>
      </c>
      <c r="JKD1" t="s">
        <v>11328</v>
      </c>
      <c r="JKE1" t="s">
        <v>11329</v>
      </c>
      <c r="JKF1" t="s">
        <v>11330</v>
      </c>
      <c r="JKG1" t="s">
        <v>11331</v>
      </c>
      <c r="JKH1" t="s">
        <v>11332</v>
      </c>
      <c r="JKI1" t="s">
        <v>11333</v>
      </c>
      <c r="JKJ1" t="s">
        <v>11334</v>
      </c>
      <c r="JKK1" t="s">
        <v>11335</v>
      </c>
      <c r="JKL1" t="s">
        <v>11336</v>
      </c>
      <c r="JKM1" t="s">
        <v>11337</v>
      </c>
      <c r="JKN1" t="s">
        <v>11338</v>
      </c>
      <c r="JKO1" t="s">
        <v>11339</v>
      </c>
      <c r="JKP1" t="s">
        <v>11340</v>
      </c>
      <c r="JKQ1" t="s">
        <v>11341</v>
      </c>
      <c r="JKR1" t="s">
        <v>11342</v>
      </c>
      <c r="JKS1" t="s">
        <v>11343</v>
      </c>
      <c r="JKT1" t="s">
        <v>11344</v>
      </c>
      <c r="JKU1" t="s">
        <v>11345</v>
      </c>
      <c r="JKV1" t="s">
        <v>11346</v>
      </c>
      <c r="JKW1" t="s">
        <v>11347</v>
      </c>
      <c r="JKX1" t="s">
        <v>11348</v>
      </c>
      <c r="JKY1" t="s">
        <v>11349</v>
      </c>
      <c r="JKZ1" t="s">
        <v>11350</v>
      </c>
      <c r="JLA1" t="s">
        <v>11351</v>
      </c>
      <c r="JLB1" t="s">
        <v>11352</v>
      </c>
      <c r="JLC1" t="s">
        <v>11353</v>
      </c>
      <c r="JLD1" t="s">
        <v>11354</v>
      </c>
      <c r="JLE1" t="s">
        <v>11355</v>
      </c>
      <c r="JLF1" t="s">
        <v>11356</v>
      </c>
      <c r="JLG1" t="s">
        <v>11357</v>
      </c>
      <c r="JLH1" t="s">
        <v>11358</v>
      </c>
      <c r="JLI1" t="s">
        <v>11359</v>
      </c>
      <c r="JLJ1" t="s">
        <v>11360</v>
      </c>
      <c r="JLK1" t="s">
        <v>11361</v>
      </c>
      <c r="JLL1" t="s">
        <v>11362</v>
      </c>
      <c r="JLM1" t="s">
        <v>11363</v>
      </c>
      <c r="JLN1" t="s">
        <v>11364</v>
      </c>
      <c r="JLO1" t="s">
        <v>11365</v>
      </c>
      <c r="JLP1" t="s">
        <v>11366</v>
      </c>
      <c r="JLQ1" t="s">
        <v>11367</v>
      </c>
      <c r="JLR1" t="s">
        <v>11368</v>
      </c>
      <c r="JLS1" t="s">
        <v>11369</v>
      </c>
      <c r="JLT1" t="s">
        <v>11370</v>
      </c>
      <c r="JLU1" t="s">
        <v>11371</v>
      </c>
      <c r="JLV1" t="s">
        <v>11372</v>
      </c>
      <c r="JLW1" t="s">
        <v>11373</v>
      </c>
      <c r="JLX1" t="s">
        <v>11374</v>
      </c>
      <c r="JLY1" t="s">
        <v>11375</v>
      </c>
      <c r="JLZ1" t="s">
        <v>11376</v>
      </c>
      <c r="JMA1" t="s">
        <v>11377</v>
      </c>
      <c r="JMB1" t="s">
        <v>11378</v>
      </c>
      <c r="JMC1" t="s">
        <v>11379</v>
      </c>
      <c r="JMD1" t="s">
        <v>11380</v>
      </c>
      <c r="JME1" t="s">
        <v>11381</v>
      </c>
      <c r="JMF1" t="s">
        <v>11382</v>
      </c>
      <c r="JMG1" t="s">
        <v>11383</v>
      </c>
      <c r="JMH1" t="s">
        <v>11384</v>
      </c>
      <c r="JMI1" t="s">
        <v>11385</v>
      </c>
      <c r="JMJ1" t="s">
        <v>11386</v>
      </c>
      <c r="JMK1" t="s">
        <v>11387</v>
      </c>
      <c r="JML1" t="s">
        <v>11388</v>
      </c>
      <c r="JMM1" t="s">
        <v>11389</v>
      </c>
      <c r="JMN1" t="s">
        <v>11390</v>
      </c>
      <c r="JMO1" t="s">
        <v>11391</v>
      </c>
      <c r="JMP1" t="s">
        <v>11392</v>
      </c>
      <c r="JMQ1" t="s">
        <v>11393</v>
      </c>
      <c r="JMR1" t="s">
        <v>11394</v>
      </c>
      <c r="JMS1" t="s">
        <v>11395</v>
      </c>
      <c r="JMT1" t="s">
        <v>11396</v>
      </c>
      <c r="JMU1" t="s">
        <v>11397</v>
      </c>
      <c r="JMV1" t="s">
        <v>11398</v>
      </c>
      <c r="JMW1" t="s">
        <v>11399</v>
      </c>
      <c r="JMX1" t="s">
        <v>11400</v>
      </c>
      <c r="JMY1" t="s">
        <v>11401</v>
      </c>
      <c r="JMZ1" t="s">
        <v>11402</v>
      </c>
      <c r="JNA1" t="s">
        <v>11403</v>
      </c>
      <c r="JNB1" t="s">
        <v>11404</v>
      </c>
      <c r="JNC1" t="s">
        <v>11405</v>
      </c>
      <c r="JND1" t="s">
        <v>11406</v>
      </c>
      <c r="JNE1" t="s">
        <v>11407</v>
      </c>
      <c r="JNF1" t="s">
        <v>11408</v>
      </c>
      <c r="JNG1" t="s">
        <v>11409</v>
      </c>
      <c r="JNH1" t="s">
        <v>11410</v>
      </c>
      <c r="JNI1" t="s">
        <v>11411</v>
      </c>
      <c r="JNJ1" t="s">
        <v>11412</v>
      </c>
      <c r="JNK1" t="s">
        <v>11413</v>
      </c>
      <c r="JNL1" t="s">
        <v>11414</v>
      </c>
      <c r="JNM1" t="s">
        <v>11415</v>
      </c>
      <c r="JNN1" t="s">
        <v>11416</v>
      </c>
      <c r="JNO1" t="s">
        <v>11417</v>
      </c>
      <c r="JNP1" t="s">
        <v>11418</v>
      </c>
      <c r="JNQ1" t="s">
        <v>11419</v>
      </c>
      <c r="JNR1" t="s">
        <v>11420</v>
      </c>
      <c r="JNS1" t="s">
        <v>11421</v>
      </c>
      <c r="JNT1" t="s">
        <v>11422</v>
      </c>
      <c r="JNU1" t="s">
        <v>11423</v>
      </c>
      <c r="JNV1" t="s">
        <v>11424</v>
      </c>
      <c r="JNW1" t="s">
        <v>11425</v>
      </c>
      <c r="JNX1" t="s">
        <v>11426</v>
      </c>
      <c r="JNY1" t="s">
        <v>11427</v>
      </c>
      <c r="JNZ1" t="s">
        <v>11428</v>
      </c>
      <c r="JOA1" t="s">
        <v>11429</v>
      </c>
      <c r="JOB1" t="s">
        <v>11430</v>
      </c>
      <c r="JOC1" t="s">
        <v>11431</v>
      </c>
      <c r="JOD1" t="s">
        <v>11432</v>
      </c>
      <c r="JOE1" t="s">
        <v>11433</v>
      </c>
      <c r="JOF1" t="s">
        <v>11434</v>
      </c>
      <c r="JOG1" t="s">
        <v>11435</v>
      </c>
      <c r="JOH1" t="s">
        <v>11436</v>
      </c>
      <c r="JOI1" t="s">
        <v>11437</v>
      </c>
      <c r="JOJ1" t="s">
        <v>11438</v>
      </c>
      <c r="JOK1" t="s">
        <v>11439</v>
      </c>
      <c r="JOL1" t="s">
        <v>11440</v>
      </c>
      <c r="JOM1" t="s">
        <v>11441</v>
      </c>
      <c r="JON1" t="s">
        <v>11442</v>
      </c>
      <c r="JOO1" t="s">
        <v>11443</v>
      </c>
      <c r="JOP1" t="s">
        <v>11444</v>
      </c>
      <c r="JOQ1" t="s">
        <v>11445</v>
      </c>
      <c r="JOR1" t="s">
        <v>11446</v>
      </c>
      <c r="JOS1" t="s">
        <v>11447</v>
      </c>
      <c r="JOT1" t="s">
        <v>11448</v>
      </c>
      <c r="JOU1" t="s">
        <v>11449</v>
      </c>
      <c r="JOV1" t="s">
        <v>11450</v>
      </c>
      <c r="JOW1" t="s">
        <v>11451</v>
      </c>
      <c r="JOX1" t="s">
        <v>11452</v>
      </c>
      <c r="JOY1" t="s">
        <v>11453</v>
      </c>
      <c r="JOZ1" t="s">
        <v>11454</v>
      </c>
      <c r="JPA1" t="s">
        <v>11455</v>
      </c>
      <c r="JPB1" t="s">
        <v>11456</v>
      </c>
      <c r="JPC1" t="s">
        <v>11457</v>
      </c>
      <c r="JPD1" t="s">
        <v>11458</v>
      </c>
      <c r="JPE1" t="s">
        <v>11459</v>
      </c>
      <c r="JPF1" t="s">
        <v>11460</v>
      </c>
      <c r="JPG1" t="s">
        <v>11461</v>
      </c>
      <c r="JPH1" t="s">
        <v>11462</v>
      </c>
      <c r="JPI1" t="s">
        <v>11463</v>
      </c>
      <c r="JPJ1" t="s">
        <v>11464</v>
      </c>
      <c r="JPK1" t="s">
        <v>11465</v>
      </c>
      <c r="JPL1" t="s">
        <v>11466</v>
      </c>
      <c r="JPM1" t="s">
        <v>11467</v>
      </c>
      <c r="JPN1" t="s">
        <v>11468</v>
      </c>
      <c r="JPO1" t="s">
        <v>11469</v>
      </c>
      <c r="JPP1" t="s">
        <v>11470</v>
      </c>
      <c r="JPQ1" t="s">
        <v>11471</v>
      </c>
      <c r="JPR1" t="s">
        <v>11472</v>
      </c>
      <c r="JPS1" t="s">
        <v>11473</v>
      </c>
      <c r="JPT1" t="s">
        <v>11474</v>
      </c>
      <c r="JPU1" t="s">
        <v>11475</v>
      </c>
      <c r="JPV1" t="s">
        <v>11476</v>
      </c>
      <c r="JPW1" t="s">
        <v>11477</v>
      </c>
      <c r="JPX1" t="s">
        <v>11478</v>
      </c>
      <c r="JPY1" t="s">
        <v>11479</v>
      </c>
      <c r="JPZ1" t="s">
        <v>11480</v>
      </c>
      <c r="JQA1" t="s">
        <v>11481</v>
      </c>
      <c r="JQB1" t="s">
        <v>11482</v>
      </c>
      <c r="JQC1" t="s">
        <v>11483</v>
      </c>
      <c r="JQD1" t="s">
        <v>11484</v>
      </c>
      <c r="JQE1" t="s">
        <v>11485</v>
      </c>
      <c r="JQF1" t="s">
        <v>11486</v>
      </c>
      <c r="JQG1" t="s">
        <v>11487</v>
      </c>
      <c r="JQH1" t="s">
        <v>11488</v>
      </c>
      <c r="JQI1" t="s">
        <v>11489</v>
      </c>
      <c r="JQJ1" t="s">
        <v>11490</v>
      </c>
      <c r="JQK1" t="s">
        <v>11491</v>
      </c>
      <c r="JQL1" t="s">
        <v>11492</v>
      </c>
      <c r="JQM1" t="s">
        <v>11493</v>
      </c>
      <c r="JQN1" t="s">
        <v>11494</v>
      </c>
      <c r="JQO1" t="s">
        <v>11495</v>
      </c>
      <c r="JQP1" t="s">
        <v>11496</v>
      </c>
      <c r="JQQ1" t="s">
        <v>11497</v>
      </c>
      <c r="JQR1" t="s">
        <v>11498</v>
      </c>
      <c r="JQS1" t="s">
        <v>11499</v>
      </c>
      <c r="JQT1" t="s">
        <v>11500</v>
      </c>
      <c r="JQU1" t="s">
        <v>11501</v>
      </c>
      <c r="JQV1" t="s">
        <v>11502</v>
      </c>
      <c r="JQW1" t="s">
        <v>11503</v>
      </c>
      <c r="JQX1" t="s">
        <v>11504</v>
      </c>
      <c r="JQY1" t="s">
        <v>11505</v>
      </c>
      <c r="JQZ1" t="s">
        <v>11506</v>
      </c>
      <c r="JRA1" t="s">
        <v>11507</v>
      </c>
      <c r="JRB1" t="s">
        <v>11508</v>
      </c>
      <c r="JRC1" t="s">
        <v>11509</v>
      </c>
      <c r="JRD1" t="s">
        <v>11510</v>
      </c>
      <c r="JRE1" t="s">
        <v>11511</v>
      </c>
      <c r="JRF1" t="s">
        <v>11512</v>
      </c>
      <c r="JRG1" t="s">
        <v>11513</v>
      </c>
      <c r="JRH1" t="s">
        <v>11514</v>
      </c>
      <c r="JRI1" t="s">
        <v>11515</v>
      </c>
      <c r="JRJ1" t="s">
        <v>11516</v>
      </c>
      <c r="JRK1" t="s">
        <v>11517</v>
      </c>
      <c r="JRL1" t="s">
        <v>11518</v>
      </c>
      <c r="JRM1" t="s">
        <v>11519</v>
      </c>
      <c r="JRN1" t="s">
        <v>11520</v>
      </c>
      <c r="JRO1" t="s">
        <v>11521</v>
      </c>
      <c r="JRP1" t="s">
        <v>11522</v>
      </c>
      <c r="JRQ1" t="s">
        <v>11523</v>
      </c>
      <c r="JRR1" t="s">
        <v>11524</v>
      </c>
      <c r="JRS1" t="s">
        <v>11525</v>
      </c>
      <c r="JRT1" t="s">
        <v>11526</v>
      </c>
      <c r="JRU1" t="s">
        <v>11527</v>
      </c>
      <c r="JRV1" t="s">
        <v>11528</v>
      </c>
      <c r="JRW1" t="s">
        <v>11529</v>
      </c>
      <c r="JRX1" t="s">
        <v>11530</v>
      </c>
      <c r="JRY1" t="s">
        <v>11531</v>
      </c>
      <c r="JRZ1" t="s">
        <v>11532</v>
      </c>
      <c r="JSA1" t="s">
        <v>11533</v>
      </c>
      <c r="JSB1" t="s">
        <v>11534</v>
      </c>
      <c r="JSC1" t="s">
        <v>11535</v>
      </c>
      <c r="JSD1" t="s">
        <v>11536</v>
      </c>
      <c r="JSE1" t="s">
        <v>11537</v>
      </c>
      <c r="JSF1" t="s">
        <v>11538</v>
      </c>
      <c r="JSG1" t="s">
        <v>11539</v>
      </c>
      <c r="JSH1" t="s">
        <v>11540</v>
      </c>
      <c r="JSI1" t="s">
        <v>11541</v>
      </c>
      <c r="JSJ1" t="s">
        <v>11542</v>
      </c>
      <c r="JSK1" t="s">
        <v>11543</v>
      </c>
      <c r="JSL1" t="s">
        <v>11544</v>
      </c>
      <c r="JSM1" t="s">
        <v>11545</v>
      </c>
      <c r="JSN1" t="s">
        <v>11546</v>
      </c>
      <c r="JSO1" t="s">
        <v>11547</v>
      </c>
      <c r="JSP1" t="s">
        <v>11548</v>
      </c>
      <c r="JSQ1" t="s">
        <v>11549</v>
      </c>
      <c r="JSR1" t="s">
        <v>11550</v>
      </c>
      <c r="JSS1" t="s">
        <v>11551</v>
      </c>
      <c r="JST1" t="s">
        <v>11552</v>
      </c>
      <c r="JSU1" t="s">
        <v>11553</v>
      </c>
      <c r="JSV1" t="s">
        <v>11554</v>
      </c>
      <c r="JSW1" t="s">
        <v>11555</v>
      </c>
      <c r="JSX1" t="s">
        <v>11556</v>
      </c>
      <c r="JSY1" t="s">
        <v>11557</v>
      </c>
      <c r="JSZ1" t="s">
        <v>11558</v>
      </c>
      <c r="JTA1" t="s">
        <v>11559</v>
      </c>
      <c r="JTB1" t="s">
        <v>11560</v>
      </c>
      <c r="JTC1" t="s">
        <v>11561</v>
      </c>
      <c r="JTD1" t="s">
        <v>11562</v>
      </c>
      <c r="JTE1" t="s">
        <v>11563</v>
      </c>
      <c r="JTF1" t="s">
        <v>11564</v>
      </c>
      <c r="JTG1" t="s">
        <v>11565</v>
      </c>
      <c r="JTH1" t="s">
        <v>11566</v>
      </c>
      <c r="JTI1" t="s">
        <v>11567</v>
      </c>
      <c r="JTJ1" t="s">
        <v>11568</v>
      </c>
      <c r="JTK1" t="s">
        <v>11569</v>
      </c>
      <c r="JTL1" t="s">
        <v>11570</v>
      </c>
      <c r="JTM1" t="s">
        <v>11571</v>
      </c>
      <c r="JTN1" t="s">
        <v>11572</v>
      </c>
      <c r="JTO1" t="s">
        <v>11573</v>
      </c>
      <c r="JTP1" t="s">
        <v>11574</v>
      </c>
      <c r="JTQ1" t="s">
        <v>11575</v>
      </c>
      <c r="JTR1" t="s">
        <v>11576</v>
      </c>
      <c r="JTS1" t="s">
        <v>11577</v>
      </c>
      <c r="JTT1" t="s">
        <v>11578</v>
      </c>
      <c r="JTU1" t="s">
        <v>11579</v>
      </c>
      <c r="JTV1" t="s">
        <v>11580</v>
      </c>
      <c r="JTW1" t="s">
        <v>11581</v>
      </c>
      <c r="JTX1" t="s">
        <v>11582</v>
      </c>
      <c r="JTY1" t="s">
        <v>11583</v>
      </c>
      <c r="JTZ1" t="s">
        <v>11584</v>
      </c>
      <c r="JUA1" t="s">
        <v>11585</v>
      </c>
      <c r="JUB1" t="s">
        <v>11586</v>
      </c>
      <c r="JUC1" t="s">
        <v>11587</v>
      </c>
      <c r="JUD1" t="s">
        <v>11588</v>
      </c>
      <c r="JUE1" t="s">
        <v>11589</v>
      </c>
      <c r="JUF1" t="s">
        <v>11590</v>
      </c>
      <c r="JUG1" t="s">
        <v>11591</v>
      </c>
      <c r="JUH1" t="s">
        <v>11592</v>
      </c>
      <c r="JUI1" t="s">
        <v>11593</v>
      </c>
      <c r="JUJ1" t="s">
        <v>11594</v>
      </c>
      <c r="JUK1" t="s">
        <v>11595</v>
      </c>
      <c r="JUL1" t="s">
        <v>11596</v>
      </c>
      <c r="JUM1" t="s">
        <v>11597</v>
      </c>
      <c r="JUN1" t="s">
        <v>11598</v>
      </c>
      <c r="JUO1" t="s">
        <v>11599</v>
      </c>
      <c r="JUP1" t="s">
        <v>11600</v>
      </c>
      <c r="JUQ1" t="s">
        <v>11601</v>
      </c>
      <c r="JUR1" t="s">
        <v>11602</v>
      </c>
      <c r="JUS1" t="s">
        <v>11603</v>
      </c>
      <c r="JUT1" t="s">
        <v>11604</v>
      </c>
      <c r="JUU1" t="s">
        <v>11605</v>
      </c>
      <c r="JUV1" t="s">
        <v>11606</v>
      </c>
      <c r="JUW1" t="s">
        <v>11607</v>
      </c>
      <c r="JUX1" t="s">
        <v>11608</v>
      </c>
      <c r="JUY1" t="s">
        <v>11609</v>
      </c>
      <c r="JUZ1" t="s">
        <v>11610</v>
      </c>
      <c r="JVA1" t="s">
        <v>11611</v>
      </c>
      <c r="JVB1" t="s">
        <v>11612</v>
      </c>
      <c r="JVC1" t="s">
        <v>11613</v>
      </c>
      <c r="JVD1" t="s">
        <v>11614</v>
      </c>
      <c r="JVE1" t="s">
        <v>11615</v>
      </c>
      <c r="JVF1" t="s">
        <v>11616</v>
      </c>
      <c r="JVG1" t="s">
        <v>11617</v>
      </c>
      <c r="JVH1" t="s">
        <v>11618</v>
      </c>
      <c r="JVI1" t="s">
        <v>11619</v>
      </c>
      <c r="JVJ1" t="s">
        <v>11620</v>
      </c>
      <c r="JVK1" t="s">
        <v>11621</v>
      </c>
      <c r="JVL1" t="s">
        <v>11622</v>
      </c>
      <c r="JVM1" t="s">
        <v>11623</v>
      </c>
      <c r="JVN1" t="s">
        <v>11624</v>
      </c>
      <c r="JVO1" t="s">
        <v>11625</v>
      </c>
      <c r="JVP1" t="s">
        <v>11626</v>
      </c>
      <c r="JVQ1" t="s">
        <v>11627</v>
      </c>
      <c r="JVR1" t="s">
        <v>11628</v>
      </c>
      <c r="JVS1" t="s">
        <v>11629</v>
      </c>
      <c r="JVT1" t="s">
        <v>11630</v>
      </c>
      <c r="JVU1" t="s">
        <v>11631</v>
      </c>
      <c r="JVV1" t="s">
        <v>11632</v>
      </c>
      <c r="JVW1" t="s">
        <v>11633</v>
      </c>
      <c r="JVX1" t="s">
        <v>11634</v>
      </c>
      <c r="JVY1" t="s">
        <v>11635</v>
      </c>
      <c r="JVZ1" t="s">
        <v>11636</v>
      </c>
      <c r="JWA1" t="s">
        <v>11637</v>
      </c>
      <c r="JWB1" t="s">
        <v>11638</v>
      </c>
      <c r="JWC1" t="s">
        <v>11639</v>
      </c>
      <c r="JWD1" t="s">
        <v>11640</v>
      </c>
      <c r="JWE1" t="s">
        <v>11641</v>
      </c>
      <c r="JWF1" t="s">
        <v>11642</v>
      </c>
      <c r="JWG1" t="s">
        <v>11643</v>
      </c>
      <c r="JWH1" t="s">
        <v>11644</v>
      </c>
      <c r="JWI1" t="s">
        <v>11645</v>
      </c>
      <c r="JWJ1" t="s">
        <v>11646</v>
      </c>
      <c r="JWK1" t="s">
        <v>11647</v>
      </c>
      <c r="JWL1" t="s">
        <v>11648</v>
      </c>
      <c r="JWM1" t="s">
        <v>11649</v>
      </c>
      <c r="JWN1" t="s">
        <v>11650</v>
      </c>
      <c r="JWO1" t="s">
        <v>11651</v>
      </c>
      <c r="JWP1" t="s">
        <v>11652</v>
      </c>
      <c r="JWQ1" t="s">
        <v>11653</v>
      </c>
      <c r="JWR1" t="s">
        <v>11654</v>
      </c>
      <c r="JWS1" t="s">
        <v>11655</v>
      </c>
      <c r="JWT1" t="s">
        <v>11656</v>
      </c>
      <c r="JWU1" t="s">
        <v>11657</v>
      </c>
      <c r="JWV1" t="s">
        <v>11658</v>
      </c>
      <c r="JWW1" t="s">
        <v>11659</v>
      </c>
      <c r="JWX1" t="s">
        <v>11660</v>
      </c>
      <c r="JWY1" t="s">
        <v>11661</v>
      </c>
      <c r="JWZ1" t="s">
        <v>11662</v>
      </c>
      <c r="JXA1" t="s">
        <v>11663</v>
      </c>
      <c r="JXB1" t="s">
        <v>11664</v>
      </c>
      <c r="JXC1" t="s">
        <v>11665</v>
      </c>
      <c r="JXD1" t="s">
        <v>11666</v>
      </c>
      <c r="JXE1" t="s">
        <v>11667</v>
      </c>
      <c r="JXF1" t="s">
        <v>11668</v>
      </c>
      <c r="JXG1" t="s">
        <v>11669</v>
      </c>
      <c r="JXH1" t="s">
        <v>11670</v>
      </c>
      <c r="JXI1" t="s">
        <v>11671</v>
      </c>
      <c r="JXJ1" t="s">
        <v>11672</v>
      </c>
      <c r="JXK1" t="s">
        <v>11673</v>
      </c>
      <c r="JXL1" t="s">
        <v>11674</v>
      </c>
      <c r="JXM1" t="s">
        <v>11675</v>
      </c>
      <c r="JXN1" t="s">
        <v>11676</v>
      </c>
      <c r="JXO1" t="s">
        <v>11677</v>
      </c>
      <c r="JXP1" t="s">
        <v>11678</v>
      </c>
      <c r="JXQ1" t="s">
        <v>11679</v>
      </c>
      <c r="JXR1" t="s">
        <v>11680</v>
      </c>
      <c r="JXS1" t="s">
        <v>11681</v>
      </c>
      <c r="JXT1" t="s">
        <v>11682</v>
      </c>
      <c r="JXU1" t="s">
        <v>11683</v>
      </c>
      <c r="JXV1" t="s">
        <v>11684</v>
      </c>
      <c r="JXW1" t="s">
        <v>11685</v>
      </c>
      <c r="JXX1" t="s">
        <v>11686</v>
      </c>
      <c r="JXY1" t="s">
        <v>11687</v>
      </c>
      <c r="JXZ1" t="s">
        <v>11688</v>
      </c>
      <c r="JYA1" t="s">
        <v>11689</v>
      </c>
      <c r="JYB1" t="s">
        <v>11690</v>
      </c>
      <c r="JYC1" t="s">
        <v>11691</v>
      </c>
      <c r="JYD1" t="s">
        <v>11692</v>
      </c>
      <c r="JYE1" t="s">
        <v>11693</v>
      </c>
      <c r="JYF1" t="s">
        <v>11694</v>
      </c>
      <c r="JYG1" t="s">
        <v>11695</v>
      </c>
      <c r="JYH1" t="s">
        <v>11696</v>
      </c>
      <c r="JYI1" t="s">
        <v>11697</v>
      </c>
      <c r="JYJ1" t="s">
        <v>11698</v>
      </c>
      <c r="JYK1" t="s">
        <v>11699</v>
      </c>
      <c r="JYL1" t="s">
        <v>11700</v>
      </c>
      <c r="JYM1" t="s">
        <v>11701</v>
      </c>
      <c r="JYN1" t="s">
        <v>11702</v>
      </c>
      <c r="JYO1" t="s">
        <v>11703</v>
      </c>
      <c r="JYP1" t="s">
        <v>11704</v>
      </c>
      <c r="JYQ1" t="s">
        <v>11705</v>
      </c>
      <c r="JYR1" t="s">
        <v>11706</v>
      </c>
      <c r="JYS1" t="s">
        <v>11707</v>
      </c>
      <c r="JYT1" t="s">
        <v>11708</v>
      </c>
      <c r="JYU1" t="s">
        <v>11709</v>
      </c>
      <c r="JYV1" t="s">
        <v>11710</v>
      </c>
      <c r="JYW1" t="s">
        <v>11711</v>
      </c>
      <c r="JYX1" t="s">
        <v>11712</v>
      </c>
      <c r="JYY1" t="s">
        <v>11713</v>
      </c>
      <c r="JYZ1" t="s">
        <v>11714</v>
      </c>
      <c r="JZA1" t="s">
        <v>11715</v>
      </c>
      <c r="JZB1" t="s">
        <v>11716</v>
      </c>
      <c r="JZC1" t="s">
        <v>11717</v>
      </c>
      <c r="JZD1" t="s">
        <v>11718</v>
      </c>
      <c r="JZE1" t="s">
        <v>11719</v>
      </c>
      <c r="JZF1" t="s">
        <v>11720</v>
      </c>
      <c r="JZG1" t="s">
        <v>11721</v>
      </c>
      <c r="JZH1" t="s">
        <v>11722</v>
      </c>
      <c r="JZI1" t="s">
        <v>11723</v>
      </c>
      <c r="JZJ1" t="s">
        <v>11724</v>
      </c>
      <c r="JZK1" t="s">
        <v>11725</v>
      </c>
      <c r="JZL1" t="s">
        <v>11726</v>
      </c>
      <c r="JZM1" t="s">
        <v>11727</v>
      </c>
      <c r="JZN1" t="s">
        <v>11728</v>
      </c>
      <c r="JZO1" t="s">
        <v>11729</v>
      </c>
      <c r="JZP1" t="s">
        <v>11730</v>
      </c>
      <c r="JZQ1" t="s">
        <v>11731</v>
      </c>
      <c r="JZR1" t="s">
        <v>11732</v>
      </c>
      <c r="JZS1" t="s">
        <v>11733</v>
      </c>
      <c r="JZT1" t="s">
        <v>11734</v>
      </c>
      <c r="JZU1" t="s">
        <v>11735</v>
      </c>
      <c r="JZV1" t="s">
        <v>11736</v>
      </c>
      <c r="JZW1" t="s">
        <v>11737</v>
      </c>
      <c r="JZX1" t="s">
        <v>11738</v>
      </c>
      <c r="JZY1" t="s">
        <v>11739</v>
      </c>
      <c r="JZZ1" t="s">
        <v>11740</v>
      </c>
      <c r="KAA1" t="s">
        <v>11741</v>
      </c>
      <c r="KAB1" t="s">
        <v>11742</v>
      </c>
      <c r="KAC1" t="s">
        <v>11743</v>
      </c>
      <c r="KAD1" t="s">
        <v>11744</v>
      </c>
      <c r="KAE1" t="s">
        <v>11745</v>
      </c>
      <c r="KAF1" t="s">
        <v>11746</v>
      </c>
      <c r="KAG1" t="s">
        <v>11747</v>
      </c>
      <c r="KAH1" t="s">
        <v>11748</v>
      </c>
      <c r="KAI1" t="s">
        <v>11749</v>
      </c>
      <c r="KAJ1" t="s">
        <v>11750</v>
      </c>
      <c r="KAK1" t="s">
        <v>11751</v>
      </c>
      <c r="KAL1" t="s">
        <v>11752</v>
      </c>
      <c r="KAM1" t="s">
        <v>11753</v>
      </c>
      <c r="KAN1" t="s">
        <v>11754</v>
      </c>
      <c r="KAO1" t="s">
        <v>11755</v>
      </c>
      <c r="KAP1" t="s">
        <v>11756</v>
      </c>
      <c r="KAQ1" t="s">
        <v>11757</v>
      </c>
      <c r="KAR1" t="s">
        <v>11758</v>
      </c>
      <c r="KAS1" t="s">
        <v>11759</v>
      </c>
      <c r="KAT1" t="s">
        <v>11760</v>
      </c>
      <c r="KAU1" t="s">
        <v>11761</v>
      </c>
      <c r="KAV1" t="s">
        <v>11762</v>
      </c>
      <c r="KAW1" t="s">
        <v>11763</v>
      </c>
      <c r="KAX1" t="s">
        <v>11764</v>
      </c>
      <c r="KAY1" t="s">
        <v>11765</v>
      </c>
      <c r="KAZ1" t="s">
        <v>11766</v>
      </c>
      <c r="KBA1" t="s">
        <v>11767</v>
      </c>
      <c r="KBB1" t="s">
        <v>11768</v>
      </c>
      <c r="KBC1" t="s">
        <v>11769</v>
      </c>
      <c r="KBD1" t="s">
        <v>11770</v>
      </c>
      <c r="KBE1" t="s">
        <v>11771</v>
      </c>
      <c r="KBF1" t="s">
        <v>11772</v>
      </c>
      <c r="KBG1" t="s">
        <v>11773</v>
      </c>
      <c r="KBH1" t="s">
        <v>11774</v>
      </c>
      <c r="KBI1" t="s">
        <v>11775</v>
      </c>
      <c r="KBJ1" t="s">
        <v>11776</v>
      </c>
      <c r="KBK1" t="s">
        <v>11777</v>
      </c>
      <c r="KBL1" t="s">
        <v>11778</v>
      </c>
      <c r="KBM1" t="s">
        <v>11779</v>
      </c>
      <c r="KBN1" t="s">
        <v>11780</v>
      </c>
      <c r="KBO1" t="s">
        <v>11781</v>
      </c>
      <c r="KBP1" t="s">
        <v>11782</v>
      </c>
      <c r="KBQ1" t="s">
        <v>11783</v>
      </c>
      <c r="KBR1" t="s">
        <v>11784</v>
      </c>
      <c r="KBS1" t="s">
        <v>11785</v>
      </c>
      <c r="KBT1" t="s">
        <v>11786</v>
      </c>
      <c r="KBU1" t="s">
        <v>11787</v>
      </c>
      <c r="KBV1" t="s">
        <v>11788</v>
      </c>
      <c r="KBW1" t="s">
        <v>11789</v>
      </c>
      <c r="KBX1" t="s">
        <v>11790</v>
      </c>
      <c r="KBY1" t="s">
        <v>11791</v>
      </c>
      <c r="KBZ1" t="s">
        <v>11792</v>
      </c>
      <c r="KCA1" t="s">
        <v>11793</v>
      </c>
      <c r="KCB1" t="s">
        <v>11794</v>
      </c>
      <c r="KCC1" t="s">
        <v>11795</v>
      </c>
      <c r="KCD1" t="s">
        <v>11796</v>
      </c>
      <c r="KCE1" t="s">
        <v>11797</v>
      </c>
      <c r="KCF1" t="s">
        <v>11798</v>
      </c>
      <c r="KCG1" t="s">
        <v>11799</v>
      </c>
      <c r="KCH1" t="s">
        <v>11800</v>
      </c>
      <c r="KCI1" t="s">
        <v>11801</v>
      </c>
      <c r="KCJ1" t="s">
        <v>11802</v>
      </c>
      <c r="KCK1" t="s">
        <v>11803</v>
      </c>
      <c r="KCL1" t="s">
        <v>11804</v>
      </c>
      <c r="KCM1" t="s">
        <v>11805</v>
      </c>
      <c r="KCN1" t="s">
        <v>11806</v>
      </c>
      <c r="KCO1" t="s">
        <v>11807</v>
      </c>
      <c r="KCP1" t="s">
        <v>11808</v>
      </c>
      <c r="KCQ1" t="s">
        <v>11809</v>
      </c>
      <c r="KCR1" t="s">
        <v>11810</v>
      </c>
      <c r="KCS1" t="s">
        <v>11811</v>
      </c>
      <c r="KCT1" t="s">
        <v>11812</v>
      </c>
      <c r="KCU1" t="s">
        <v>11813</v>
      </c>
      <c r="KCV1" t="s">
        <v>11814</v>
      </c>
      <c r="KCW1" t="s">
        <v>11815</v>
      </c>
      <c r="KCX1" t="s">
        <v>11816</v>
      </c>
      <c r="KCY1" t="s">
        <v>11817</v>
      </c>
      <c r="KCZ1" t="s">
        <v>11818</v>
      </c>
      <c r="KDA1" t="s">
        <v>11819</v>
      </c>
      <c r="KDB1" t="s">
        <v>11820</v>
      </c>
      <c r="KDC1" t="s">
        <v>11821</v>
      </c>
      <c r="KDD1" t="s">
        <v>11822</v>
      </c>
      <c r="KDE1" t="s">
        <v>11823</v>
      </c>
      <c r="KDF1" t="s">
        <v>11824</v>
      </c>
      <c r="KDG1" t="s">
        <v>11825</v>
      </c>
      <c r="KDH1" t="s">
        <v>11826</v>
      </c>
      <c r="KDI1" t="s">
        <v>11827</v>
      </c>
      <c r="KDJ1" t="s">
        <v>11828</v>
      </c>
      <c r="KDK1" t="s">
        <v>11829</v>
      </c>
      <c r="KDL1" t="s">
        <v>11830</v>
      </c>
      <c r="KDM1" t="s">
        <v>11831</v>
      </c>
      <c r="KDN1" t="s">
        <v>11832</v>
      </c>
      <c r="KDO1" t="s">
        <v>11833</v>
      </c>
      <c r="KDP1" t="s">
        <v>11834</v>
      </c>
      <c r="KDQ1" t="s">
        <v>11835</v>
      </c>
      <c r="KDR1" t="s">
        <v>11836</v>
      </c>
      <c r="KDS1" t="s">
        <v>11837</v>
      </c>
      <c r="KDT1" t="s">
        <v>11838</v>
      </c>
      <c r="KDU1" t="s">
        <v>11839</v>
      </c>
      <c r="KDV1" t="s">
        <v>11840</v>
      </c>
      <c r="KDW1" t="s">
        <v>11841</v>
      </c>
      <c r="KDX1" t="s">
        <v>11842</v>
      </c>
      <c r="KDY1" t="s">
        <v>11843</v>
      </c>
      <c r="KDZ1" t="s">
        <v>11844</v>
      </c>
      <c r="KEA1" t="s">
        <v>11845</v>
      </c>
      <c r="KEB1" t="s">
        <v>11846</v>
      </c>
      <c r="KEC1" t="s">
        <v>11847</v>
      </c>
      <c r="KED1" t="s">
        <v>11848</v>
      </c>
      <c r="KEE1" t="s">
        <v>11849</v>
      </c>
      <c r="KEF1" t="s">
        <v>11850</v>
      </c>
      <c r="KEG1" t="s">
        <v>11851</v>
      </c>
      <c r="KEH1" t="s">
        <v>11852</v>
      </c>
      <c r="KEI1" t="s">
        <v>11853</v>
      </c>
      <c r="KEJ1" t="s">
        <v>11854</v>
      </c>
      <c r="KEK1" t="s">
        <v>11855</v>
      </c>
      <c r="KEL1" t="s">
        <v>11856</v>
      </c>
      <c r="KEM1" t="s">
        <v>11857</v>
      </c>
      <c r="KEN1" t="s">
        <v>11858</v>
      </c>
      <c r="KEO1" t="s">
        <v>11859</v>
      </c>
      <c r="KEP1" t="s">
        <v>11860</v>
      </c>
      <c r="KEQ1" t="s">
        <v>11861</v>
      </c>
      <c r="KER1" t="s">
        <v>11862</v>
      </c>
      <c r="KES1" t="s">
        <v>11863</v>
      </c>
      <c r="KET1" t="s">
        <v>11864</v>
      </c>
      <c r="KEU1" t="s">
        <v>11865</v>
      </c>
      <c r="KEV1" t="s">
        <v>11866</v>
      </c>
      <c r="KEW1" t="s">
        <v>11867</v>
      </c>
      <c r="KEX1" t="s">
        <v>11868</v>
      </c>
      <c r="KEY1" t="s">
        <v>11869</v>
      </c>
      <c r="KEZ1" t="s">
        <v>11870</v>
      </c>
      <c r="KFA1" t="s">
        <v>11871</v>
      </c>
      <c r="KFB1" t="s">
        <v>11872</v>
      </c>
      <c r="KFC1" t="s">
        <v>11873</v>
      </c>
      <c r="KFD1" t="s">
        <v>11874</v>
      </c>
      <c r="KFE1" t="s">
        <v>11875</v>
      </c>
      <c r="KFF1" t="s">
        <v>11876</v>
      </c>
      <c r="KFG1" t="s">
        <v>11877</v>
      </c>
      <c r="KFH1" t="s">
        <v>11878</v>
      </c>
      <c r="KFI1" t="s">
        <v>11879</v>
      </c>
      <c r="KFJ1" t="s">
        <v>11880</v>
      </c>
      <c r="KFK1" t="s">
        <v>11881</v>
      </c>
      <c r="KFL1" t="s">
        <v>11882</v>
      </c>
      <c r="KFM1" t="s">
        <v>11883</v>
      </c>
      <c r="KFN1" t="s">
        <v>11884</v>
      </c>
      <c r="KFO1" t="s">
        <v>11885</v>
      </c>
      <c r="KFP1" t="s">
        <v>11886</v>
      </c>
      <c r="KFQ1" t="s">
        <v>11887</v>
      </c>
      <c r="KFR1" t="s">
        <v>11888</v>
      </c>
      <c r="KFS1" t="s">
        <v>11889</v>
      </c>
      <c r="KFT1" t="s">
        <v>11890</v>
      </c>
      <c r="KFU1" t="s">
        <v>11891</v>
      </c>
      <c r="KFV1" t="s">
        <v>11892</v>
      </c>
      <c r="KFW1" t="s">
        <v>11893</v>
      </c>
      <c r="KFX1" t="s">
        <v>11894</v>
      </c>
      <c r="KFY1" t="s">
        <v>11895</v>
      </c>
      <c r="KFZ1" t="s">
        <v>11896</v>
      </c>
      <c r="KGA1" t="s">
        <v>11897</v>
      </c>
      <c r="KGB1" t="s">
        <v>11898</v>
      </c>
      <c r="KGC1" t="s">
        <v>11899</v>
      </c>
      <c r="KGD1" t="s">
        <v>11900</v>
      </c>
      <c r="KGE1" t="s">
        <v>11901</v>
      </c>
      <c r="KGF1" t="s">
        <v>11902</v>
      </c>
      <c r="KGG1" t="s">
        <v>11903</v>
      </c>
      <c r="KGH1" t="s">
        <v>11904</v>
      </c>
      <c r="KGI1" t="s">
        <v>11905</v>
      </c>
      <c r="KGJ1" t="s">
        <v>11906</v>
      </c>
      <c r="KGK1" t="s">
        <v>11907</v>
      </c>
      <c r="KGL1" t="s">
        <v>11908</v>
      </c>
      <c r="KGM1" t="s">
        <v>11909</v>
      </c>
      <c r="KGN1" t="s">
        <v>11910</v>
      </c>
      <c r="KGO1" t="s">
        <v>11911</v>
      </c>
      <c r="KGP1" t="s">
        <v>11912</v>
      </c>
      <c r="KGQ1" t="s">
        <v>11913</v>
      </c>
      <c r="KGR1" t="s">
        <v>11914</v>
      </c>
      <c r="KGS1" t="s">
        <v>11915</v>
      </c>
      <c r="KGT1" t="s">
        <v>11916</v>
      </c>
      <c r="KGU1" t="s">
        <v>11917</v>
      </c>
      <c r="KGV1" t="s">
        <v>11918</v>
      </c>
      <c r="KGW1" t="s">
        <v>11919</v>
      </c>
      <c r="KGX1" t="s">
        <v>11920</v>
      </c>
      <c r="KGY1" t="s">
        <v>11921</v>
      </c>
      <c r="KGZ1" t="s">
        <v>11922</v>
      </c>
      <c r="KHA1" t="s">
        <v>11923</v>
      </c>
      <c r="KHB1" t="s">
        <v>11924</v>
      </c>
      <c r="KHC1" t="s">
        <v>11925</v>
      </c>
      <c r="KHD1" t="s">
        <v>11926</v>
      </c>
      <c r="KHE1" t="s">
        <v>11927</v>
      </c>
      <c r="KHF1" t="s">
        <v>11928</v>
      </c>
      <c r="KHG1" t="s">
        <v>11929</v>
      </c>
      <c r="KHH1" t="s">
        <v>11930</v>
      </c>
      <c r="KHI1" t="s">
        <v>11931</v>
      </c>
      <c r="KHJ1" t="s">
        <v>11932</v>
      </c>
      <c r="KHK1" t="s">
        <v>11933</v>
      </c>
      <c r="KHL1" t="s">
        <v>11934</v>
      </c>
      <c r="KHM1" t="s">
        <v>11935</v>
      </c>
      <c r="KHN1" t="s">
        <v>11936</v>
      </c>
      <c r="KHO1" t="s">
        <v>11937</v>
      </c>
      <c r="KHP1" t="s">
        <v>11938</v>
      </c>
      <c r="KHQ1" t="s">
        <v>11939</v>
      </c>
      <c r="KHR1" t="s">
        <v>11940</v>
      </c>
      <c r="KHS1" t="s">
        <v>11941</v>
      </c>
      <c r="KHT1" t="s">
        <v>11942</v>
      </c>
      <c r="KHU1" t="s">
        <v>11943</v>
      </c>
      <c r="KHV1" t="s">
        <v>11944</v>
      </c>
      <c r="KHW1" t="s">
        <v>11945</v>
      </c>
      <c r="KHX1" t="s">
        <v>11946</v>
      </c>
      <c r="KHY1" t="s">
        <v>11947</v>
      </c>
      <c r="KHZ1" t="s">
        <v>11948</v>
      </c>
      <c r="KIA1" t="s">
        <v>11949</v>
      </c>
      <c r="KIB1" t="s">
        <v>11950</v>
      </c>
      <c r="KIC1" t="s">
        <v>11951</v>
      </c>
      <c r="KID1" t="s">
        <v>11952</v>
      </c>
      <c r="KIE1" t="s">
        <v>11953</v>
      </c>
      <c r="KIF1" t="s">
        <v>11954</v>
      </c>
      <c r="KIG1" t="s">
        <v>11955</v>
      </c>
      <c r="KIH1" t="s">
        <v>11956</v>
      </c>
      <c r="KII1" t="s">
        <v>11957</v>
      </c>
      <c r="KIJ1" t="s">
        <v>11958</v>
      </c>
      <c r="KIK1" t="s">
        <v>11959</v>
      </c>
      <c r="KIL1" t="s">
        <v>11960</v>
      </c>
      <c r="KIM1" t="s">
        <v>11961</v>
      </c>
      <c r="KIN1" t="s">
        <v>11962</v>
      </c>
      <c r="KIO1" t="s">
        <v>11963</v>
      </c>
      <c r="KIP1" t="s">
        <v>11964</v>
      </c>
      <c r="KIQ1" t="s">
        <v>11965</v>
      </c>
      <c r="KIR1" t="s">
        <v>11966</v>
      </c>
      <c r="KIS1" t="s">
        <v>11967</v>
      </c>
      <c r="KIT1" t="s">
        <v>11968</v>
      </c>
      <c r="KIU1" t="s">
        <v>11969</v>
      </c>
      <c r="KIV1" t="s">
        <v>11970</v>
      </c>
      <c r="KIW1" t="s">
        <v>11971</v>
      </c>
      <c r="KIX1" t="s">
        <v>11972</v>
      </c>
      <c r="KIY1" t="s">
        <v>11973</v>
      </c>
      <c r="KIZ1" t="s">
        <v>11974</v>
      </c>
      <c r="KJA1" t="s">
        <v>11975</v>
      </c>
      <c r="KJB1" t="s">
        <v>11976</v>
      </c>
      <c r="KJC1" t="s">
        <v>11977</v>
      </c>
      <c r="KJD1" t="s">
        <v>11978</v>
      </c>
      <c r="KJE1" t="s">
        <v>11979</v>
      </c>
      <c r="KJF1" t="s">
        <v>11980</v>
      </c>
      <c r="KJG1" t="s">
        <v>11981</v>
      </c>
      <c r="KJH1" t="s">
        <v>11982</v>
      </c>
      <c r="KJI1" t="s">
        <v>11983</v>
      </c>
      <c r="KJJ1" t="s">
        <v>11984</v>
      </c>
      <c r="KJK1" t="s">
        <v>11985</v>
      </c>
      <c r="KJL1" t="s">
        <v>11986</v>
      </c>
      <c r="KJM1" t="s">
        <v>11987</v>
      </c>
      <c r="KJN1" t="s">
        <v>11988</v>
      </c>
      <c r="KJO1" t="s">
        <v>11989</v>
      </c>
      <c r="KJP1" t="s">
        <v>11990</v>
      </c>
      <c r="KJQ1" t="s">
        <v>11991</v>
      </c>
      <c r="KJR1" t="s">
        <v>11992</v>
      </c>
      <c r="KJS1" t="s">
        <v>11993</v>
      </c>
      <c r="KJT1" t="s">
        <v>11994</v>
      </c>
      <c r="KJU1" t="s">
        <v>11995</v>
      </c>
      <c r="KJV1" t="s">
        <v>11996</v>
      </c>
      <c r="KJW1" t="s">
        <v>11997</v>
      </c>
      <c r="KJX1" t="s">
        <v>11998</v>
      </c>
      <c r="KJY1" t="s">
        <v>11999</v>
      </c>
      <c r="KJZ1" t="s">
        <v>12000</v>
      </c>
      <c r="KKA1" t="s">
        <v>12001</v>
      </c>
      <c r="KKB1" t="s">
        <v>12002</v>
      </c>
      <c r="KKC1" t="s">
        <v>12003</v>
      </c>
      <c r="KKD1" t="s">
        <v>12004</v>
      </c>
      <c r="KKE1" t="s">
        <v>12005</v>
      </c>
      <c r="KKF1" t="s">
        <v>12006</v>
      </c>
      <c r="KKG1" t="s">
        <v>12007</v>
      </c>
      <c r="KKH1" t="s">
        <v>12008</v>
      </c>
      <c r="KKI1" t="s">
        <v>12009</v>
      </c>
      <c r="KKJ1" t="s">
        <v>12010</v>
      </c>
      <c r="KKK1" t="s">
        <v>12011</v>
      </c>
      <c r="KKL1" t="s">
        <v>12012</v>
      </c>
      <c r="KKM1" t="s">
        <v>12013</v>
      </c>
      <c r="KKN1" t="s">
        <v>12014</v>
      </c>
      <c r="KKO1" t="s">
        <v>12015</v>
      </c>
      <c r="KKP1" t="s">
        <v>12016</v>
      </c>
      <c r="KKQ1" t="s">
        <v>12017</v>
      </c>
      <c r="KKR1" t="s">
        <v>12018</v>
      </c>
      <c r="KKS1" t="s">
        <v>12019</v>
      </c>
      <c r="KKT1" t="s">
        <v>12020</v>
      </c>
      <c r="KKU1" t="s">
        <v>12021</v>
      </c>
      <c r="KKV1" t="s">
        <v>12022</v>
      </c>
      <c r="KKW1" t="s">
        <v>12023</v>
      </c>
      <c r="KKX1" t="s">
        <v>12024</v>
      </c>
      <c r="KKY1" t="s">
        <v>12025</v>
      </c>
      <c r="KKZ1" t="s">
        <v>12026</v>
      </c>
      <c r="KLA1" t="s">
        <v>12027</v>
      </c>
      <c r="KLB1" t="s">
        <v>12028</v>
      </c>
      <c r="KLC1" t="s">
        <v>12029</v>
      </c>
      <c r="KLD1" t="s">
        <v>12030</v>
      </c>
      <c r="KLE1" t="s">
        <v>12031</v>
      </c>
      <c r="KLF1" t="s">
        <v>12032</v>
      </c>
      <c r="KLG1" t="s">
        <v>12033</v>
      </c>
      <c r="KLH1" t="s">
        <v>12034</v>
      </c>
      <c r="KLI1" t="s">
        <v>12035</v>
      </c>
      <c r="KLJ1" t="s">
        <v>12036</v>
      </c>
      <c r="KLK1" t="s">
        <v>12037</v>
      </c>
      <c r="KLL1" t="s">
        <v>12038</v>
      </c>
      <c r="KLM1" t="s">
        <v>12039</v>
      </c>
      <c r="KLN1" t="s">
        <v>12040</v>
      </c>
      <c r="KLO1" t="s">
        <v>12041</v>
      </c>
      <c r="KLP1" t="s">
        <v>12042</v>
      </c>
      <c r="KLQ1" t="s">
        <v>12043</v>
      </c>
      <c r="KLR1" t="s">
        <v>12044</v>
      </c>
      <c r="KLS1" t="s">
        <v>12045</v>
      </c>
      <c r="KLT1" t="s">
        <v>12046</v>
      </c>
      <c r="KLU1" t="s">
        <v>12047</v>
      </c>
      <c r="KLV1" t="s">
        <v>12048</v>
      </c>
      <c r="KLW1" t="s">
        <v>12049</v>
      </c>
      <c r="KLX1" t="s">
        <v>12050</v>
      </c>
      <c r="KLY1" t="s">
        <v>12051</v>
      </c>
      <c r="KLZ1" t="s">
        <v>12052</v>
      </c>
      <c r="KMA1" t="s">
        <v>12053</v>
      </c>
      <c r="KMB1" t="s">
        <v>12054</v>
      </c>
      <c r="KMC1" t="s">
        <v>12055</v>
      </c>
      <c r="KMD1" t="s">
        <v>12056</v>
      </c>
      <c r="KME1" t="s">
        <v>12057</v>
      </c>
      <c r="KMF1" t="s">
        <v>12058</v>
      </c>
      <c r="KMG1" t="s">
        <v>12059</v>
      </c>
      <c r="KMH1" t="s">
        <v>12060</v>
      </c>
      <c r="KMI1" t="s">
        <v>12061</v>
      </c>
      <c r="KMJ1" t="s">
        <v>12062</v>
      </c>
      <c r="KMK1" t="s">
        <v>12063</v>
      </c>
      <c r="KML1" t="s">
        <v>12064</v>
      </c>
      <c r="KMM1" t="s">
        <v>12065</v>
      </c>
      <c r="KMN1" t="s">
        <v>12066</v>
      </c>
      <c r="KMO1" t="s">
        <v>12067</v>
      </c>
      <c r="KMP1" t="s">
        <v>12068</v>
      </c>
      <c r="KMQ1" t="s">
        <v>12069</v>
      </c>
      <c r="KMR1" t="s">
        <v>12070</v>
      </c>
      <c r="KMS1" t="s">
        <v>12071</v>
      </c>
      <c r="KMT1" t="s">
        <v>12072</v>
      </c>
      <c r="KMU1" t="s">
        <v>12073</v>
      </c>
      <c r="KMV1" t="s">
        <v>12074</v>
      </c>
      <c r="KMW1" t="s">
        <v>12075</v>
      </c>
      <c r="KMX1" t="s">
        <v>12076</v>
      </c>
      <c r="KMY1" t="s">
        <v>12077</v>
      </c>
      <c r="KMZ1" t="s">
        <v>12078</v>
      </c>
      <c r="KNA1" t="s">
        <v>12079</v>
      </c>
      <c r="KNB1" t="s">
        <v>12080</v>
      </c>
      <c r="KNC1" t="s">
        <v>12081</v>
      </c>
      <c r="KND1" t="s">
        <v>12082</v>
      </c>
      <c r="KNE1" t="s">
        <v>12083</v>
      </c>
      <c r="KNF1" t="s">
        <v>12084</v>
      </c>
      <c r="KNG1" t="s">
        <v>12085</v>
      </c>
      <c r="KNH1" t="s">
        <v>12086</v>
      </c>
      <c r="KNI1" t="s">
        <v>12087</v>
      </c>
      <c r="KNJ1" t="s">
        <v>12088</v>
      </c>
      <c r="KNK1" t="s">
        <v>12089</v>
      </c>
      <c r="KNL1" t="s">
        <v>12090</v>
      </c>
      <c r="KNM1" t="s">
        <v>12091</v>
      </c>
      <c r="KNN1" t="s">
        <v>12092</v>
      </c>
      <c r="KNO1" t="s">
        <v>12093</v>
      </c>
      <c r="KNP1" t="s">
        <v>12094</v>
      </c>
      <c r="KNQ1" t="s">
        <v>12095</v>
      </c>
      <c r="KNR1" t="s">
        <v>12096</v>
      </c>
      <c r="KNS1" t="s">
        <v>12097</v>
      </c>
      <c r="KNT1" t="s">
        <v>12098</v>
      </c>
      <c r="KNU1" t="s">
        <v>12099</v>
      </c>
      <c r="KNV1" t="s">
        <v>12100</v>
      </c>
      <c r="KNW1" t="s">
        <v>12101</v>
      </c>
      <c r="KNX1" t="s">
        <v>12102</v>
      </c>
      <c r="KNY1" t="s">
        <v>12103</v>
      </c>
      <c r="KNZ1" t="s">
        <v>12104</v>
      </c>
      <c r="KOA1" t="s">
        <v>12105</v>
      </c>
      <c r="KOB1" t="s">
        <v>12106</v>
      </c>
      <c r="KOC1" t="s">
        <v>12107</v>
      </c>
      <c r="KOD1" t="s">
        <v>12108</v>
      </c>
      <c r="KOE1" t="s">
        <v>12109</v>
      </c>
      <c r="KOF1" t="s">
        <v>12110</v>
      </c>
      <c r="KOG1" t="s">
        <v>12111</v>
      </c>
      <c r="KOH1" t="s">
        <v>12112</v>
      </c>
      <c r="KOI1" t="s">
        <v>12113</v>
      </c>
      <c r="KOJ1" t="s">
        <v>12114</v>
      </c>
      <c r="KOK1" t="s">
        <v>12115</v>
      </c>
      <c r="KOL1" t="s">
        <v>12116</v>
      </c>
      <c r="KOM1" t="s">
        <v>12117</v>
      </c>
      <c r="KON1" t="s">
        <v>12118</v>
      </c>
      <c r="KOO1" t="s">
        <v>12119</v>
      </c>
      <c r="KOP1" t="s">
        <v>12120</v>
      </c>
      <c r="KOQ1" t="s">
        <v>12121</v>
      </c>
      <c r="KOR1" t="s">
        <v>12122</v>
      </c>
      <c r="KOS1" t="s">
        <v>12123</v>
      </c>
      <c r="KOT1" t="s">
        <v>12124</v>
      </c>
      <c r="KOU1" t="s">
        <v>12125</v>
      </c>
      <c r="KOV1" t="s">
        <v>12126</v>
      </c>
      <c r="KOW1" t="s">
        <v>12127</v>
      </c>
      <c r="KOX1" t="s">
        <v>12128</v>
      </c>
      <c r="KOY1" t="s">
        <v>12129</v>
      </c>
      <c r="KOZ1" t="s">
        <v>12130</v>
      </c>
      <c r="KPA1" t="s">
        <v>12131</v>
      </c>
      <c r="KPB1" t="s">
        <v>12132</v>
      </c>
      <c r="KPC1" t="s">
        <v>12133</v>
      </c>
      <c r="KPD1" t="s">
        <v>12134</v>
      </c>
      <c r="KPE1" t="s">
        <v>12135</v>
      </c>
      <c r="KPF1" t="s">
        <v>12136</v>
      </c>
      <c r="KPG1" t="s">
        <v>12137</v>
      </c>
      <c r="KPH1" t="s">
        <v>12138</v>
      </c>
      <c r="KPI1" t="s">
        <v>12139</v>
      </c>
      <c r="KPJ1" t="s">
        <v>12140</v>
      </c>
      <c r="KPK1" t="s">
        <v>12141</v>
      </c>
      <c r="KPL1" t="s">
        <v>12142</v>
      </c>
      <c r="KPM1" t="s">
        <v>12143</v>
      </c>
      <c r="KPN1" t="s">
        <v>12144</v>
      </c>
      <c r="KPO1" t="s">
        <v>12145</v>
      </c>
      <c r="KPP1" t="s">
        <v>12146</v>
      </c>
      <c r="KPQ1" t="s">
        <v>12147</v>
      </c>
      <c r="KPR1" t="s">
        <v>12148</v>
      </c>
      <c r="KPS1" t="s">
        <v>12149</v>
      </c>
      <c r="KPT1" t="s">
        <v>12150</v>
      </c>
      <c r="KPU1" t="s">
        <v>12151</v>
      </c>
      <c r="KPV1" t="s">
        <v>12152</v>
      </c>
      <c r="KPW1" t="s">
        <v>12153</v>
      </c>
      <c r="KPX1" t="s">
        <v>12154</v>
      </c>
      <c r="KPY1" t="s">
        <v>12155</v>
      </c>
      <c r="KPZ1" t="s">
        <v>12156</v>
      </c>
      <c r="KQA1" t="s">
        <v>12157</v>
      </c>
      <c r="KQB1" t="s">
        <v>12158</v>
      </c>
      <c r="KQC1" t="s">
        <v>12159</v>
      </c>
      <c r="KQD1" t="s">
        <v>12160</v>
      </c>
      <c r="KQE1" t="s">
        <v>12161</v>
      </c>
      <c r="KQF1" t="s">
        <v>12162</v>
      </c>
      <c r="KQG1" t="s">
        <v>12163</v>
      </c>
      <c r="KQH1" t="s">
        <v>12164</v>
      </c>
      <c r="KQI1" t="s">
        <v>12165</v>
      </c>
      <c r="KQJ1" t="s">
        <v>12166</v>
      </c>
      <c r="KQK1" t="s">
        <v>12167</v>
      </c>
      <c r="KQL1" t="s">
        <v>12168</v>
      </c>
      <c r="KQM1" t="s">
        <v>12169</v>
      </c>
      <c r="KQN1" t="s">
        <v>12170</v>
      </c>
      <c r="KQO1" t="s">
        <v>12171</v>
      </c>
      <c r="KQP1" t="s">
        <v>12172</v>
      </c>
      <c r="KQQ1" t="s">
        <v>12173</v>
      </c>
      <c r="KQR1" t="s">
        <v>12174</v>
      </c>
      <c r="KQS1" t="s">
        <v>12175</v>
      </c>
      <c r="KQT1" t="s">
        <v>12176</v>
      </c>
      <c r="KQU1" t="s">
        <v>12177</v>
      </c>
      <c r="KQV1" t="s">
        <v>12178</v>
      </c>
      <c r="KQW1" t="s">
        <v>12179</v>
      </c>
      <c r="KQX1" t="s">
        <v>12180</v>
      </c>
      <c r="KQY1" t="s">
        <v>12181</v>
      </c>
      <c r="KQZ1" t="s">
        <v>12182</v>
      </c>
      <c r="KRA1" t="s">
        <v>12183</v>
      </c>
      <c r="KRB1" t="s">
        <v>12184</v>
      </c>
      <c r="KRC1" t="s">
        <v>12185</v>
      </c>
      <c r="KRD1" t="s">
        <v>12186</v>
      </c>
      <c r="KRE1" t="s">
        <v>12187</v>
      </c>
      <c r="KRF1" t="s">
        <v>12188</v>
      </c>
      <c r="KRG1" t="s">
        <v>12189</v>
      </c>
      <c r="KRH1" t="s">
        <v>12190</v>
      </c>
      <c r="KRI1" t="s">
        <v>12191</v>
      </c>
      <c r="KRJ1" t="s">
        <v>12192</v>
      </c>
      <c r="KRK1" t="s">
        <v>12193</v>
      </c>
      <c r="KRL1" t="s">
        <v>12194</v>
      </c>
      <c r="KRM1" t="s">
        <v>12195</v>
      </c>
      <c r="KRN1" t="s">
        <v>12196</v>
      </c>
      <c r="KRO1" t="s">
        <v>12197</v>
      </c>
      <c r="KRP1" t="s">
        <v>12198</v>
      </c>
      <c r="KRQ1" t="s">
        <v>12199</v>
      </c>
      <c r="KRR1" t="s">
        <v>12200</v>
      </c>
      <c r="KRS1" t="s">
        <v>12201</v>
      </c>
      <c r="KRT1" t="s">
        <v>12202</v>
      </c>
      <c r="KRU1" t="s">
        <v>12203</v>
      </c>
      <c r="KRV1" t="s">
        <v>12204</v>
      </c>
      <c r="KRW1" t="s">
        <v>12205</v>
      </c>
      <c r="KRX1" t="s">
        <v>12206</v>
      </c>
      <c r="KRY1" t="s">
        <v>12207</v>
      </c>
      <c r="KRZ1" t="s">
        <v>12208</v>
      </c>
      <c r="KSA1" t="s">
        <v>12209</v>
      </c>
      <c r="KSB1" t="s">
        <v>12210</v>
      </c>
      <c r="KSC1" t="s">
        <v>12211</v>
      </c>
      <c r="KSD1" t="s">
        <v>12212</v>
      </c>
      <c r="KSE1" t="s">
        <v>12213</v>
      </c>
      <c r="KSF1" t="s">
        <v>12214</v>
      </c>
      <c r="KSG1" t="s">
        <v>12215</v>
      </c>
      <c r="KSH1" t="s">
        <v>12216</v>
      </c>
      <c r="KSI1" t="s">
        <v>12217</v>
      </c>
      <c r="KSJ1" t="s">
        <v>12218</v>
      </c>
      <c r="KSK1" t="s">
        <v>12219</v>
      </c>
      <c r="KSL1" t="s">
        <v>12220</v>
      </c>
      <c r="KSM1" t="s">
        <v>12221</v>
      </c>
      <c r="KSN1" t="s">
        <v>12222</v>
      </c>
      <c r="KSO1" t="s">
        <v>12223</v>
      </c>
      <c r="KSP1" t="s">
        <v>12224</v>
      </c>
      <c r="KSQ1" t="s">
        <v>12225</v>
      </c>
      <c r="KSR1" t="s">
        <v>12226</v>
      </c>
      <c r="KSS1" t="s">
        <v>12227</v>
      </c>
      <c r="KST1" t="s">
        <v>12228</v>
      </c>
      <c r="KSU1" t="s">
        <v>12229</v>
      </c>
      <c r="KSV1" t="s">
        <v>12230</v>
      </c>
      <c r="KSW1" t="s">
        <v>12231</v>
      </c>
      <c r="KSX1" t="s">
        <v>12232</v>
      </c>
      <c r="KSY1" t="s">
        <v>12233</v>
      </c>
      <c r="KSZ1" t="s">
        <v>12234</v>
      </c>
      <c r="KTA1" t="s">
        <v>12235</v>
      </c>
      <c r="KTB1" t="s">
        <v>12236</v>
      </c>
      <c r="KTC1" t="s">
        <v>12237</v>
      </c>
      <c r="KTD1" t="s">
        <v>12238</v>
      </c>
      <c r="KTE1" t="s">
        <v>12239</v>
      </c>
      <c r="KTF1" t="s">
        <v>12240</v>
      </c>
      <c r="KTG1" t="s">
        <v>12241</v>
      </c>
      <c r="KTH1" t="s">
        <v>12242</v>
      </c>
      <c r="KTI1" t="s">
        <v>12243</v>
      </c>
      <c r="KTJ1" t="s">
        <v>12244</v>
      </c>
      <c r="KTK1" t="s">
        <v>12245</v>
      </c>
      <c r="KTL1" t="s">
        <v>12246</v>
      </c>
      <c r="KTM1" t="s">
        <v>12247</v>
      </c>
      <c r="KTN1" t="s">
        <v>12248</v>
      </c>
      <c r="KTO1" t="s">
        <v>12249</v>
      </c>
      <c r="KTP1" t="s">
        <v>12250</v>
      </c>
      <c r="KTQ1" t="s">
        <v>12251</v>
      </c>
      <c r="KTR1" t="s">
        <v>12252</v>
      </c>
      <c r="KTS1" t="s">
        <v>12253</v>
      </c>
      <c r="KTT1" t="s">
        <v>12254</v>
      </c>
      <c r="KTU1" t="s">
        <v>12255</v>
      </c>
      <c r="KTV1" t="s">
        <v>12256</v>
      </c>
      <c r="KTW1" t="s">
        <v>12257</v>
      </c>
      <c r="KTX1" t="s">
        <v>12258</v>
      </c>
      <c r="KTY1" t="s">
        <v>12259</v>
      </c>
      <c r="KTZ1" t="s">
        <v>12260</v>
      </c>
      <c r="KUA1" t="s">
        <v>12261</v>
      </c>
      <c r="KUB1" t="s">
        <v>12262</v>
      </c>
      <c r="KUC1" t="s">
        <v>12263</v>
      </c>
      <c r="KUD1" t="s">
        <v>12264</v>
      </c>
      <c r="KUE1" t="s">
        <v>12265</v>
      </c>
      <c r="KUF1" t="s">
        <v>12266</v>
      </c>
      <c r="KUG1" t="s">
        <v>12267</v>
      </c>
      <c r="KUH1" t="s">
        <v>12268</v>
      </c>
      <c r="KUI1" t="s">
        <v>12269</v>
      </c>
      <c r="KUJ1" t="s">
        <v>12270</v>
      </c>
      <c r="KUK1" t="s">
        <v>12271</v>
      </c>
      <c r="KUL1" t="s">
        <v>12272</v>
      </c>
      <c r="KUM1" t="s">
        <v>12273</v>
      </c>
      <c r="KUN1" t="s">
        <v>12274</v>
      </c>
      <c r="KUO1" t="s">
        <v>12275</v>
      </c>
      <c r="KUP1" t="s">
        <v>12276</v>
      </c>
      <c r="KUQ1" t="s">
        <v>12277</v>
      </c>
      <c r="KUR1" t="s">
        <v>12278</v>
      </c>
      <c r="KUS1" t="s">
        <v>12279</v>
      </c>
      <c r="KUT1" t="s">
        <v>12280</v>
      </c>
      <c r="KUU1" t="s">
        <v>12281</v>
      </c>
      <c r="KUV1" t="s">
        <v>12282</v>
      </c>
      <c r="KUW1" t="s">
        <v>12283</v>
      </c>
      <c r="KUX1" t="s">
        <v>12284</v>
      </c>
      <c r="KUY1" t="s">
        <v>12285</v>
      </c>
      <c r="KUZ1" t="s">
        <v>12286</v>
      </c>
      <c r="KVA1" t="s">
        <v>12287</v>
      </c>
      <c r="KVB1" t="s">
        <v>12288</v>
      </c>
      <c r="KVC1" t="s">
        <v>12289</v>
      </c>
      <c r="KVD1" t="s">
        <v>12290</v>
      </c>
      <c r="KVE1" t="s">
        <v>12291</v>
      </c>
      <c r="KVF1" t="s">
        <v>12292</v>
      </c>
      <c r="KVG1" t="s">
        <v>12293</v>
      </c>
      <c r="KVH1" t="s">
        <v>12294</v>
      </c>
      <c r="KVI1" t="s">
        <v>12295</v>
      </c>
      <c r="KVJ1" t="s">
        <v>12296</v>
      </c>
      <c r="KVK1" t="s">
        <v>12297</v>
      </c>
      <c r="KVL1" t="s">
        <v>12298</v>
      </c>
      <c r="KVM1" t="s">
        <v>12299</v>
      </c>
      <c r="KVN1" t="s">
        <v>12300</v>
      </c>
      <c r="KVO1" t="s">
        <v>12301</v>
      </c>
      <c r="KVP1" t="s">
        <v>12302</v>
      </c>
      <c r="KVQ1" t="s">
        <v>12303</v>
      </c>
      <c r="KVR1" t="s">
        <v>12304</v>
      </c>
      <c r="KVS1" t="s">
        <v>12305</v>
      </c>
      <c r="KVT1" t="s">
        <v>12306</v>
      </c>
      <c r="KVU1" t="s">
        <v>12307</v>
      </c>
      <c r="KVV1" t="s">
        <v>12308</v>
      </c>
      <c r="KVW1" t="s">
        <v>12309</v>
      </c>
      <c r="KVX1" t="s">
        <v>12310</v>
      </c>
      <c r="KVY1" t="s">
        <v>12311</v>
      </c>
      <c r="KVZ1" t="s">
        <v>12312</v>
      </c>
      <c r="KWA1" t="s">
        <v>12313</v>
      </c>
      <c r="KWB1" t="s">
        <v>12314</v>
      </c>
      <c r="KWC1" t="s">
        <v>12315</v>
      </c>
      <c r="KWD1" t="s">
        <v>12316</v>
      </c>
      <c r="KWE1" t="s">
        <v>12317</v>
      </c>
      <c r="KWF1" t="s">
        <v>12318</v>
      </c>
      <c r="KWG1" t="s">
        <v>12319</v>
      </c>
      <c r="KWH1" t="s">
        <v>12320</v>
      </c>
      <c r="KWI1" t="s">
        <v>12321</v>
      </c>
      <c r="KWJ1" t="s">
        <v>12322</v>
      </c>
      <c r="KWK1" t="s">
        <v>12323</v>
      </c>
      <c r="KWL1" t="s">
        <v>12324</v>
      </c>
      <c r="KWM1" t="s">
        <v>12325</v>
      </c>
      <c r="KWN1" t="s">
        <v>12326</v>
      </c>
      <c r="KWO1" t="s">
        <v>12327</v>
      </c>
      <c r="KWP1" t="s">
        <v>12328</v>
      </c>
      <c r="KWQ1" t="s">
        <v>12329</v>
      </c>
      <c r="KWR1" t="s">
        <v>12330</v>
      </c>
      <c r="KWS1" t="s">
        <v>12331</v>
      </c>
      <c r="KWT1" t="s">
        <v>12332</v>
      </c>
      <c r="KWU1" t="s">
        <v>12333</v>
      </c>
      <c r="KWV1" t="s">
        <v>12334</v>
      </c>
      <c r="KWW1" t="s">
        <v>12335</v>
      </c>
      <c r="KWX1" t="s">
        <v>12336</v>
      </c>
      <c r="KWY1" t="s">
        <v>12337</v>
      </c>
      <c r="KWZ1" t="s">
        <v>12338</v>
      </c>
      <c r="KXA1" t="s">
        <v>12339</v>
      </c>
      <c r="KXB1" t="s">
        <v>12340</v>
      </c>
      <c r="KXC1" t="s">
        <v>12341</v>
      </c>
      <c r="KXD1" t="s">
        <v>12342</v>
      </c>
      <c r="KXE1" t="s">
        <v>12343</v>
      </c>
      <c r="KXF1" t="s">
        <v>12344</v>
      </c>
      <c r="KXG1" t="s">
        <v>12345</v>
      </c>
      <c r="KXH1" t="s">
        <v>12346</v>
      </c>
      <c r="KXI1" t="s">
        <v>12347</v>
      </c>
      <c r="KXJ1" t="s">
        <v>12348</v>
      </c>
      <c r="KXK1" t="s">
        <v>12349</v>
      </c>
      <c r="KXL1" t="s">
        <v>12350</v>
      </c>
      <c r="KXM1" t="s">
        <v>12351</v>
      </c>
      <c r="KXN1" t="s">
        <v>12352</v>
      </c>
      <c r="KXO1" t="s">
        <v>12353</v>
      </c>
      <c r="KXP1" t="s">
        <v>12354</v>
      </c>
      <c r="KXQ1" t="s">
        <v>12355</v>
      </c>
      <c r="KXR1" t="s">
        <v>12356</v>
      </c>
      <c r="KXS1" t="s">
        <v>12357</v>
      </c>
      <c r="KXT1" t="s">
        <v>12358</v>
      </c>
      <c r="KXU1" t="s">
        <v>12359</v>
      </c>
      <c r="KXV1" t="s">
        <v>12360</v>
      </c>
      <c r="KXW1" t="s">
        <v>12361</v>
      </c>
      <c r="KXX1" t="s">
        <v>12362</v>
      </c>
      <c r="KXY1" t="s">
        <v>12363</v>
      </c>
      <c r="KXZ1" t="s">
        <v>12364</v>
      </c>
      <c r="KYA1" t="s">
        <v>12365</v>
      </c>
      <c r="KYB1" t="s">
        <v>12366</v>
      </c>
      <c r="KYC1" t="s">
        <v>12367</v>
      </c>
      <c r="KYD1" t="s">
        <v>12368</v>
      </c>
      <c r="KYE1" t="s">
        <v>12369</v>
      </c>
      <c r="KYF1" t="s">
        <v>12370</v>
      </c>
      <c r="KYG1" t="s">
        <v>12371</v>
      </c>
      <c r="KYH1" t="s">
        <v>12372</v>
      </c>
      <c r="KYI1" t="s">
        <v>12373</v>
      </c>
      <c r="KYJ1" t="s">
        <v>12374</v>
      </c>
      <c r="KYK1" t="s">
        <v>12375</v>
      </c>
      <c r="KYL1" t="s">
        <v>12376</v>
      </c>
      <c r="KYM1" t="s">
        <v>12377</v>
      </c>
      <c r="KYN1" t="s">
        <v>12378</v>
      </c>
      <c r="KYO1" t="s">
        <v>12379</v>
      </c>
      <c r="KYP1" t="s">
        <v>12380</v>
      </c>
      <c r="KYQ1" t="s">
        <v>12381</v>
      </c>
      <c r="KYR1" t="s">
        <v>12382</v>
      </c>
      <c r="KYS1" t="s">
        <v>12383</v>
      </c>
      <c r="KYT1" t="s">
        <v>12384</v>
      </c>
      <c r="KYU1" t="s">
        <v>12385</v>
      </c>
      <c r="KYV1" t="s">
        <v>12386</v>
      </c>
      <c r="KYW1" t="s">
        <v>12387</v>
      </c>
      <c r="KYX1" t="s">
        <v>12388</v>
      </c>
      <c r="KYY1" t="s">
        <v>12389</v>
      </c>
      <c r="KYZ1" t="s">
        <v>12390</v>
      </c>
      <c r="KZA1" t="s">
        <v>12391</v>
      </c>
      <c r="KZB1" t="s">
        <v>12392</v>
      </c>
      <c r="KZC1" t="s">
        <v>12393</v>
      </c>
      <c r="KZD1" t="s">
        <v>12394</v>
      </c>
      <c r="KZE1" t="s">
        <v>12395</v>
      </c>
      <c r="KZF1" t="s">
        <v>12396</v>
      </c>
      <c r="KZG1" t="s">
        <v>12397</v>
      </c>
      <c r="KZH1" t="s">
        <v>12398</v>
      </c>
      <c r="KZI1" t="s">
        <v>12399</v>
      </c>
      <c r="KZJ1" t="s">
        <v>12400</v>
      </c>
      <c r="KZK1" t="s">
        <v>12401</v>
      </c>
      <c r="KZL1" t="s">
        <v>12402</v>
      </c>
      <c r="KZM1" t="s">
        <v>12403</v>
      </c>
      <c r="KZN1" t="s">
        <v>12404</v>
      </c>
      <c r="KZO1" t="s">
        <v>12405</v>
      </c>
      <c r="KZP1" t="s">
        <v>12406</v>
      </c>
      <c r="KZQ1" t="s">
        <v>12407</v>
      </c>
      <c r="KZR1" t="s">
        <v>12408</v>
      </c>
      <c r="KZS1" t="s">
        <v>12409</v>
      </c>
      <c r="KZT1" t="s">
        <v>12410</v>
      </c>
      <c r="KZU1" t="s">
        <v>12411</v>
      </c>
      <c r="KZV1" t="s">
        <v>12412</v>
      </c>
      <c r="KZW1" t="s">
        <v>12413</v>
      </c>
      <c r="KZX1" t="s">
        <v>12414</v>
      </c>
      <c r="KZY1" t="s">
        <v>12415</v>
      </c>
      <c r="KZZ1" t="s">
        <v>12416</v>
      </c>
      <c r="LAA1" t="s">
        <v>12417</v>
      </c>
      <c r="LAB1" t="s">
        <v>12418</v>
      </c>
      <c r="LAC1" t="s">
        <v>12419</v>
      </c>
      <c r="LAD1" t="s">
        <v>12420</v>
      </c>
      <c r="LAE1" t="s">
        <v>12421</v>
      </c>
      <c r="LAF1" t="s">
        <v>12422</v>
      </c>
      <c r="LAG1" t="s">
        <v>12423</v>
      </c>
      <c r="LAH1" t="s">
        <v>12424</v>
      </c>
      <c r="LAI1" t="s">
        <v>12425</v>
      </c>
      <c r="LAJ1" t="s">
        <v>12426</v>
      </c>
      <c r="LAK1" t="s">
        <v>12427</v>
      </c>
      <c r="LAL1" t="s">
        <v>12428</v>
      </c>
      <c r="LAM1" t="s">
        <v>12429</v>
      </c>
      <c r="LAN1" t="s">
        <v>12430</v>
      </c>
      <c r="LAO1" t="s">
        <v>12431</v>
      </c>
      <c r="LAP1" t="s">
        <v>12432</v>
      </c>
      <c r="LAQ1" t="s">
        <v>12433</v>
      </c>
      <c r="LAR1" t="s">
        <v>12434</v>
      </c>
      <c r="LAS1" t="s">
        <v>12435</v>
      </c>
      <c r="LAT1" t="s">
        <v>12436</v>
      </c>
      <c r="LAU1" t="s">
        <v>12437</v>
      </c>
      <c r="LAV1" t="s">
        <v>12438</v>
      </c>
      <c r="LAW1" t="s">
        <v>12439</v>
      </c>
      <c r="LAX1" t="s">
        <v>12440</v>
      </c>
      <c r="LAY1" t="s">
        <v>12441</v>
      </c>
      <c r="LAZ1" t="s">
        <v>12442</v>
      </c>
      <c r="LBA1" t="s">
        <v>12443</v>
      </c>
      <c r="LBB1" t="s">
        <v>12444</v>
      </c>
      <c r="LBC1" t="s">
        <v>12445</v>
      </c>
      <c r="LBD1" t="s">
        <v>12446</v>
      </c>
      <c r="LBE1" t="s">
        <v>12447</v>
      </c>
      <c r="LBF1" t="s">
        <v>12448</v>
      </c>
      <c r="LBG1" t="s">
        <v>12449</v>
      </c>
      <c r="LBH1" t="s">
        <v>12450</v>
      </c>
      <c r="LBI1" t="s">
        <v>12451</v>
      </c>
      <c r="LBJ1" t="s">
        <v>12452</v>
      </c>
      <c r="LBK1" t="s">
        <v>12453</v>
      </c>
      <c r="LBL1" t="s">
        <v>12454</v>
      </c>
      <c r="LBM1" t="s">
        <v>12455</v>
      </c>
      <c r="LBN1" t="s">
        <v>12456</v>
      </c>
      <c r="LBO1" t="s">
        <v>12457</v>
      </c>
      <c r="LBP1" t="s">
        <v>12458</v>
      </c>
      <c r="LBQ1" t="s">
        <v>12459</v>
      </c>
      <c r="LBR1" t="s">
        <v>12460</v>
      </c>
      <c r="LBS1" t="s">
        <v>12461</v>
      </c>
      <c r="LBT1" t="s">
        <v>12462</v>
      </c>
      <c r="LBU1" t="s">
        <v>12463</v>
      </c>
      <c r="LBV1" t="s">
        <v>12464</v>
      </c>
      <c r="LBW1" t="s">
        <v>12465</v>
      </c>
      <c r="LBX1" t="s">
        <v>12466</v>
      </c>
      <c r="LBY1" t="s">
        <v>12467</v>
      </c>
      <c r="LBZ1" t="s">
        <v>12468</v>
      </c>
      <c r="LCA1" t="s">
        <v>12469</v>
      </c>
      <c r="LCB1" t="s">
        <v>12470</v>
      </c>
      <c r="LCC1" t="s">
        <v>12471</v>
      </c>
      <c r="LCD1" t="s">
        <v>12472</v>
      </c>
      <c r="LCE1" t="s">
        <v>12473</v>
      </c>
      <c r="LCF1" t="s">
        <v>12474</v>
      </c>
      <c r="LCG1" t="s">
        <v>12475</v>
      </c>
      <c r="LCH1" t="s">
        <v>12476</v>
      </c>
      <c r="LCI1" t="s">
        <v>12477</v>
      </c>
      <c r="LCJ1" t="s">
        <v>12478</v>
      </c>
      <c r="LCK1" t="s">
        <v>12479</v>
      </c>
      <c r="LCL1" t="s">
        <v>12480</v>
      </c>
      <c r="LCM1" t="s">
        <v>12481</v>
      </c>
      <c r="LCN1" t="s">
        <v>12482</v>
      </c>
      <c r="LCO1" t="s">
        <v>12483</v>
      </c>
      <c r="LCP1" t="s">
        <v>12484</v>
      </c>
      <c r="LCQ1" t="s">
        <v>12485</v>
      </c>
      <c r="LCR1" t="s">
        <v>12486</v>
      </c>
      <c r="LCS1" t="s">
        <v>12487</v>
      </c>
      <c r="LCT1" t="s">
        <v>12488</v>
      </c>
      <c r="LCU1" t="s">
        <v>12489</v>
      </c>
      <c r="LCV1" t="s">
        <v>12490</v>
      </c>
      <c r="LCW1" t="s">
        <v>12491</v>
      </c>
      <c r="LCX1" t="s">
        <v>12492</v>
      </c>
      <c r="LCY1" t="s">
        <v>12493</v>
      </c>
      <c r="LCZ1" t="s">
        <v>12494</v>
      </c>
      <c r="LDA1" t="s">
        <v>12495</v>
      </c>
      <c r="LDB1" t="s">
        <v>12496</v>
      </c>
      <c r="LDC1" t="s">
        <v>12497</v>
      </c>
      <c r="LDD1" t="s">
        <v>12498</v>
      </c>
      <c r="LDE1" t="s">
        <v>12499</v>
      </c>
      <c r="LDF1" t="s">
        <v>12500</v>
      </c>
      <c r="LDG1" t="s">
        <v>12501</v>
      </c>
      <c r="LDH1" t="s">
        <v>12502</v>
      </c>
      <c r="LDI1" t="s">
        <v>12503</v>
      </c>
      <c r="LDJ1" t="s">
        <v>12504</v>
      </c>
      <c r="LDK1" t="s">
        <v>12505</v>
      </c>
      <c r="LDL1" t="s">
        <v>12506</v>
      </c>
      <c r="LDM1" t="s">
        <v>12507</v>
      </c>
      <c r="LDN1" t="s">
        <v>12508</v>
      </c>
      <c r="LDO1" t="s">
        <v>12509</v>
      </c>
      <c r="LDP1" t="s">
        <v>12510</v>
      </c>
      <c r="LDQ1" t="s">
        <v>12511</v>
      </c>
      <c r="LDR1" t="s">
        <v>12512</v>
      </c>
      <c r="LDS1" t="s">
        <v>12513</v>
      </c>
      <c r="LDT1" t="s">
        <v>12514</v>
      </c>
      <c r="LDU1" t="s">
        <v>12515</v>
      </c>
      <c r="LDV1" t="s">
        <v>12516</v>
      </c>
      <c r="LDW1" t="s">
        <v>12517</v>
      </c>
      <c r="LDX1" t="s">
        <v>12518</v>
      </c>
      <c r="LDY1" t="s">
        <v>12519</v>
      </c>
      <c r="LDZ1" t="s">
        <v>12520</v>
      </c>
      <c r="LEA1" t="s">
        <v>12521</v>
      </c>
      <c r="LEB1" t="s">
        <v>12522</v>
      </c>
      <c r="LEC1" t="s">
        <v>12523</v>
      </c>
      <c r="LED1" t="s">
        <v>12524</v>
      </c>
      <c r="LEE1" t="s">
        <v>12525</v>
      </c>
      <c r="LEF1" t="s">
        <v>12526</v>
      </c>
      <c r="LEG1" t="s">
        <v>12527</v>
      </c>
      <c r="LEH1" t="s">
        <v>12528</v>
      </c>
      <c r="LEI1" t="s">
        <v>12529</v>
      </c>
      <c r="LEJ1" t="s">
        <v>12530</v>
      </c>
      <c r="LEK1" t="s">
        <v>12531</v>
      </c>
      <c r="LEL1" t="s">
        <v>12532</v>
      </c>
      <c r="LEM1" t="s">
        <v>12533</v>
      </c>
      <c r="LEN1" t="s">
        <v>12534</v>
      </c>
      <c r="LEO1" t="s">
        <v>12535</v>
      </c>
      <c r="LEP1" t="s">
        <v>12536</v>
      </c>
      <c r="LEQ1" t="s">
        <v>12537</v>
      </c>
      <c r="LER1" t="s">
        <v>12538</v>
      </c>
      <c r="LES1" t="s">
        <v>12539</v>
      </c>
      <c r="LET1" t="s">
        <v>12540</v>
      </c>
      <c r="LEU1" t="s">
        <v>12541</v>
      </c>
      <c r="LEV1" t="s">
        <v>12542</v>
      </c>
      <c r="LEW1" t="s">
        <v>12543</v>
      </c>
      <c r="LEX1" t="s">
        <v>12544</v>
      </c>
      <c r="LEY1" t="s">
        <v>12545</v>
      </c>
      <c r="LEZ1" t="s">
        <v>12546</v>
      </c>
      <c r="LFA1" t="s">
        <v>12547</v>
      </c>
      <c r="LFB1" t="s">
        <v>12548</v>
      </c>
      <c r="LFC1" t="s">
        <v>12549</v>
      </c>
      <c r="LFD1" t="s">
        <v>12550</v>
      </c>
      <c r="LFE1" t="s">
        <v>12551</v>
      </c>
      <c r="LFF1" t="s">
        <v>12552</v>
      </c>
      <c r="LFG1" t="s">
        <v>12553</v>
      </c>
      <c r="LFH1" t="s">
        <v>12554</v>
      </c>
      <c r="LFI1" t="s">
        <v>12555</v>
      </c>
      <c r="LFJ1" t="s">
        <v>12556</v>
      </c>
      <c r="LFK1" t="s">
        <v>12557</v>
      </c>
      <c r="LFL1" t="s">
        <v>12558</v>
      </c>
      <c r="LFM1" t="s">
        <v>12559</v>
      </c>
      <c r="LFN1" t="s">
        <v>12560</v>
      </c>
      <c r="LFO1" t="s">
        <v>12561</v>
      </c>
      <c r="LFP1" t="s">
        <v>12562</v>
      </c>
      <c r="LFQ1" t="s">
        <v>12563</v>
      </c>
      <c r="LFR1" t="s">
        <v>12564</v>
      </c>
      <c r="LFS1" t="s">
        <v>12565</v>
      </c>
      <c r="LFT1" t="s">
        <v>12566</v>
      </c>
      <c r="LFU1" t="s">
        <v>12567</v>
      </c>
      <c r="LFV1" t="s">
        <v>12568</v>
      </c>
      <c r="LFW1" t="s">
        <v>12569</v>
      </c>
      <c r="LFX1" t="s">
        <v>12570</v>
      </c>
      <c r="LFY1" t="s">
        <v>12571</v>
      </c>
      <c r="LFZ1" t="s">
        <v>12572</v>
      </c>
      <c r="LGA1" t="s">
        <v>12573</v>
      </c>
      <c r="LGB1" t="s">
        <v>12574</v>
      </c>
      <c r="LGC1" t="s">
        <v>12575</v>
      </c>
      <c r="LGD1" t="s">
        <v>12576</v>
      </c>
      <c r="LGE1" t="s">
        <v>12577</v>
      </c>
      <c r="LGF1" t="s">
        <v>12578</v>
      </c>
      <c r="LGG1" t="s">
        <v>12579</v>
      </c>
      <c r="LGH1" t="s">
        <v>12580</v>
      </c>
      <c r="LGI1" t="s">
        <v>12581</v>
      </c>
      <c r="LGJ1" t="s">
        <v>12582</v>
      </c>
      <c r="LGK1" t="s">
        <v>12583</v>
      </c>
      <c r="LGL1" t="s">
        <v>12584</v>
      </c>
      <c r="LGM1" t="s">
        <v>12585</v>
      </c>
      <c r="LGN1" t="s">
        <v>12586</v>
      </c>
      <c r="LGO1" t="s">
        <v>12587</v>
      </c>
      <c r="LGP1" t="s">
        <v>12588</v>
      </c>
      <c r="LGQ1" t="s">
        <v>12589</v>
      </c>
      <c r="LGR1" t="s">
        <v>12590</v>
      </c>
      <c r="LGS1" t="s">
        <v>12591</v>
      </c>
      <c r="LGT1" t="s">
        <v>12592</v>
      </c>
      <c r="LGU1" t="s">
        <v>12593</v>
      </c>
      <c r="LGV1" t="s">
        <v>12594</v>
      </c>
      <c r="LGW1" t="s">
        <v>12595</v>
      </c>
      <c r="LGX1" t="s">
        <v>12596</v>
      </c>
      <c r="LGY1" t="s">
        <v>12597</v>
      </c>
      <c r="LGZ1" t="s">
        <v>12598</v>
      </c>
      <c r="LHA1" t="s">
        <v>12599</v>
      </c>
      <c r="LHB1" t="s">
        <v>12600</v>
      </c>
      <c r="LHC1" t="s">
        <v>12601</v>
      </c>
      <c r="LHD1" t="s">
        <v>12602</v>
      </c>
      <c r="LHE1" t="s">
        <v>12603</v>
      </c>
      <c r="LHF1" t="s">
        <v>12604</v>
      </c>
      <c r="LHG1" t="s">
        <v>12605</v>
      </c>
      <c r="LHH1" t="s">
        <v>12606</v>
      </c>
      <c r="LHI1" t="s">
        <v>12607</v>
      </c>
      <c r="LHJ1" t="s">
        <v>12608</v>
      </c>
      <c r="LHK1" t="s">
        <v>12609</v>
      </c>
      <c r="LHL1" t="s">
        <v>12610</v>
      </c>
      <c r="LHM1" t="s">
        <v>12611</v>
      </c>
      <c r="LHN1" t="s">
        <v>12612</v>
      </c>
      <c r="LHO1" t="s">
        <v>12613</v>
      </c>
      <c r="LHP1" t="s">
        <v>12614</v>
      </c>
      <c r="LHQ1" t="s">
        <v>12615</v>
      </c>
      <c r="LHR1" t="s">
        <v>12616</v>
      </c>
      <c r="LHS1" t="s">
        <v>12617</v>
      </c>
      <c r="LHT1" t="s">
        <v>12618</v>
      </c>
      <c r="LHU1" t="s">
        <v>12619</v>
      </c>
      <c r="LHV1" t="s">
        <v>12620</v>
      </c>
      <c r="LHW1" t="s">
        <v>12621</v>
      </c>
      <c r="LHX1" t="s">
        <v>12622</v>
      </c>
      <c r="LHY1" t="s">
        <v>12623</v>
      </c>
      <c r="LHZ1" t="s">
        <v>12624</v>
      </c>
      <c r="LIA1" t="s">
        <v>12625</v>
      </c>
      <c r="LIB1" t="s">
        <v>12626</v>
      </c>
      <c r="LIC1" t="s">
        <v>12627</v>
      </c>
      <c r="LID1" t="s">
        <v>12628</v>
      </c>
      <c r="LIE1" t="s">
        <v>12629</v>
      </c>
      <c r="LIF1" t="s">
        <v>12630</v>
      </c>
      <c r="LIG1" t="s">
        <v>12631</v>
      </c>
      <c r="LIH1" t="s">
        <v>12632</v>
      </c>
      <c r="LII1" t="s">
        <v>12633</v>
      </c>
      <c r="LIJ1" t="s">
        <v>12634</v>
      </c>
      <c r="LIK1" t="s">
        <v>12635</v>
      </c>
      <c r="LIL1" t="s">
        <v>12636</v>
      </c>
      <c r="LIM1" t="s">
        <v>12637</v>
      </c>
      <c r="LIN1" t="s">
        <v>12638</v>
      </c>
      <c r="LIO1" t="s">
        <v>12639</v>
      </c>
      <c r="LIP1" t="s">
        <v>12640</v>
      </c>
      <c r="LIQ1" t="s">
        <v>12641</v>
      </c>
      <c r="LIR1" t="s">
        <v>12642</v>
      </c>
      <c r="LIS1" t="s">
        <v>12643</v>
      </c>
      <c r="LIT1" t="s">
        <v>12644</v>
      </c>
      <c r="LIU1" t="s">
        <v>12645</v>
      </c>
      <c r="LIV1" t="s">
        <v>12646</v>
      </c>
      <c r="LIW1" t="s">
        <v>12647</v>
      </c>
      <c r="LIX1" t="s">
        <v>12648</v>
      </c>
      <c r="LIY1" t="s">
        <v>12649</v>
      </c>
      <c r="LIZ1" t="s">
        <v>12650</v>
      </c>
      <c r="LJA1" t="s">
        <v>12651</v>
      </c>
      <c r="LJB1" t="s">
        <v>12652</v>
      </c>
      <c r="LJC1" t="s">
        <v>12653</v>
      </c>
      <c r="LJD1" t="s">
        <v>12654</v>
      </c>
      <c r="LJE1" t="s">
        <v>12655</v>
      </c>
      <c r="LJF1" t="s">
        <v>12656</v>
      </c>
      <c r="LJG1" t="s">
        <v>12657</v>
      </c>
      <c r="LJH1" t="s">
        <v>12658</v>
      </c>
      <c r="LJI1" t="s">
        <v>12659</v>
      </c>
      <c r="LJJ1" t="s">
        <v>12660</v>
      </c>
      <c r="LJK1" t="s">
        <v>12661</v>
      </c>
      <c r="LJL1" t="s">
        <v>12662</v>
      </c>
      <c r="LJM1" t="s">
        <v>12663</v>
      </c>
      <c r="LJN1" t="s">
        <v>12664</v>
      </c>
      <c r="LJO1" t="s">
        <v>12665</v>
      </c>
      <c r="LJP1" t="s">
        <v>12666</v>
      </c>
      <c r="LJQ1" t="s">
        <v>12667</v>
      </c>
      <c r="LJR1" t="s">
        <v>12668</v>
      </c>
      <c r="LJS1" t="s">
        <v>12669</v>
      </c>
      <c r="LJT1" t="s">
        <v>12670</v>
      </c>
      <c r="LJU1" t="s">
        <v>12671</v>
      </c>
      <c r="LJV1" t="s">
        <v>12672</v>
      </c>
      <c r="LJW1" t="s">
        <v>12673</v>
      </c>
      <c r="LJX1" t="s">
        <v>12674</v>
      </c>
      <c r="LJY1" t="s">
        <v>12675</v>
      </c>
      <c r="LJZ1" t="s">
        <v>12676</v>
      </c>
      <c r="LKA1" t="s">
        <v>12677</v>
      </c>
      <c r="LKB1" t="s">
        <v>12678</v>
      </c>
      <c r="LKC1" t="s">
        <v>12679</v>
      </c>
      <c r="LKD1" t="s">
        <v>12680</v>
      </c>
      <c r="LKE1" t="s">
        <v>12681</v>
      </c>
      <c r="LKF1" t="s">
        <v>12682</v>
      </c>
      <c r="LKG1" t="s">
        <v>12683</v>
      </c>
      <c r="LKH1" t="s">
        <v>12684</v>
      </c>
      <c r="LKI1" t="s">
        <v>12685</v>
      </c>
      <c r="LKJ1" t="s">
        <v>12686</v>
      </c>
      <c r="LKK1" t="s">
        <v>12687</v>
      </c>
      <c r="LKL1" t="s">
        <v>12688</v>
      </c>
      <c r="LKM1" t="s">
        <v>12689</v>
      </c>
      <c r="LKN1" t="s">
        <v>12690</v>
      </c>
      <c r="LKO1" t="s">
        <v>12691</v>
      </c>
      <c r="LKP1" t="s">
        <v>12692</v>
      </c>
      <c r="LKQ1" t="s">
        <v>12693</v>
      </c>
      <c r="LKR1" t="s">
        <v>12694</v>
      </c>
      <c r="LKS1" t="s">
        <v>12695</v>
      </c>
      <c r="LKT1" t="s">
        <v>12696</v>
      </c>
      <c r="LKU1" t="s">
        <v>12697</v>
      </c>
      <c r="LKV1" t="s">
        <v>12698</v>
      </c>
      <c r="LKW1" t="s">
        <v>12699</v>
      </c>
      <c r="LKX1" t="s">
        <v>12700</v>
      </c>
      <c r="LKY1" t="s">
        <v>12701</v>
      </c>
      <c r="LKZ1" t="s">
        <v>12702</v>
      </c>
      <c r="LLA1" t="s">
        <v>12703</v>
      </c>
      <c r="LLB1" t="s">
        <v>12704</v>
      </c>
      <c r="LLC1" t="s">
        <v>12705</v>
      </c>
      <c r="LLD1" t="s">
        <v>12706</v>
      </c>
      <c r="LLE1" t="s">
        <v>12707</v>
      </c>
      <c r="LLF1" t="s">
        <v>12708</v>
      </c>
      <c r="LLG1" t="s">
        <v>12709</v>
      </c>
      <c r="LLH1" t="s">
        <v>12710</v>
      </c>
      <c r="LLI1" t="s">
        <v>12711</v>
      </c>
      <c r="LLJ1" t="s">
        <v>12712</v>
      </c>
      <c r="LLK1" t="s">
        <v>12713</v>
      </c>
      <c r="LLL1" t="s">
        <v>12714</v>
      </c>
      <c r="LLM1" t="s">
        <v>12715</v>
      </c>
      <c r="LLN1" t="s">
        <v>12716</v>
      </c>
      <c r="LLO1" t="s">
        <v>12717</v>
      </c>
      <c r="LLP1" t="s">
        <v>12718</v>
      </c>
      <c r="LLQ1" t="s">
        <v>12719</v>
      </c>
      <c r="LLR1" t="s">
        <v>12720</v>
      </c>
      <c r="LLS1" t="s">
        <v>12721</v>
      </c>
      <c r="LLT1" t="s">
        <v>12722</v>
      </c>
      <c r="LLU1" t="s">
        <v>12723</v>
      </c>
      <c r="LLV1" t="s">
        <v>12724</v>
      </c>
      <c r="LLW1" t="s">
        <v>12725</v>
      </c>
      <c r="LLX1" t="s">
        <v>12726</v>
      </c>
      <c r="LLY1" t="s">
        <v>12727</v>
      </c>
      <c r="LLZ1" t="s">
        <v>12728</v>
      </c>
      <c r="LMA1" t="s">
        <v>12729</v>
      </c>
      <c r="LMB1" t="s">
        <v>12730</v>
      </c>
      <c r="LMC1" t="s">
        <v>12731</v>
      </c>
      <c r="LMD1" t="s">
        <v>12732</v>
      </c>
      <c r="LME1" t="s">
        <v>12733</v>
      </c>
      <c r="LMF1" t="s">
        <v>12734</v>
      </c>
      <c r="LMG1" t="s">
        <v>12735</v>
      </c>
      <c r="LMH1" t="s">
        <v>12736</v>
      </c>
      <c r="LMI1" t="s">
        <v>12737</v>
      </c>
      <c r="LMJ1" t="s">
        <v>12738</v>
      </c>
      <c r="LMK1" t="s">
        <v>12739</v>
      </c>
      <c r="LML1" t="s">
        <v>12740</v>
      </c>
      <c r="LMM1" t="s">
        <v>12741</v>
      </c>
      <c r="LMN1" t="s">
        <v>12742</v>
      </c>
      <c r="LMO1" t="s">
        <v>12743</v>
      </c>
      <c r="LMP1" t="s">
        <v>12744</v>
      </c>
      <c r="LMQ1" t="s">
        <v>12745</v>
      </c>
      <c r="LMR1" t="s">
        <v>12746</v>
      </c>
      <c r="LMS1" t="s">
        <v>12747</v>
      </c>
      <c r="LMT1" t="s">
        <v>12748</v>
      </c>
      <c r="LMU1" t="s">
        <v>12749</v>
      </c>
      <c r="LMV1" t="s">
        <v>12750</v>
      </c>
      <c r="LMW1" t="s">
        <v>12751</v>
      </c>
      <c r="LMX1" t="s">
        <v>12752</v>
      </c>
      <c r="LMY1" t="s">
        <v>12753</v>
      </c>
      <c r="LMZ1" t="s">
        <v>12754</v>
      </c>
      <c r="LNA1" t="s">
        <v>12755</v>
      </c>
      <c r="LNB1" t="s">
        <v>12756</v>
      </c>
      <c r="LNC1" t="s">
        <v>12757</v>
      </c>
      <c r="LND1" t="s">
        <v>12758</v>
      </c>
      <c r="LNE1" t="s">
        <v>12759</v>
      </c>
      <c r="LNF1" t="s">
        <v>12760</v>
      </c>
      <c r="LNG1" t="s">
        <v>12761</v>
      </c>
      <c r="LNH1" t="s">
        <v>12762</v>
      </c>
      <c r="LNI1" t="s">
        <v>12763</v>
      </c>
      <c r="LNJ1" t="s">
        <v>12764</v>
      </c>
      <c r="LNK1" t="s">
        <v>12765</v>
      </c>
      <c r="LNL1" t="s">
        <v>12766</v>
      </c>
      <c r="LNM1" t="s">
        <v>12767</v>
      </c>
      <c r="LNN1" t="s">
        <v>12768</v>
      </c>
      <c r="LNO1" t="s">
        <v>12769</v>
      </c>
      <c r="LNP1" t="s">
        <v>12770</v>
      </c>
      <c r="LNQ1" t="s">
        <v>12771</v>
      </c>
      <c r="LNR1" t="s">
        <v>12772</v>
      </c>
      <c r="LNS1" t="s">
        <v>12773</v>
      </c>
      <c r="LNT1" t="s">
        <v>12774</v>
      </c>
      <c r="LNU1" t="s">
        <v>12775</v>
      </c>
      <c r="LNV1" t="s">
        <v>12776</v>
      </c>
      <c r="LNW1" t="s">
        <v>12777</v>
      </c>
      <c r="LNX1" t="s">
        <v>12778</v>
      </c>
      <c r="LNY1" t="s">
        <v>12779</v>
      </c>
      <c r="LNZ1" t="s">
        <v>12780</v>
      </c>
      <c r="LOA1" t="s">
        <v>12781</v>
      </c>
      <c r="LOB1" t="s">
        <v>12782</v>
      </c>
      <c r="LOC1" t="s">
        <v>12783</v>
      </c>
      <c r="LOD1" t="s">
        <v>12784</v>
      </c>
      <c r="LOE1" t="s">
        <v>12785</v>
      </c>
      <c r="LOF1" t="s">
        <v>12786</v>
      </c>
      <c r="LOG1" t="s">
        <v>12787</v>
      </c>
      <c r="LOH1" t="s">
        <v>12788</v>
      </c>
      <c r="LOI1" t="s">
        <v>12789</v>
      </c>
      <c r="LOJ1" t="s">
        <v>12790</v>
      </c>
      <c r="LOK1" t="s">
        <v>12791</v>
      </c>
      <c r="LOL1" t="s">
        <v>12792</v>
      </c>
      <c r="LOM1" t="s">
        <v>12793</v>
      </c>
      <c r="LON1" t="s">
        <v>12794</v>
      </c>
      <c r="LOO1" t="s">
        <v>12795</v>
      </c>
      <c r="LOP1" t="s">
        <v>12796</v>
      </c>
      <c r="LOQ1" t="s">
        <v>12797</v>
      </c>
      <c r="LOR1" t="s">
        <v>12798</v>
      </c>
      <c r="LOS1" t="s">
        <v>12799</v>
      </c>
      <c r="LOT1" t="s">
        <v>12800</v>
      </c>
      <c r="LOU1" t="s">
        <v>12801</v>
      </c>
      <c r="LOV1" t="s">
        <v>12802</v>
      </c>
      <c r="LOW1" t="s">
        <v>12803</v>
      </c>
      <c r="LOX1" t="s">
        <v>12804</v>
      </c>
      <c r="LOY1" t="s">
        <v>12805</v>
      </c>
      <c r="LOZ1" t="s">
        <v>12806</v>
      </c>
      <c r="LPA1" t="s">
        <v>12807</v>
      </c>
      <c r="LPB1" t="s">
        <v>12808</v>
      </c>
      <c r="LPC1" t="s">
        <v>12809</v>
      </c>
      <c r="LPD1" t="s">
        <v>12810</v>
      </c>
      <c r="LPE1" t="s">
        <v>12811</v>
      </c>
      <c r="LPF1" t="s">
        <v>12812</v>
      </c>
      <c r="LPG1" t="s">
        <v>12813</v>
      </c>
      <c r="LPH1" t="s">
        <v>12814</v>
      </c>
      <c r="LPI1" t="s">
        <v>12815</v>
      </c>
      <c r="LPJ1" t="s">
        <v>12816</v>
      </c>
      <c r="LPK1" t="s">
        <v>12817</v>
      </c>
      <c r="LPL1" t="s">
        <v>12818</v>
      </c>
      <c r="LPM1" t="s">
        <v>12819</v>
      </c>
      <c r="LPN1" t="s">
        <v>12820</v>
      </c>
      <c r="LPO1" t="s">
        <v>12821</v>
      </c>
      <c r="LPP1" t="s">
        <v>12822</v>
      </c>
      <c r="LPQ1" t="s">
        <v>12823</v>
      </c>
      <c r="LPR1" t="s">
        <v>12824</v>
      </c>
      <c r="LPS1" t="s">
        <v>12825</v>
      </c>
      <c r="LPT1" t="s">
        <v>12826</v>
      </c>
      <c r="LPU1" t="s">
        <v>12827</v>
      </c>
      <c r="LPV1" t="s">
        <v>12828</v>
      </c>
      <c r="LPW1" t="s">
        <v>12829</v>
      </c>
      <c r="LPX1" t="s">
        <v>12830</v>
      </c>
      <c r="LPY1" t="s">
        <v>12831</v>
      </c>
      <c r="LPZ1" t="s">
        <v>12832</v>
      </c>
      <c r="LQA1" t="s">
        <v>12833</v>
      </c>
      <c r="LQB1" t="s">
        <v>12834</v>
      </c>
      <c r="LQC1" t="s">
        <v>12835</v>
      </c>
      <c r="LQD1" t="s">
        <v>12836</v>
      </c>
      <c r="LQE1" t="s">
        <v>12837</v>
      </c>
      <c r="LQF1" t="s">
        <v>12838</v>
      </c>
      <c r="LQG1" t="s">
        <v>12839</v>
      </c>
      <c r="LQH1" t="s">
        <v>12840</v>
      </c>
      <c r="LQI1" t="s">
        <v>12841</v>
      </c>
      <c r="LQJ1" t="s">
        <v>12842</v>
      </c>
      <c r="LQK1" t="s">
        <v>12843</v>
      </c>
      <c r="LQL1" t="s">
        <v>12844</v>
      </c>
      <c r="LQM1" t="s">
        <v>12845</v>
      </c>
      <c r="LQN1" t="s">
        <v>12846</v>
      </c>
      <c r="LQO1" t="s">
        <v>12847</v>
      </c>
      <c r="LQP1" t="s">
        <v>12848</v>
      </c>
      <c r="LQQ1" t="s">
        <v>12849</v>
      </c>
      <c r="LQR1" t="s">
        <v>12850</v>
      </c>
      <c r="LQS1" t="s">
        <v>12851</v>
      </c>
      <c r="LQT1" t="s">
        <v>12852</v>
      </c>
      <c r="LQU1" t="s">
        <v>12853</v>
      </c>
      <c r="LQV1" t="s">
        <v>12854</v>
      </c>
      <c r="LQW1" t="s">
        <v>12855</v>
      </c>
      <c r="LQX1" t="s">
        <v>12856</v>
      </c>
      <c r="LQY1" t="s">
        <v>12857</v>
      </c>
      <c r="LQZ1" t="s">
        <v>12858</v>
      </c>
      <c r="LRA1" t="s">
        <v>12859</v>
      </c>
      <c r="LRB1" t="s">
        <v>12860</v>
      </c>
      <c r="LRC1" t="s">
        <v>12861</v>
      </c>
      <c r="LRD1" t="s">
        <v>12862</v>
      </c>
      <c r="LRE1" t="s">
        <v>12863</v>
      </c>
      <c r="LRF1" t="s">
        <v>12864</v>
      </c>
      <c r="LRG1" t="s">
        <v>12865</v>
      </c>
      <c r="LRH1" t="s">
        <v>12866</v>
      </c>
      <c r="LRI1" t="s">
        <v>12867</v>
      </c>
      <c r="LRJ1" t="s">
        <v>12868</v>
      </c>
      <c r="LRK1" t="s">
        <v>12869</v>
      </c>
      <c r="LRL1" t="s">
        <v>12870</v>
      </c>
      <c r="LRM1" t="s">
        <v>12871</v>
      </c>
      <c r="LRN1" t="s">
        <v>12872</v>
      </c>
      <c r="LRO1" t="s">
        <v>12873</v>
      </c>
      <c r="LRP1" t="s">
        <v>12874</v>
      </c>
      <c r="LRQ1" t="s">
        <v>12875</v>
      </c>
      <c r="LRR1" t="s">
        <v>12876</v>
      </c>
      <c r="LRS1" t="s">
        <v>12877</v>
      </c>
      <c r="LRT1" t="s">
        <v>12878</v>
      </c>
      <c r="LRU1" t="s">
        <v>12879</v>
      </c>
      <c r="LRV1" t="s">
        <v>12880</v>
      </c>
      <c r="LRW1" t="s">
        <v>12881</v>
      </c>
      <c r="LRX1" t="s">
        <v>12882</v>
      </c>
      <c r="LRY1" t="s">
        <v>12883</v>
      </c>
      <c r="LRZ1" t="s">
        <v>12884</v>
      </c>
      <c r="LSA1" t="s">
        <v>12885</v>
      </c>
      <c r="LSB1" t="s">
        <v>12886</v>
      </c>
      <c r="LSC1" t="s">
        <v>12887</v>
      </c>
      <c r="LSD1" t="s">
        <v>12888</v>
      </c>
      <c r="LSE1" t="s">
        <v>12889</v>
      </c>
      <c r="LSF1" t="s">
        <v>12890</v>
      </c>
      <c r="LSG1" t="s">
        <v>12891</v>
      </c>
      <c r="LSH1" t="s">
        <v>12892</v>
      </c>
      <c r="LSI1" t="s">
        <v>12893</v>
      </c>
      <c r="LSJ1" t="s">
        <v>12894</v>
      </c>
      <c r="LSK1" t="s">
        <v>12895</v>
      </c>
      <c r="LSL1" t="s">
        <v>12896</v>
      </c>
      <c r="LSM1" t="s">
        <v>12897</v>
      </c>
      <c r="LSN1" t="s">
        <v>12898</v>
      </c>
      <c r="LSO1" t="s">
        <v>12899</v>
      </c>
      <c r="LSP1" t="s">
        <v>12900</v>
      </c>
      <c r="LSQ1" t="s">
        <v>12901</v>
      </c>
      <c r="LSR1" t="s">
        <v>12902</v>
      </c>
      <c r="LSS1" t="s">
        <v>12903</v>
      </c>
      <c r="LST1" t="s">
        <v>12904</v>
      </c>
      <c r="LSU1" t="s">
        <v>12905</v>
      </c>
      <c r="LSV1" t="s">
        <v>12906</v>
      </c>
      <c r="LSW1" t="s">
        <v>12907</v>
      </c>
      <c r="LSX1" t="s">
        <v>12908</v>
      </c>
      <c r="LSY1" t="s">
        <v>12909</v>
      </c>
      <c r="LSZ1" t="s">
        <v>12910</v>
      </c>
      <c r="LTA1" t="s">
        <v>12911</v>
      </c>
      <c r="LTB1" t="s">
        <v>12912</v>
      </c>
      <c r="LTC1" t="s">
        <v>12913</v>
      </c>
      <c r="LTD1" t="s">
        <v>12914</v>
      </c>
      <c r="LTE1" t="s">
        <v>12915</v>
      </c>
      <c r="LTF1" t="s">
        <v>12916</v>
      </c>
      <c r="LTG1" t="s">
        <v>12917</v>
      </c>
      <c r="LTH1" t="s">
        <v>12918</v>
      </c>
      <c r="LTI1" t="s">
        <v>12919</v>
      </c>
      <c r="LTJ1" t="s">
        <v>12920</v>
      </c>
      <c r="LTK1" t="s">
        <v>12921</v>
      </c>
      <c r="LTL1" t="s">
        <v>12922</v>
      </c>
      <c r="LTM1" t="s">
        <v>12923</v>
      </c>
      <c r="LTN1" t="s">
        <v>12924</v>
      </c>
      <c r="LTO1" t="s">
        <v>12925</v>
      </c>
      <c r="LTP1" t="s">
        <v>12926</v>
      </c>
      <c r="LTQ1" t="s">
        <v>12927</v>
      </c>
      <c r="LTR1" t="s">
        <v>12928</v>
      </c>
      <c r="LTS1" t="s">
        <v>12929</v>
      </c>
      <c r="LTT1" t="s">
        <v>12930</v>
      </c>
      <c r="LTU1" t="s">
        <v>12931</v>
      </c>
      <c r="LTV1" t="s">
        <v>12932</v>
      </c>
      <c r="LTW1" t="s">
        <v>12933</v>
      </c>
      <c r="LTX1" t="s">
        <v>12934</v>
      </c>
      <c r="LTY1" t="s">
        <v>12935</v>
      </c>
      <c r="LTZ1" t="s">
        <v>12936</v>
      </c>
      <c r="LUA1" t="s">
        <v>12937</v>
      </c>
      <c r="LUB1" t="s">
        <v>12938</v>
      </c>
      <c r="LUC1" t="s">
        <v>12939</v>
      </c>
      <c r="LUD1" t="s">
        <v>12940</v>
      </c>
      <c r="LUE1" t="s">
        <v>12941</v>
      </c>
      <c r="LUF1" t="s">
        <v>12942</v>
      </c>
      <c r="LUG1" t="s">
        <v>12943</v>
      </c>
      <c r="LUH1" t="s">
        <v>12944</v>
      </c>
      <c r="LUI1" t="s">
        <v>12945</v>
      </c>
      <c r="LUJ1" t="s">
        <v>12946</v>
      </c>
      <c r="LUK1" t="s">
        <v>12947</v>
      </c>
      <c r="LUL1" t="s">
        <v>12948</v>
      </c>
      <c r="LUM1" t="s">
        <v>12949</v>
      </c>
      <c r="LUN1" t="s">
        <v>12950</v>
      </c>
      <c r="LUO1" t="s">
        <v>12951</v>
      </c>
      <c r="LUP1" t="s">
        <v>12952</v>
      </c>
      <c r="LUQ1" t="s">
        <v>12953</v>
      </c>
      <c r="LUR1" t="s">
        <v>12954</v>
      </c>
      <c r="LUS1" t="s">
        <v>12955</v>
      </c>
      <c r="LUT1" t="s">
        <v>12956</v>
      </c>
      <c r="LUU1" t="s">
        <v>12957</v>
      </c>
      <c r="LUV1" t="s">
        <v>12958</v>
      </c>
      <c r="LUW1" t="s">
        <v>12959</v>
      </c>
      <c r="LUX1" t="s">
        <v>12960</v>
      </c>
      <c r="LUY1" t="s">
        <v>12961</v>
      </c>
      <c r="LUZ1" t="s">
        <v>12962</v>
      </c>
      <c r="LVA1" t="s">
        <v>12963</v>
      </c>
      <c r="LVB1" t="s">
        <v>12964</v>
      </c>
      <c r="LVC1" t="s">
        <v>12965</v>
      </c>
      <c r="LVD1" t="s">
        <v>12966</v>
      </c>
      <c r="LVE1" t="s">
        <v>12967</v>
      </c>
      <c r="LVF1" t="s">
        <v>12968</v>
      </c>
      <c r="LVG1" t="s">
        <v>12969</v>
      </c>
      <c r="LVH1" t="s">
        <v>12970</v>
      </c>
      <c r="LVI1" t="s">
        <v>12971</v>
      </c>
      <c r="LVJ1" t="s">
        <v>12972</v>
      </c>
      <c r="LVK1" t="s">
        <v>12973</v>
      </c>
      <c r="LVL1" t="s">
        <v>12974</v>
      </c>
      <c r="LVM1" t="s">
        <v>12975</v>
      </c>
      <c r="LVN1" t="s">
        <v>12976</v>
      </c>
      <c r="LVO1" t="s">
        <v>12977</v>
      </c>
      <c r="LVP1" t="s">
        <v>12978</v>
      </c>
      <c r="LVQ1" t="s">
        <v>12979</v>
      </c>
      <c r="LVR1" t="s">
        <v>12980</v>
      </c>
      <c r="LVS1" t="s">
        <v>12981</v>
      </c>
      <c r="LVT1" t="s">
        <v>12982</v>
      </c>
      <c r="LVU1" t="s">
        <v>12983</v>
      </c>
      <c r="LVV1" t="s">
        <v>12984</v>
      </c>
      <c r="LVW1" t="s">
        <v>12985</v>
      </c>
      <c r="LVX1" t="s">
        <v>12986</v>
      </c>
      <c r="LVY1" t="s">
        <v>12987</v>
      </c>
      <c r="LVZ1" t="s">
        <v>12988</v>
      </c>
      <c r="LWA1" t="s">
        <v>12989</v>
      </c>
      <c r="LWB1" t="s">
        <v>12990</v>
      </c>
      <c r="LWC1" t="s">
        <v>12991</v>
      </c>
      <c r="LWD1" t="s">
        <v>12992</v>
      </c>
      <c r="LWE1" t="s">
        <v>12993</v>
      </c>
      <c r="LWF1" t="s">
        <v>12994</v>
      </c>
      <c r="LWG1" t="s">
        <v>12995</v>
      </c>
      <c r="LWH1" t="s">
        <v>12996</v>
      </c>
      <c r="LWI1" t="s">
        <v>12997</v>
      </c>
      <c r="LWJ1" t="s">
        <v>12998</v>
      </c>
      <c r="LWK1" t="s">
        <v>12999</v>
      </c>
      <c r="LWL1" t="s">
        <v>13000</v>
      </c>
      <c r="LWM1" t="s">
        <v>13001</v>
      </c>
      <c r="LWN1" t="s">
        <v>13002</v>
      </c>
      <c r="LWO1" t="s">
        <v>13003</v>
      </c>
      <c r="LWP1" t="s">
        <v>13004</v>
      </c>
      <c r="LWQ1" t="s">
        <v>13005</v>
      </c>
      <c r="LWR1" t="s">
        <v>13006</v>
      </c>
      <c r="LWS1" t="s">
        <v>13007</v>
      </c>
      <c r="LWT1" t="s">
        <v>13008</v>
      </c>
      <c r="LWU1" t="s">
        <v>13009</v>
      </c>
      <c r="LWV1" t="s">
        <v>13010</v>
      </c>
      <c r="LWW1" t="s">
        <v>13011</v>
      </c>
      <c r="LWX1" t="s">
        <v>13012</v>
      </c>
      <c r="LWY1" t="s">
        <v>13013</v>
      </c>
      <c r="LWZ1" t="s">
        <v>13014</v>
      </c>
      <c r="LXA1" t="s">
        <v>13015</v>
      </c>
      <c r="LXB1" t="s">
        <v>13016</v>
      </c>
      <c r="LXC1" t="s">
        <v>13017</v>
      </c>
      <c r="LXD1" t="s">
        <v>13018</v>
      </c>
      <c r="LXE1" t="s">
        <v>13019</v>
      </c>
      <c r="LXF1" t="s">
        <v>13020</v>
      </c>
      <c r="LXG1" t="s">
        <v>13021</v>
      </c>
      <c r="LXH1" t="s">
        <v>13022</v>
      </c>
      <c r="LXI1" t="s">
        <v>13023</v>
      </c>
      <c r="LXJ1" t="s">
        <v>13024</v>
      </c>
      <c r="LXK1" t="s">
        <v>13025</v>
      </c>
      <c r="LXL1" t="s">
        <v>13026</v>
      </c>
      <c r="LXM1" t="s">
        <v>13027</v>
      </c>
      <c r="LXN1" t="s">
        <v>13028</v>
      </c>
      <c r="LXO1" t="s">
        <v>13029</v>
      </c>
      <c r="LXP1" t="s">
        <v>13030</v>
      </c>
      <c r="LXQ1" t="s">
        <v>13031</v>
      </c>
      <c r="LXR1" t="s">
        <v>13032</v>
      </c>
      <c r="LXS1" t="s">
        <v>13033</v>
      </c>
      <c r="LXT1" t="s">
        <v>13034</v>
      </c>
      <c r="LXU1" t="s">
        <v>13035</v>
      </c>
      <c r="LXV1" t="s">
        <v>13036</v>
      </c>
      <c r="LXW1" t="s">
        <v>13037</v>
      </c>
      <c r="LXX1" t="s">
        <v>13038</v>
      </c>
      <c r="LXY1" t="s">
        <v>13039</v>
      </c>
      <c r="LXZ1" t="s">
        <v>13040</v>
      </c>
      <c r="LYA1" t="s">
        <v>13041</v>
      </c>
      <c r="LYB1" t="s">
        <v>13042</v>
      </c>
      <c r="LYC1" t="s">
        <v>13043</v>
      </c>
      <c r="LYD1" t="s">
        <v>13044</v>
      </c>
      <c r="LYE1" t="s">
        <v>13045</v>
      </c>
      <c r="LYF1" t="s">
        <v>13046</v>
      </c>
      <c r="LYG1" t="s">
        <v>13047</v>
      </c>
      <c r="LYH1" t="s">
        <v>13048</v>
      </c>
      <c r="LYI1" t="s">
        <v>13049</v>
      </c>
      <c r="LYJ1" t="s">
        <v>13050</v>
      </c>
      <c r="LYK1" t="s">
        <v>13051</v>
      </c>
      <c r="LYL1" t="s">
        <v>13052</v>
      </c>
      <c r="LYM1" t="s">
        <v>13053</v>
      </c>
      <c r="LYN1" t="s">
        <v>13054</v>
      </c>
      <c r="LYO1" t="s">
        <v>13055</v>
      </c>
      <c r="LYP1" t="s">
        <v>13056</v>
      </c>
      <c r="LYQ1" t="s">
        <v>13057</v>
      </c>
      <c r="LYR1" t="s">
        <v>13058</v>
      </c>
      <c r="LYS1" t="s">
        <v>13059</v>
      </c>
      <c r="LYT1" t="s">
        <v>13060</v>
      </c>
      <c r="LYU1" t="s">
        <v>13061</v>
      </c>
      <c r="LYV1" t="s">
        <v>13062</v>
      </c>
      <c r="LYW1" t="s">
        <v>13063</v>
      </c>
      <c r="LYX1" t="s">
        <v>13064</v>
      </c>
      <c r="LYY1" t="s">
        <v>13065</v>
      </c>
      <c r="LYZ1" t="s">
        <v>13066</v>
      </c>
      <c r="LZA1" t="s">
        <v>13067</v>
      </c>
      <c r="LZB1" t="s">
        <v>13068</v>
      </c>
      <c r="LZC1" t="s">
        <v>13069</v>
      </c>
      <c r="LZD1" t="s">
        <v>13070</v>
      </c>
      <c r="LZE1" t="s">
        <v>13071</v>
      </c>
      <c r="LZF1" t="s">
        <v>13072</v>
      </c>
      <c r="LZG1" t="s">
        <v>13073</v>
      </c>
      <c r="LZH1" t="s">
        <v>13074</v>
      </c>
      <c r="LZI1" t="s">
        <v>13075</v>
      </c>
      <c r="LZJ1" t="s">
        <v>13076</v>
      </c>
      <c r="LZK1" t="s">
        <v>13077</v>
      </c>
      <c r="LZL1" t="s">
        <v>13078</v>
      </c>
      <c r="LZM1" t="s">
        <v>13079</v>
      </c>
      <c r="LZN1" t="s">
        <v>13080</v>
      </c>
      <c r="LZO1" t="s">
        <v>13081</v>
      </c>
      <c r="LZP1" t="s">
        <v>13082</v>
      </c>
      <c r="LZQ1" t="s">
        <v>13083</v>
      </c>
      <c r="LZR1" t="s">
        <v>13084</v>
      </c>
      <c r="LZS1" t="s">
        <v>13085</v>
      </c>
      <c r="LZT1" t="s">
        <v>13086</v>
      </c>
      <c r="LZU1" t="s">
        <v>13087</v>
      </c>
      <c r="LZV1" t="s">
        <v>13088</v>
      </c>
      <c r="LZW1" t="s">
        <v>13089</v>
      </c>
      <c r="LZX1" t="s">
        <v>13090</v>
      </c>
      <c r="LZY1" t="s">
        <v>13091</v>
      </c>
      <c r="LZZ1" t="s">
        <v>13092</v>
      </c>
      <c r="MAA1" t="s">
        <v>13093</v>
      </c>
      <c r="MAB1" t="s">
        <v>13094</v>
      </c>
      <c r="MAC1" t="s">
        <v>13095</v>
      </c>
      <c r="MAD1" t="s">
        <v>13096</v>
      </c>
      <c r="MAE1" t="s">
        <v>13097</v>
      </c>
      <c r="MAF1" t="s">
        <v>13098</v>
      </c>
      <c r="MAG1" t="s">
        <v>13099</v>
      </c>
      <c r="MAH1" t="s">
        <v>13100</v>
      </c>
      <c r="MAI1" t="s">
        <v>13101</v>
      </c>
      <c r="MAJ1" t="s">
        <v>13102</v>
      </c>
      <c r="MAK1" t="s">
        <v>13103</v>
      </c>
      <c r="MAL1" t="s">
        <v>13104</v>
      </c>
      <c r="MAM1" t="s">
        <v>13105</v>
      </c>
      <c r="MAN1" t="s">
        <v>13106</v>
      </c>
      <c r="MAO1" t="s">
        <v>13107</v>
      </c>
      <c r="MAP1" t="s">
        <v>13108</v>
      </c>
      <c r="MAQ1" t="s">
        <v>13109</v>
      </c>
      <c r="MAR1" t="s">
        <v>13110</v>
      </c>
      <c r="MAS1" t="s">
        <v>13111</v>
      </c>
      <c r="MAT1" t="s">
        <v>13112</v>
      </c>
      <c r="MAU1" t="s">
        <v>13113</v>
      </c>
      <c r="MAV1" t="s">
        <v>13114</v>
      </c>
      <c r="MAW1" t="s">
        <v>13115</v>
      </c>
      <c r="MAX1" t="s">
        <v>13116</v>
      </c>
      <c r="MAY1" t="s">
        <v>13117</v>
      </c>
      <c r="MAZ1" t="s">
        <v>13118</v>
      </c>
      <c r="MBA1" t="s">
        <v>13119</v>
      </c>
      <c r="MBB1" t="s">
        <v>13120</v>
      </c>
      <c r="MBC1" t="s">
        <v>13121</v>
      </c>
      <c r="MBD1" t="s">
        <v>13122</v>
      </c>
      <c r="MBE1" t="s">
        <v>13123</v>
      </c>
      <c r="MBF1" t="s">
        <v>13124</v>
      </c>
      <c r="MBG1" t="s">
        <v>13125</v>
      </c>
      <c r="MBH1" t="s">
        <v>13126</v>
      </c>
      <c r="MBI1" t="s">
        <v>13127</v>
      </c>
      <c r="MBJ1" t="s">
        <v>13128</v>
      </c>
      <c r="MBK1" t="s">
        <v>13129</v>
      </c>
      <c r="MBL1" t="s">
        <v>13130</v>
      </c>
      <c r="MBM1" t="s">
        <v>13131</v>
      </c>
      <c r="MBN1" t="s">
        <v>13132</v>
      </c>
      <c r="MBO1" t="s">
        <v>13133</v>
      </c>
      <c r="MBP1" t="s">
        <v>13134</v>
      </c>
      <c r="MBQ1" t="s">
        <v>13135</v>
      </c>
      <c r="MBR1" t="s">
        <v>13136</v>
      </c>
      <c r="MBS1" t="s">
        <v>13137</v>
      </c>
      <c r="MBT1" t="s">
        <v>13138</v>
      </c>
      <c r="MBU1" t="s">
        <v>13139</v>
      </c>
      <c r="MBV1" t="s">
        <v>13140</v>
      </c>
      <c r="MBW1" t="s">
        <v>13141</v>
      </c>
      <c r="MBX1" t="s">
        <v>13142</v>
      </c>
      <c r="MBY1" t="s">
        <v>13143</v>
      </c>
      <c r="MBZ1" t="s">
        <v>13144</v>
      </c>
      <c r="MCA1" t="s">
        <v>13145</v>
      </c>
      <c r="MCB1" t="s">
        <v>13146</v>
      </c>
      <c r="MCC1" t="s">
        <v>13147</v>
      </c>
      <c r="MCD1" t="s">
        <v>13148</v>
      </c>
      <c r="MCE1" t="s">
        <v>13149</v>
      </c>
      <c r="MCF1" t="s">
        <v>13150</v>
      </c>
      <c r="MCG1" t="s">
        <v>13151</v>
      </c>
      <c r="MCH1" t="s">
        <v>13152</v>
      </c>
      <c r="MCI1" t="s">
        <v>13153</v>
      </c>
      <c r="MCJ1" t="s">
        <v>13154</v>
      </c>
      <c r="MCK1" t="s">
        <v>13155</v>
      </c>
      <c r="MCL1" t="s">
        <v>13156</v>
      </c>
      <c r="MCM1" t="s">
        <v>13157</v>
      </c>
      <c r="MCN1" t="s">
        <v>13158</v>
      </c>
      <c r="MCO1" t="s">
        <v>13159</v>
      </c>
      <c r="MCP1" t="s">
        <v>13160</v>
      </c>
      <c r="MCQ1" t="s">
        <v>13161</v>
      </c>
      <c r="MCR1" t="s">
        <v>13162</v>
      </c>
      <c r="MCS1" t="s">
        <v>13163</v>
      </c>
      <c r="MCT1" t="s">
        <v>13164</v>
      </c>
      <c r="MCU1" t="s">
        <v>13165</v>
      </c>
      <c r="MCV1" t="s">
        <v>13166</v>
      </c>
      <c r="MCW1" t="s">
        <v>13167</v>
      </c>
      <c r="MCX1" t="s">
        <v>13168</v>
      </c>
      <c r="MCY1" t="s">
        <v>13169</v>
      </c>
      <c r="MCZ1" t="s">
        <v>13170</v>
      </c>
      <c r="MDA1" t="s">
        <v>13171</v>
      </c>
      <c r="MDB1" t="s">
        <v>13172</v>
      </c>
      <c r="MDC1" t="s">
        <v>13173</v>
      </c>
      <c r="MDD1" t="s">
        <v>13174</v>
      </c>
      <c r="MDE1" t="s">
        <v>13175</v>
      </c>
      <c r="MDF1" t="s">
        <v>13176</v>
      </c>
      <c r="MDG1" t="s">
        <v>13177</v>
      </c>
      <c r="MDH1" t="s">
        <v>13178</v>
      </c>
      <c r="MDI1" t="s">
        <v>13179</v>
      </c>
      <c r="MDJ1" t="s">
        <v>13180</v>
      </c>
      <c r="MDK1" t="s">
        <v>13181</v>
      </c>
      <c r="MDL1" t="s">
        <v>13182</v>
      </c>
      <c r="MDM1" t="s">
        <v>13183</v>
      </c>
      <c r="MDN1" t="s">
        <v>13184</v>
      </c>
      <c r="MDO1" t="s">
        <v>13185</v>
      </c>
      <c r="MDP1" t="s">
        <v>13186</v>
      </c>
      <c r="MDQ1" t="s">
        <v>13187</v>
      </c>
      <c r="MDR1" t="s">
        <v>13188</v>
      </c>
      <c r="MDS1" t="s">
        <v>13189</v>
      </c>
      <c r="MDT1" t="s">
        <v>13190</v>
      </c>
      <c r="MDU1" t="s">
        <v>13191</v>
      </c>
      <c r="MDV1" t="s">
        <v>13192</v>
      </c>
      <c r="MDW1" t="s">
        <v>13193</v>
      </c>
      <c r="MDX1" t="s">
        <v>13194</v>
      </c>
      <c r="MDY1" t="s">
        <v>13195</v>
      </c>
      <c r="MDZ1" t="s">
        <v>13196</v>
      </c>
      <c r="MEA1" t="s">
        <v>13197</v>
      </c>
      <c r="MEB1" t="s">
        <v>13198</v>
      </c>
      <c r="MEC1" t="s">
        <v>13199</v>
      </c>
      <c r="MED1" t="s">
        <v>13200</v>
      </c>
      <c r="MEE1" t="s">
        <v>13201</v>
      </c>
      <c r="MEF1" t="s">
        <v>13202</v>
      </c>
      <c r="MEG1" t="s">
        <v>13203</v>
      </c>
      <c r="MEH1" t="s">
        <v>13204</v>
      </c>
      <c r="MEI1" t="s">
        <v>13205</v>
      </c>
      <c r="MEJ1" t="s">
        <v>13206</v>
      </c>
      <c r="MEK1" t="s">
        <v>13207</v>
      </c>
      <c r="MEL1" t="s">
        <v>13208</v>
      </c>
      <c r="MEM1" t="s">
        <v>13209</v>
      </c>
      <c r="MEN1" t="s">
        <v>13210</v>
      </c>
      <c r="MEO1" t="s">
        <v>13211</v>
      </c>
      <c r="MEP1" t="s">
        <v>13212</v>
      </c>
      <c r="MEQ1" t="s">
        <v>13213</v>
      </c>
      <c r="MER1" t="s">
        <v>13214</v>
      </c>
      <c r="MES1" t="s">
        <v>13215</v>
      </c>
      <c r="MET1" t="s">
        <v>13216</v>
      </c>
      <c r="MEU1" t="s">
        <v>13217</v>
      </c>
      <c r="MEV1" t="s">
        <v>13218</v>
      </c>
      <c r="MEW1" t="s">
        <v>13219</v>
      </c>
      <c r="MEX1" t="s">
        <v>13220</v>
      </c>
      <c r="MEY1" t="s">
        <v>13221</v>
      </c>
      <c r="MEZ1" t="s">
        <v>13222</v>
      </c>
      <c r="MFA1" t="s">
        <v>13223</v>
      </c>
      <c r="MFB1" t="s">
        <v>13224</v>
      </c>
      <c r="MFC1" t="s">
        <v>13225</v>
      </c>
      <c r="MFD1" t="s">
        <v>13226</v>
      </c>
      <c r="MFE1" t="s">
        <v>13227</v>
      </c>
      <c r="MFF1" t="s">
        <v>13228</v>
      </c>
      <c r="MFG1" t="s">
        <v>13229</v>
      </c>
      <c r="MFH1" t="s">
        <v>13230</v>
      </c>
      <c r="MFI1" t="s">
        <v>13231</v>
      </c>
      <c r="MFJ1" t="s">
        <v>13232</v>
      </c>
      <c r="MFK1" t="s">
        <v>13233</v>
      </c>
      <c r="MFL1" t="s">
        <v>13234</v>
      </c>
      <c r="MFM1" t="s">
        <v>13235</v>
      </c>
      <c r="MFN1" t="s">
        <v>13236</v>
      </c>
      <c r="MFO1" t="s">
        <v>13237</v>
      </c>
      <c r="MFP1" t="s">
        <v>13238</v>
      </c>
      <c r="MFQ1" t="s">
        <v>13239</v>
      </c>
      <c r="MFR1" t="s">
        <v>13240</v>
      </c>
      <c r="MFS1" t="s">
        <v>13241</v>
      </c>
      <c r="MFT1" t="s">
        <v>13242</v>
      </c>
      <c r="MFU1" t="s">
        <v>13243</v>
      </c>
      <c r="MFV1" t="s">
        <v>13244</v>
      </c>
      <c r="MFW1" t="s">
        <v>13245</v>
      </c>
      <c r="MFX1" t="s">
        <v>13246</v>
      </c>
      <c r="MFY1" t="s">
        <v>13247</v>
      </c>
      <c r="MFZ1" t="s">
        <v>13248</v>
      </c>
      <c r="MGA1" t="s">
        <v>13249</v>
      </c>
      <c r="MGB1" t="s">
        <v>13250</v>
      </c>
      <c r="MGC1" t="s">
        <v>13251</v>
      </c>
      <c r="MGD1" t="s">
        <v>13252</v>
      </c>
      <c r="MGE1" t="s">
        <v>13253</v>
      </c>
      <c r="MGF1" t="s">
        <v>13254</v>
      </c>
      <c r="MGG1" t="s">
        <v>13255</v>
      </c>
      <c r="MGH1" t="s">
        <v>13256</v>
      </c>
      <c r="MGI1" t="s">
        <v>13257</v>
      </c>
      <c r="MGJ1" t="s">
        <v>13258</v>
      </c>
      <c r="MGK1" t="s">
        <v>13259</v>
      </c>
      <c r="MGL1" t="s">
        <v>13260</v>
      </c>
      <c r="MGM1" t="s">
        <v>13261</v>
      </c>
      <c r="MGN1" t="s">
        <v>13262</v>
      </c>
      <c r="MGO1" t="s">
        <v>13263</v>
      </c>
      <c r="MGP1" t="s">
        <v>13264</v>
      </c>
      <c r="MGQ1" t="s">
        <v>13265</v>
      </c>
      <c r="MGR1" t="s">
        <v>13266</v>
      </c>
      <c r="MGS1" t="s">
        <v>13267</v>
      </c>
      <c r="MGT1" t="s">
        <v>13268</v>
      </c>
      <c r="MGU1" t="s">
        <v>13269</v>
      </c>
      <c r="MGV1" t="s">
        <v>13270</v>
      </c>
      <c r="MGW1" t="s">
        <v>13271</v>
      </c>
      <c r="MGX1" t="s">
        <v>13272</v>
      </c>
      <c r="MGY1" t="s">
        <v>13273</v>
      </c>
      <c r="MGZ1" t="s">
        <v>13274</v>
      </c>
      <c r="MHA1" t="s">
        <v>13275</v>
      </c>
      <c r="MHB1" t="s">
        <v>13276</v>
      </c>
      <c r="MHC1" t="s">
        <v>13277</v>
      </c>
      <c r="MHD1" t="s">
        <v>13278</v>
      </c>
      <c r="MHE1" t="s">
        <v>13279</v>
      </c>
      <c r="MHF1" t="s">
        <v>13280</v>
      </c>
      <c r="MHG1" t="s">
        <v>13281</v>
      </c>
      <c r="MHH1" t="s">
        <v>13282</v>
      </c>
      <c r="MHI1" t="s">
        <v>13283</v>
      </c>
      <c r="MHJ1" t="s">
        <v>13284</v>
      </c>
      <c r="MHK1" t="s">
        <v>13285</v>
      </c>
      <c r="MHL1" t="s">
        <v>13286</v>
      </c>
      <c r="MHM1" t="s">
        <v>13287</v>
      </c>
      <c r="MHN1" t="s">
        <v>13288</v>
      </c>
      <c r="MHO1" t="s">
        <v>13289</v>
      </c>
      <c r="MHP1" t="s">
        <v>13290</v>
      </c>
      <c r="MHQ1" t="s">
        <v>13291</v>
      </c>
      <c r="MHR1" t="s">
        <v>13292</v>
      </c>
      <c r="MHS1" t="s">
        <v>13293</v>
      </c>
      <c r="MHT1" t="s">
        <v>13294</v>
      </c>
      <c r="MHU1" t="s">
        <v>13295</v>
      </c>
      <c r="MHV1" t="s">
        <v>13296</v>
      </c>
      <c r="MHW1" t="s">
        <v>13297</v>
      </c>
      <c r="MHX1" t="s">
        <v>13298</v>
      </c>
      <c r="MHY1" t="s">
        <v>13299</v>
      </c>
      <c r="MHZ1" t="s">
        <v>13300</v>
      </c>
      <c r="MIA1" t="s">
        <v>13301</v>
      </c>
      <c r="MIB1" t="s">
        <v>13302</v>
      </c>
      <c r="MIC1" t="s">
        <v>13303</v>
      </c>
      <c r="MID1" t="s">
        <v>13304</v>
      </c>
      <c r="MIE1" t="s">
        <v>13305</v>
      </c>
      <c r="MIF1" t="s">
        <v>13306</v>
      </c>
      <c r="MIG1" t="s">
        <v>13307</v>
      </c>
      <c r="MIH1" t="s">
        <v>13308</v>
      </c>
      <c r="MII1" t="s">
        <v>13309</v>
      </c>
      <c r="MIJ1" t="s">
        <v>13310</v>
      </c>
      <c r="MIK1" t="s">
        <v>13311</v>
      </c>
      <c r="MIL1" t="s">
        <v>13312</v>
      </c>
      <c r="MIM1" t="s">
        <v>13313</v>
      </c>
      <c r="MIN1" t="s">
        <v>13314</v>
      </c>
      <c r="MIO1" t="s">
        <v>13315</v>
      </c>
      <c r="MIP1" t="s">
        <v>13316</v>
      </c>
      <c r="MIQ1" t="s">
        <v>13317</v>
      </c>
      <c r="MIR1" t="s">
        <v>13318</v>
      </c>
      <c r="MIS1" t="s">
        <v>13319</v>
      </c>
      <c r="MIT1" t="s">
        <v>13320</v>
      </c>
      <c r="MIU1" t="s">
        <v>13321</v>
      </c>
      <c r="MIV1" t="s">
        <v>13322</v>
      </c>
      <c r="MIW1" t="s">
        <v>13323</v>
      </c>
      <c r="MIX1" t="s">
        <v>13324</v>
      </c>
      <c r="MIY1" t="s">
        <v>13325</v>
      </c>
      <c r="MIZ1" t="s">
        <v>13326</v>
      </c>
      <c r="MJA1" t="s">
        <v>13327</v>
      </c>
      <c r="MJB1" t="s">
        <v>13328</v>
      </c>
      <c r="MJC1" t="s">
        <v>13329</v>
      </c>
      <c r="MJD1" t="s">
        <v>13330</v>
      </c>
      <c r="MJE1" t="s">
        <v>13331</v>
      </c>
      <c r="MJF1" t="s">
        <v>13332</v>
      </c>
      <c r="MJG1" t="s">
        <v>13333</v>
      </c>
      <c r="MJH1" t="s">
        <v>13334</v>
      </c>
      <c r="MJI1" t="s">
        <v>13335</v>
      </c>
      <c r="MJJ1" t="s">
        <v>13336</v>
      </c>
      <c r="MJK1" t="s">
        <v>13337</v>
      </c>
      <c r="MJL1" t="s">
        <v>13338</v>
      </c>
      <c r="MJM1" t="s">
        <v>13339</v>
      </c>
      <c r="MJN1" t="s">
        <v>13340</v>
      </c>
      <c r="MJO1" t="s">
        <v>13341</v>
      </c>
      <c r="MJP1" t="s">
        <v>13342</v>
      </c>
      <c r="MJQ1" t="s">
        <v>13343</v>
      </c>
      <c r="MJR1" t="s">
        <v>13344</v>
      </c>
      <c r="MJS1" t="s">
        <v>13345</v>
      </c>
      <c r="MJT1" t="s">
        <v>13346</v>
      </c>
      <c r="MJU1" t="s">
        <v>13347</v>
      </c>
      <c r="MJV1" t="s">
        <v>13348</v>
      </c>
      <c r="MJW1" t="s">
        <v>13349</v>
      </c>
      <c r="MJX1" t="s">
        <v>13350</v>
      </c>
      <c r="MJY1" t="s">
        <v>13351</v>
      </c>
      <c r="MJZ1" t="s">
        <v>13352</v>
      </c>
      <c r="MKA1" t="s">
        <v>13353</v>
      </c>
      <c r="MKB1" t="s">
        <v>13354</v>
      </c>
      <c r="MKC1" t="s">
        <v>13355</v>
      </c>
      <c r="MKD1" t="s">
        <v>13356</v>
      </c>
      <c r="MKE1" t="s">
        <v>13357</v>
      </c>
      <c r="MKF1" t="s">
        <v>13358</v>
      </c>
      <c r="MKG1" t="s">
        <v>13359</v>
      </c>
      <c r="MKH1" t="s">
        <v>13360</v>
      </c>
      <c r="MKI1" t="s">
        <v>13361</v>
      </c>
      <c r="MKJ1" t="s">
        <v>13362</v>
      </c>
      <c r="MKK1" t="s">
        <v>13363</v>
      </c>
      <c r="MKL1" t="s">
        <v>13364</v>
      </c>
      <c r="MKM1" t="s">
        <v>13365</v>
      </c>
      <c r="MKN1" t="s">
        <v>13366</v>
      </c>
      <c r="MKO1" t="s">
        <v>13367</v>
      </c>
      <c r="MKP1" t="s">
        <v>13368</v>
      </c>
      <c r="MKQ1" t="s">
        <v>13369</v>
      </c>
      <c r="MKR1" t="s">
        <v>13370</v>
      </c>
      <c r="MKS1" t="s">
        <v>13371</v>
      </c>
      <c r="MKT1" t="s">
        <v>13372</v>
      </c>
      <c r="MKU1" t="s">
        <v>13373</v>
      </c>
      <c r="MKV1" t="s">
        <v>13374</v>
      </c>
      <c r="MKW1" t="s">
        <v>13375</v>
      </c>
      <c r="MKX1" t="s">
        <v>13376</v>
      </c>
      <c r="MKY1" t="s">
        <v>13377</v>
      </c>
      <c r="MKZ1" t="s">
        <v>13378</v>
      </c>
      <c r="MLA1" t="s">
        <v>13379</v>
      </c>
      <c r="MLB1" t="s">
        <v>13380</v>
      </c>
      <c r="MLC1" t="s">
        <v>13381</v>
      </c>
      <c r="MLD1" t="s">
        <v>13382</v>
      </c>
      <c r="MLE1" t="s">
        <v>13383</v>
      </c>
      <c r="MLF1" t="s">
        <v>13384</v>
      </c>
      <c r="MLG1" t="s">
        <v>13385</v>
      </c>
      <c r="MLH1" t="s">
        <v>13386</v>
      </c>
      <c r="MLI1" t="s">
        <v>13387</v>
      </c>
      <c r="MLJ1" t="s">
        <v>13388</v>
      </c>
      <c r="MLK1" t="s">
        <v>13389</v>
      </c>
      <c r="MLL1" t="s">
        <v>13390</v>
      </c>
      <c r="MLM1" t="s">
        <v>13391</v>
      </c>
      <c r="MLN1" t="s">
        <v>13392</v>
      </c>
      <c r="MLO1" t="s">
        <v>13393</v>
      </c>
      <c r="MLP1" t="s">
        <v>13394</v>
      </c>
      <c r="MLQ1" t="s">
        <v>13395</v>
      </c>
      <c r="MLR1" t="s">
        <v>13396</v>
      </c>
      <c r="MLS1" t="s">
        <v>13397</v>
      </c>
      <c r="MLT1" t="s">
        <v>13398</v>
      </c>
      <c r="MLU1" t="s">
        <v>13399</v>
      </c>
      <c r="MLV1" t="s">
        <v>13400</v>
      </c>
      <c r="MLW1" t="s">
        <v>13401</v>
      </c>
      <c r="MLX1" t="s">
        <v>13402</v>
      </c>
      <c r="MLY1" t="s">
        <v>13403</v>
      </c>
      <c r="MLZ1" t="s">
        <v>13404</v>
      </c>
      <c r="MMA1" t="s">
        <v>13405</v>
      </c>
      <c r="MMB1" t="s">
        <v>13406</v>
      </c>
      <c r="MMC1" t="s">
        <v>13407</v>
      </c>
      <c r="MMD1" t="s">
        <v>13408</v>
      </c>
      <c r="MME1" t="s">
        <v>13409</v>
      </c>
      <c r="MMF1" t="s">
        <v>13410</v>
      </c>
      <c r="MMG1" t="s">
        <v>13411</v>
      </c>
      <c r="MMH1" t="s">
        <v>13412</v>
      </c>
      <c r="MMI1" t="s">
        <v>13413</v>
      </c>
      <c r="MMJ1" t="s">
        <v>13414</v>
      </c>
      <c r="MMK1" t="s">
        <v>13415</v>
      </c>
      <c r="MML1" t="s">
        <v>13416</v>
      </c>
      <c r="MMM1" t="s">
        <v>13417</v>
      </c>
      <c r="MMN1" t="s">
        <v>13418</v>
      </c>
      <c r="MMO1" t="s">
        <v>13419</v>
      </c>
      <c r="MMP1" t="s">
        <v>13420</v>
      </c>
      <c r="MMQ1" t="s">
        <v>13421</v>
      </c>
      <c r="MMR1" t="s">
        <v>13422</v>
      </c>
      <c r="MMS1" t="s">
        <v>13423</v>
      </c>
      <c r="MMT1" t="s">
        <v>13424</v>
      </c>
      <c r="MMU1" t="s">
        <v>13425</v>
      </c>
      <c r="MMV1" t="s">
        <v>13426</v>
      </c>
      <c r="MMW1" t="s">
        <v>13427</v>
      </c>
      <c r="MMX1" t="s">
        <v>13428</v>
      </c>
      <c r="MMY1" t="s">
        <v>13429</v>
      </c>
      <c r="MMZ1" t="s">
        <v>13430</v>
      </c>
      <c r="MNA1" t="s">
        <v>13431</v>
      </c>
      <c r="MNB1" t="s">
        <v>13432</v>
      </c>
      <c r="MNC1" t="s">
        <v>13433</v>
      </c>
      <c r="MND1" t="s">
        <v>13434</v>
      </c>
      <c r="MNE1" t="s">
        <v>13435</v>
      </c>
      <c r="MNF1" t="s">
        <v>13436</v>
      </c>
      <c r="MNG1" t="s">
        <v>13437</v>
      </c>
      <c r="MNH1" t="s">
        <v>13438</v>
      </c>
      <c r="MNI1" t="s">
        <v>13439</v>
      </c>
      <c r="MNJ1" t="s">
        <v>13440</v>
      </c>
      <c r="MNK1" t="s">
        <v>13441</v>
      </c>
      <c r="MNL1" t="s">
        <v>13442</v>
      </c>
      <c r="MNM1" t="s">
        <v>13443</v>
      </c>
      <c r="MNN1" t="s">
        <v>13444</v>
      </c>
      <c r="MNO1" t="s">
        <v>13445</v>
      </c>
      <c r="MNP1" t="s">
        <v>13446</v>
      </c>
      <c r="MNQ1" t="s">
        <v>13447</v>
      </c>
      <c r="MNR1" t="s">
        <v>13448</v>
      </c>
      <c r="MNS1" t="s">
        <v>13449</v>
      </c>
      <c r="MNT1" t="s">
        <v>13450</v>
      </c>
      <c r="MNU1" t="s">
        <v>13451</v>
      </c>
      <c r="MNV1" t="s">
        <v>13452</v>
      </c>
      <c r="MNW1" t="s">
        <v>13453</v>
      </c>
      <c r="MNX1" t="s">
        <v>13454</v>
      </c>
      <c r="MNY1" t="s">
        <v>13455</v>
      </c>
      <c r="MNZ1" t="s">
        <v>13456</v>
      </c>
      <c r="MOA1" t="s">
        <v>13457</v>
      </c>
      <c r="MOB1" t="s">
        <v>13458</v>
      </c>
      <c r="MOC1" t="s">
        <v>13459</v>
      </c>
      <c r="MOD1" t="s">
        <v>13460</v>
      </c>
      <c r="MOE1" t="s">
        <v>13461</v>
      </c>
      <c r="MOF1" t="s">
        <v>13462</v>
      </c>
      <c r="MOG1" t="s">
        <v>13463</v>
      </c>
      <c r="MOH1" t="s">
        <v>13464</v>
      </c>
      <c r="MOI1" t="s">
        <v>13465</v>
      </c>
      <c r="MOJ1" t="s">
        <v>13466</v>
      </c>
      <c r="MOK1" t="s">
        <v>13467</v>
      </c>
      <c r="MOL1" t="s">
        <v>13468</v>
      </c>
      <c r="MOM1" t="s">
        <v>13469</v>
      </c>
      <c r="MON1" t="s">
        <v>13470</v>
      </c>
      <c r="MOO1" t="s">
        <v>13471</v>
      </c>
      <c r="MOP1" t="s">
        <v>13472</v>
      </c>
      <c r="MOQ1" t="s">
        <v>13473</v>
      </c>
      <c r="MOR1" t="s">
        <v>13474</v>
      </c>
      <c r="MOS1" t="s">
        <v>13475</v>
      </c>
      <c r="MOT1" t="s">
        <v>13476</v>
      </c>
      <c r="MOU1" t="s">
        <v>13477</v>
      </c>
      <c r="MOV1" t="s">
        <v>13478</v>
      </c>
      <c r="MOW1" t="s">
        <v>13479</v>
      </c>
      <c r="MOX1" t="s">
        <v>13480</v>
      </c>
      <c r="MOY1" t="s">
        <v>13481</v>
      </c>
      <c r="MOZ1" t="s">
        <v>13482</v>
      </c>
      <c r="MPA1" t="s">
        <v>13483</v>
      </c>
      <c r="MPB1" t="s">
        <v>13484</v>
      </c>
      <c r="MPC1" t="s">
        <v>13485</v>
      </c>
      <c r="MPD1" t="s">
        <v>13486</v>
      </c>
      <c r="MPE1" t="s">
        <v>13487</v>
      </c>
      <c r="MPF1" t="s">
        <v>13488</v>
      </c>
      <c r="MPG1" t="s">
        <v>13489</v>
      </c>
      <c r="MPH1" t="s">
        <v>13490</v>
      </c>
      <c r="MPI1" t="s">
        <v>13491</v>
      </c>
      <c r="MPJ1" t="s">
        <v>13492</v>
      </c>
      <c r="MPK1" t="s">
        <v>13493</v>
      </c>
      <c r="MPL1" t="s">
        <v>13494</v>
      </c>
      <c r="MPM1" t="s">
        <v>13495</v>
      </c>
      <c r="MPN1" t="s">
        <v>13496</v>
      </c>
      <c r="MPO1" t="s">
        <v>13497</v>
      </c>
      <c r="MPP1" t="s">
        <v>13498</v>
      </c>
      <c r="MPQ1" t="s">
        <v>13499</v>
      </c>
      <c r="MPR1" t="s">
        <v>13500</v>
      </c>
      <c r="MPS1" t="s">
        <v>13501</v>
      </c>
      <c r="MPT1" t="s">
        <v>13502</v>
      </c>
      <c r="MPU1" t="s">
        <v>13503</v>
      </c>
      <c r="MPV1" t="s">
        <v>13504</v>
      </c>
      <c r="MPW1" t="s">
        <v>13505</v>
      </c>
      <c r="MPX1" t="s">
        <v>13506</v>
      </c>
      <c r="MPY1" t="s">
        <v>13507</v>
      </c>
      <c r="MPZ1" t="s">
        <v>13508</v>
      </c>
      <c r="MQA1" t="s">
        <v>13509</v>
      </c>
      <c r="MQB1" t="s">
        <v>13510</v>
      </c>
      <c r="MQC1" t="s">
        <v>13511</v>
      </c>
      <c r="MQD1" t="s">
        <v>13512</v>
      </c>
      <c r="MQE1" t="s">
        <v>13513</v>
      </c>
      <c r="MQF1" t="s">
        <v>13514</v>
      </c>
      <c r="MQG1" t="s">
        <v>13515</v>
      </c>
      <c r="MQH1" t="s">
        <v>13516</v>
      </c>
      <c r="MQI1" t="s">
        <v>13517</v>
      </c>
      <c r="MQJ1" t="s">
        <v>13518</v>
      </c>
      <c r="MQK1" t="s">
        <v>13519</v>
      </c>
      <c r="MQL1" t="s">
        <v>13520</v>
      </c>
      <c r="MQM1" t="s">
        <v>13521</v>
      </c>
      <c r="MQN1" t="s">
        <v>13522</v>
      </c>
      <c r="MQO1" t="s">
        <v>13523</v>
      </c>
      <c r="MQP1" t="s">
        <v>13524</v>
      </c>
      <c r="MQQ1" t="s">
        <v>13525</v>
      </c>
      <c r="MQR1" t="s">
        <v>13526</v>
      </c>
      <c r="MQS1" t="s">
        <v>13527</v>
      </c>
      <c r="MQT1" t="s">
        <v>13528</v>
      </c>
      <c r="MQU1" t="s">
        <v>13529</v>
      </c>
      <c r="MQV1" t="s">
        <v>13530</v>
      </c>
      <c r="MQW1" t="s">
        <v>13531</v>
      </c>
      <c r="MQX1" t="s">
        <v>13532</v>
      </c>
      <c r="MQY1" t="s">
        <v>13533</v>
      </c>
      <c r="MQZ1" t="s">
        <v>13534</v>
      </c>
      <c r="MRA1" t="s">
        <v>13535</v>
      </c>
      <c r="MRB1" t="s">
        <v>13536</v>
      </c>
      <c r="MRC1" t="s">
        <v>13537</v>
      </c>
      <c r="MRD1" t="s">
        <v>13538</v>
      </c>
      <c r="MRE1" t="s">
        <v>13539</v>
      </c>
      <c r="MRF1" t="s">
        <v>13540</v>
      </c>
      <c r="MRG1" t="s">
        <v>13541</v>
      </c>
      <c r="MRH1" t="s">
        <v>13542</v>
      </c>
      <c r="MRI1" t="s">
        <v>13543</v>
      </c>
      <c r="MRJ1" t="s">
        <v>13544</v>
      </c>
      <c r="MRK1" t="s">
        <v>13545</v>
      </c>
      <c r="MRL1" t="s">
        <v>13546</v>
      </c>
      <c r="MRM1" t="s">
        <v>13547</v>
      </c>
      <c r="MRN1" t="s">
        <v>13548</v>
      </c>
      <c r="MRO1" t="s">
        <v>13549</v>
      </c>
      <c r="MRP1" t="s">
        <v>13550</v>
      </c>
      <c r="MRQ1" t="s">
        <v>13551</v>
      </c>
      <c r="MRR1" t="s">
        <v>13552</v>
      </c>
      <c r="MRS1" t="s">
        <v>13553</v>
      </c>
      <c r="MRT1" t="s">
        <v>13554</v>
      </c>
      <c r="MRU1" t="s">
        <v>13555</v>
      </c>
      <c r="MRV1" t="s">
        <v>13556</v>
      </c>
      <c r="MRW1" t="s">
        <v>13557</v>
      </c>
      <c r="MRX1" t="s">
        <v>13558</v>
      </c>
      <c r="MRY1" t="s">
        <v>13559</v>
      </c>
      <c r="MRZ1" t="s">
        <v>13560</v>
      </c>
      <c r="MSA1" t="s">
        <v>13561</v>
      </c>
      <c r="MSB1" t="s">
        <v>13562</v>
      </c>
      <c r="MSC1" t="s">
        <v>13563</v>
      </c>
      <c r="MSD1" t="s">
        <v>13564</v>
      </c>
      <c r="MSE1" t="s">
        <v>13565</v>
      </c>
      <c r="MSF1" t="s">
        <v>13566</v>
      </c>
      <c r="MSG1" t="s">
        <v>13567</v>
      </c>
      <c r="MSH1" t="s">
        <v>13568</v>
      </c>
      <c r="MSI1" t="s">
        <v>13569</v>
      </c>
      <c r="MSJ1" t="s">
        <v>13570</v>
      </c>
      <c r="MSK1" t="s">
        <v>13571</v>
      </c>
      <c r="MSL1" t="s">
        <v>13572</v>
      </c>
      <c r="MSM1" t="s">
        <v>13573</v>
      </c>
      <c r="MSN1" t="s">
        <v>13574</v>
      </c>
      <c r="MSO1" t="s">
        <v>13575</v>
      </c>
      <c r="MSP1" t="s">
        <v>13576</v>
      </c>
      <c r="MSQ1" t="s">
        <v>13577</v>
      </c>
      <c r="MSR1" t="s">
        <v>13578</v>
      </c>
      <c r="MSS1" t="s">
        <v>13579</v>
      </c>
      <c r="MST1" t="s">
        <v>13580</v>
      </c>
      <c r="MSU1" t="s">
        <v>13581</v>
      </c>
      <c r="MSV1" t="s">
        <v>13582</v>
      </c>
      <c r="MSW1" t="s">
        <v>13583</v>
      </c>
      <c r="MSX1" t="s">
        <v>13584</v>
      </c>
      <c r="MSY1" t="s">
        <v>13585</v>
      </c>
      <c r="MSZ1" t="s">
        <v>13586</v>
      </c>
      <c r="MTA1" t="s">
        <v>13587</v>
      </c>
      <c r="MTB1" t="s">
        <v>13588</v>
      </c>
      <c r="MTC1" t="s">
        <v>13589</v>
      </c>
      <c r="MTD1" t="s">
        <v>13590</v>
      </c>
      <c r="MTE1" t="s">
        <v>13591</v>
      </c>
      <c r="MTF1" t="s">
        <v>13592</v>
      </c>
      <c r="MTG1" t="s">
        <v>13593</v>
      </c>
      <c r="MTH1" t="s">
        <v>13594</v>
      </c>
      <c r="MTI1" t="s">
        <v>13595</v>
      </c>
      <c r="MTJ1" t="s">
        <v>13596</v>
      </c>
      <c r="MTK1" t="s">
        <v>13597</v>
      </c>
      <c r="MTL1" t="s">
        <v>13598</v>
      </c>
      <c r="MTM1" t="s">
        <v>13599</v>
      </c>
      <c r="MTN1" t="s">
        <v>13600</v>
      </c>
      <c r="MTO1" t="s">
        <v>13601</v>
      </c>
      <c r="MTP1" t="s">
        <v>13602</v>
      </c>
      <c r="MTQ1" t="s">
        <v>13603</v>
      </c>
      <c r="MTR1" t="s">
        <v>13604</v>
      </c>
      <c r="MTS1" t="s">
        <v>13605</v>
      </c>
      <c r="MTT1" t="s">
        <v>13606</v>
      </c>
      <c r="MTU1" t="s">
        <v>13607</v>
      </c>
      <c r="MTV1" t="s">
        <v>13608</v>
      </c>
      <c r="MTW1" t="s">
        <v>13609</v>
      </c>
      <c r="MTX1" t="s">
        <v>13610</v>
      </c>
      <c r="MTY1" t="s">
        <v>13611</v>
      </c>
      <c r="MTZ1" t="s">
        <v>13612</v>
      </c>
      <c r="MUA1" t="s">
        <v>13613</v>
      </c>
      <c r="MUB1" t="s">
        <v>13614</v>
      </c>
      <c r="MUC1" t="s">
        <v>13615</v>
      </c>
      <c r="MUD1" t="s">
        <v>13616</v>
      </c>
      <c r="MUE1" t="s">
        <v>13617</v>
      </c>
      <c r="MUF1" t="s">
        <v>13618</v>
      </c>
      <c r="MUG1" t="s">
        <v>13619</v>
      </c>
      <c r="MUH1" t="s">
        <v>13620</v>
      </c>
      <c r="MUI1" t="s">
        <v>13621</v>
      </c>
      <c r="MUJ1" t="s">
        <v>13622</v>
      </c>
      <c r="MUK1" t="s">
        <v>13623</v>
      </c>
      <c r="MUL1" t="s">
        <v>13624</v>
      </c>
      <c r="MUM1" t="s">
        <v>13625</v>
      </c>
      <c r="MUN1" t="s">
        <v>13626</v>
      </c>
      <c r="MUO1" t="s">
        <v>13627</v>
      </c>
      <c r="MUP1" t="s">
        <v>13628</v>
      </c>
      <c r="MUQ1" t="s">
        <v>13629</v>
      </c>
      <c r="MUR1" t="s">
        <v>13630</v>
      </c>
      <c r="MUS1" t="s">
        <v>13631</v>
      </c>
      <c r="MUT1" t="s">
        <v>13632</v>
      </c>
      <c r="MUU1" t="s">
        <v>13633</v>
      </c>
      <c r="MUV1" t="s">
        <v>13634</v>
      </c>
      <c r="MUW1" t="s">
        <v>13635</v>
      </c>
      <c r="MUX1" t="s">
        <v>13636</v>
      </c>
      <c r="MUY1" t="s">
        <v>13637</v>
      </c>
      <c r="MUZ1" t="s">
        <v>13638</v>
      </c>
      <c r="MVA1" t="s">
        <v>13639</v>
      </c>
      <c r="MVB1" t="s">
        <v>13640</v>
      </c>
      <c r="MVC1" t="s">
        <v>13641</v>
      </c>
      <c r="MVD1" t="s">
        <v>13642</v>
      </c>
      <c r="MVE1" t="s">
        <v>13643</v>
      </c>
      <c r="MVF1" t="s">
        <v>13644</v>
      </c>
      <c r="MVG1" t="s">
        <v>13645</v>
      </c>
      <c r="MVH1" t="s">
        <v>13646</v>
      </c>
      <c r="MVI1" t="s">
        <v>13647</v>
      </c>
      <c r="MVJ1" t="s">
        <v>13648</v>
      </c>
      <c r="MVK1" t="s">
        <v>13649</v>
      </c>
      <c r="MVL1" t="s">
        <v>13650</v>
      </c>
      <c r="MVM1" t="s">
        <v>13651</v>
      </c>
      <c r="MVN1" t="s">
        <v>13652</v>
      </c>
      <c r="MVO1" t="s">
        <v>13653</v>
      </c>
      <c r="MVP1" t="s">
        <v>13654</v>
      </c>
      <c r="MVQ1" t="s">
        <v>13655</v>
      </c>
      <c r="MVR1" t="s">
        <v>13656</v>
      </c>
      <c r="MVS1" t="s">
        <v>13657</v>
      </c>
      <c r="MVT1" t="s">
        <v>13658</v>
      </c>
      <c r="MVU1" t="s">
        <v>13659</v>
      </c>
      <c r="MVV1" t="s">
        <v>13660</v>
      </c>
      <c r="MVW1" t="s">
        <v>13661</v>
      </c>
      <c r="MVX1" t="s">
        <v>13662</v>
      </c>
      <c r="MVY1" t="s">
        <v>13663</v>
      </c>
      <c r="MVZ1" t="s">
        <v>13664</v>
      </c>
      <c r="MWA1" t="s">
        <v>13665</v>
      </c>
      <c r="MWB1" t="s">
        <v>13666</v>
      </c>
      <c r="MWC1" t="s">
        <v>13667</v>
      </c>
      <c r="MWD1" t="s">
        <v>13668</v>
      </c>
      <c r="MWE1" t="s">
        <v>13669</v>
      </c>
      <c r="MWF1" t="s">
        <v>13670</v>
      </c>
      <c r="MWG1" t="s">
        <v>13671</v>
      </c>
      <c r="MWH1" t="s">
        <v>13672</v>
      </c>
      <c r="MWI1" t="s">
        <v>13673</v>
      </c>
      <c r="MWJ1" t="s">
        <v>13674</v>
      </c>
      <c r="MWK1" t="s">
        <v>13675</v>
      </c>
      <c r="MWL1" t="s">
        <v>13676</v>
      </c>
      <c r="MWM1" t="s">
        <v>13677</v>
      </c>
      <c r="MWN1" t="s">
        <v>13678</v>
      </c>
      <c r="MWO1" t="s">
        <v>13679</v>
      </c>
      <c r="MWP1" t="s">
        <v>13680</v>
      </c>
      <c r="MWQ1" t="s">
        <v>13681</v>
      </c>
      <c r="MWR1" t="s">
        <v>13682</v>
      </c>
      <c r="MWS1" t="s">
        <v>13683</v>
      </c>
      <c r="MWT1" t="s">
        <v>13684</v>
      </c>
      <c r="MWU1" t="s">
        <v>13685</v>
      </c>
      <c r="MWV1" t="s">
        <v>13686</v>
      </c>
      <c r="MWW1" t="s">
        <v>13687</v>
      </c>
      <c r="MWX1" t="s">
        <v>13688</v>
      </c>
      <c r="MWY1" t="s">
        <v>13689</v>
      </c>
      <c r="MWZ1" t="s">
        <v>13690</v>
      </c>
      <c r="MXA1" t="s">
        <v>13691</v>
      </c>
      <c r="MXB1" t="s">
        <v>13692</v>
      </c>
      <c r="MXC1" t="s">
        <v>13693</v>
      </c>
      <c r="MXD1" t="s">
        <v>13694</v>
      </c>
      <c r="MXE1" t="s">
        <v>13695</v>
      </c>
      <c r="MXF1" t="s">
        <v>13696</v>
      </c>
      <c r="MXG1" t="s">
        <v>13697</v>
      </c>
      <c r="MXH1" t="s">
        <v>13698</v>
      </c>
      <c r="MXI1" t="s">
        <v>13699</v>
      </c>
      <c r="MXJ1" t="s">
        <v>13700</v>
      </c>
      <c r="MXK1" t="s">
        <v>13701</v>
      </c>
      <c r="MXL1" t="s">
        <v>13702</v>
      </c>
      <c r="MXM1" t="s">
        <v>13703</v>
      </c>
      <c r="MXN1" t="s">
        <v>13704</v>
      </c>
      <c r="MXO1" t="s">
        <v>13705</v>
      </c>
      <c r="MXP1" t="s">
        <v>13706</v>
      </c>
      <c r="MXQ1" t="s">
        <v>13707</v>
      </c>
      <c r="MXR1" t="s">
        <v>13708</v>
      </c>
      <c r="MXS1" t="s">
        <v>13709</v>
      </c>
      <c r="MXT1" t="s">
        <v>13710</v>
      </c>
      <c r="MXU1" t="s">
        <v>13711</v>
      </c>
      <c r="MXV1" t="s">
        <v>13712</v>
      </c>
      <c r="MXW1" t="s">
        <v>13713</v>
      </c>
      <c r="MXX1" t="s">
        <v>13714</v>
      </c>
      <c r="MXY1" t="s">
        <v>13715</v>
      </c>
      <c r="MXZ1" t="s">
        <v>13716</v>
      </c>
      <c r="MYA1" t="s">
        <v>13717</v>
      </c>
      <c r="MYB1" t="s">
        <v>13718</v>
      </c>
      <c r="MYC1" t="s">
        <v>13719</v>
      </c>
      <c r="MYD1" t="s">
        <v>13720</v>
      </c>
      <c r="MYE1" t="s">
        <v>13721</v>
      </c>
      <c r="MYF1" t="s">
        <v>13722</v>
      </c>
      <c r="MYG1" t="s">
        <v>13723</v>
      </c>
      <c r="MYH1" t="s">
        <v>13724</v>
      </c>
      <c r="MYI1" t="s">
        <v>13725</v>
      </c>
      <c r="MYJ1" t="s">
        <v>13726</v>
      </c>
      <c r="MYK1" t="s">
        <v>13727</v>
      </c>
      <c r="MYL1" t="s">
        <v>13728</v>
      </c>
      <c r="MYM1" t="s">
        <v>13729</v>
      </c>
      <c r="MYN1" t="s">
        <v>13730</v>
      </c>
      <c r="MYO1" t="s">
        <v>13731</v>
      </c>
      <c r="MYP1" t="s">
        <v>13732</v>
      </c>
      <c r="MYQ1" t="s">
        <v>13733</v>
      </c>
      <c r="MYR1" t="s">
        <v>13734</v>
      </c>
      <c r="MYS1" t="s">
        <v>13735</v>
      </c>
      <c r="MYT1" t="s">
        <v>13736</v>
      </c>
      <c r="MYU1" t="s">
        <v>13737</v>
      </c>
      <c r="MYV1" t="s">
        <v>13738</v>
      </c>
      <c r="MYW1" t="s">
        <v>13739</v>
      </c>
      <c r="MYX1" t="s">
        <v>13740</v>
      </c>
      <c r="MYY1" t="s">
        <v>13741</v>
      </c>
      <c r="MYZ1" t="s">
        <v>13742</v>
      </c>
      <c r="MZA1" t="s">
        <v>13743</v>
      </c>
      <c r="MZB1" t="s">
        <v>13744</v>
      </c>
      <c r="MZC1" t="s">
        <v>13745</v>
      </c>
      <c r="MZD1" t="s">
        <v>13746</v>
      </c>
      <c r="MZE1" t="s">
        <v>13747</v>
      </c>
      <c r="MZF1" t="s">
        <v>13748</v>
      </c>
      <c r="MZG1" t="s">
        <v>13749</v>
      </c>
      <c r="MZH1" t="s">
        <v>13750</v>
      </c>
      <c r="MZI1" t="s">
        <v>13751</v>
      </c>
      <c r="MZJ1" t="s">
        <v>13752</v>
      </c>
      <c r="MZK1" t="s">
        <v>13753</v>
      </c>
      <c r="MZL1" t="s">
        <v>13754</v>
      </c>
      <c r="MZM1" t="s">
        <v>13755</v>
      </c>
      <c r="MZN1" t="s">
        <v>13756</v>
      </c>
      <c r="MZO1" t="s">
        <v>13757</v>
      </c>
      <c r="MZP1" t="s">
        <v>13758</v>
      </c>
      <c r="MZQ1" t="s">
        <v>13759</v>
      </c>
      <c r="MZR1" t="s">
        <v>13760</v>
      </c>
      <c r="MZS1" t="s">
        <v>13761</v>
      </c>
      <c r="MZT1" t="s">
        <v>13762</v>
      </c>
      <c r="MZU1" t="s">
        <v>13763</v>
      </c>
      <c r="MZV1" t="s">
        <v>13764</v>
      </c>
      <c r="MZW1" t="s">
        <v>13765</v>
      </c>
      <c r="MZX1" t="s">
        <v>13766</v>
      </c>
      <c r="MZY1" t="s">
        <v>13767</v>
      </c>
      <c r="MZZ1" t="s">
        <v>13768</v>
      </c>
      <c r="NAA1" t="s">
        <v>13769</v>
      </c>
      <c r="NAB1" t="s">
        <v>13770</v>
      </c>
      <c r="NAC1" t="s">
        <v>13771</v>
      </c>
      <c r="NAD1" t="s">
        <v>13772</v>
      </c>
      <c r="NAE1" t="s">
        <v>13773</v>
      </c>
      <c r="NAF1" t="s">
        <v>13774</v>
      </c>
      <c r="NAG1" t="s">
        <v>13775</v>
      </c>
      <c r="NAH1" t="s">
        <v>13776</v>
      </c>
      <c r="NAI1" t="s">
        <v>13777</v>
      </c>
      <c r="NAJ1" t="s">
        <v>13778</v>
      </c>
      <c r="NAK1" t="s">
        <v>13779</v>
      </c>
      <c r="NAL1" t="s">
        <v>13780</v>
      </c>
      <c r="NAM1" t="s">
        <v>13781</v>
      </c>
      <c r="NAN1" t="s">
        <v>13782</v>
      </c>
      <c r="NAO1" t="s">
        <v>13783</v>
      </c>
      <c r="NAP1" t="s">
        <v>13784</v>
      </c>
      <c r="NAQ1" t="s">
        <v>13785</v>
      </c>
      <c r="NAR1" t="s">
        <v>13786</v>
      </c>
      <c r="NAS1" t="s">
        <v>13787</v>
      </c>
      <c r="NAT1" t="s">
        <v>13788</v>
      </c>
      <c r="NAU1" t="s">
        <v>13789</v>
      </c>
      <c r="NAV1" t="s">
        <v>13790</v>
      </c>
      <c r="NAW1" t="s">
        <v>13791</v>
      </c>
      <c r="NAX1" t="s">
        <v>13792</v>
      </c>
      <c r="NAY1" t="s">
        <v>13793</v>
      </c>
      <c r="NAZ1" t="s">
        <v>13794</v>
      </c>
      <c r="NBA1" t="s">
        <v>13795</v>
      </c>
      <c r="NBB1" t="s">
        <v>13796</v>
      </c>
      <c r="NBC1" t="s">
        <v>13797</v>
      </c>
      <c r="NBD1" t="s">
        <v>13798</v>
      </c>
      <c r="NBE1" t="s">
        <v>13799</v>
      </c>
      <c r="NBF1" t="s">
        <v>13800</v>
      </c>
      <c r="NBG1" t="s">
        <v>13801</v>
      </c>
      <c r="NBH1" t="s">
        <v>13802</v>
      </c>
      <c r="NBI1" t="s">
        <v>13803</v>
      </c>
      <c r="NBJ1" t="s">
        <v>13804</v>
      </c>
      <c r="NBK1" t="s">
        <v>13805</v>
      </c>
      <c r="NBL1" t="s">
        <v>13806</v>
      </c>
      <c r="NBM1" t="s">
        <v>13807</v>
      </c>
      <c r="NBN1" t="s">
        <v>13808</v>
      </c>
      <c r="NBO1" t="s">
        <v>13809</v>
      </c>
      <c r="NBP1" t="s">
        <v>13810</v>
      </c>
      <c r="NBQ1" t="s">
        <v>13811</v>
      </c>
      <c r="NBR1" t="s">
        <v>13812</v>
      </c>
      <c r="NBS1" t="s">
        <v>13813</v>
      </c>
      <c r="NBT1" t="s">
        <v>13814</v>
      </c>
      <c r="NBU1" t="s">
        <v>13815</v>
      </c>
      <c r="NBV1" t="s">
        <v>13816</v>
      </c>
      <c r="NBW1" t="s">
        <v>13817</v>
      </c>
      <c r="NBX1" t="s">
        <v>13818</v>
      </c>
      <c r="NBY1" t="s">
        <v>13819</v>
      </c>
      <c r="NBZ1" t="s">
        <v>13820</v>
      </c>
      <c r="NCA1" t="s">
        <v>13821</v>
      </c>
      <c r="NCB1" t="s">
        <v>13822</v>
      </c>
      <c r="NCC1" t="s">
        <v>13823</v>
      </c>
      <c r="NCD1" t="s">
        <v>13824</v>
      </c>
      <c r="NCE1" t="s">
        <v>13825</v>
      </c>
      <c r="NCF1" t="s">
        <v>13826</v>
      </c>
      <c r="NCG1" t="s">
        <v>13827</v>
      </c>
      <c r="NCH1" t="s">
        <v>13828</v>
      </c>
      <c r="NCI1" t="s">
        <v>13829</v>
      </c>
      <c r="NCJ1" t="s">
        <v>13830</v>
      </c>
      <c r="NCK1" t="s">
        <v>13831</v>
      </c>
      <c r="NCL1" t="s">
        <v>13832</v>
      </c>
      <c r="NCM1" t="s">
        <v>13833</v>
      </c>
      <c r="NCN1" t="s">
        <v>13834</v>
      </c>
      <c r="NCO1" t="s">
        <v>13835</v>
      </c>
      <c r="NCP1" t="s">
        <v>13836</v>
      </c>
      <c r="NCQ1" t="s">
        <v>13837</v>
      </c>
      <c r="NCR1" t="s">
        <v>13838</v>
      </c>
      <c r="NCS1" t="s">
        <v>13839</v>
      </c>
      <c r="NCT1" t="s">
        <v>13840</v>
      </c>
      <c r="NCU1" t="s">
        <v>13841</v>
      </c>
      <c r="NCV1" t="s">
        <v>13842</v>
      </c>
      <c r="NCW1" t="s">
        <v>13843</v>
      </c>
      <c r="NCX1" t="s">
        <v>13844</v>
      </c>
      <c r="NCY1" t="s">
        <v>13845</v>
      </c>
      <c r="NCZ1" t="s">
        <v>13846</v>
      </c>
      <c r="NDA1" t="s">
        <v>13847</v>
      </c>
      <c r="NDB1" t="s">
        <v>13848</v>
      </c>
      <c r="NDC1" t="s">
        <v>13849</v>
      </c>
      <c r="NDD1" t="s">
        <v>13850</v>
      </c>
      <c r="NDE1" t="s">
        <v>13851</v>
      </c>
      <c r="NDF1" t="s">
        <v>13852</v>
      </c>
      <c r="NDG1" t="s">
        <v>13853</v>
      </c>
      <c r="NDH1" t="s">
        <v>13854</v>
      </c>
      <c r="NDI1" t="s">
        <v>13855</v>
      </c>
      <c r="NDJ1" t="s">
        <v>13856</v>
      </c>
      <c r="NDK1" t="s">
        <v>13857</v>
      </c>
      <c r="NDL1" t="s">
        <v>13858</v>
      </c>
      <c r="NDM1" t="s">
        <v>13859</v>
      </c>
      <c r="NDN1" t="s">
        <v>13860</v>
      </c>
      <c r="NDO1" t="s">
        <v>13861</v>
      </c>
      <c r="NDP1" t="s">
        <v>13862</v>
      </c>
      <c r="NDQ1" t="s">
        <v>13863</v>
      </c>
      <c r="NDR1" t="s">
        <v>13864</v>
      </c>
      <c r="NDS1" t="s">
        <v>13865</v>
      </c>
      <c r="NDT1" t="s">
        <v>13866</v>
      </c>
      <c r="NDU1" t="s">
        <v>13867</v>
      </c>
      <c r="NDV1" t="s">
        <v>13868</v>
      </c>
      <c r="NDW1" t="s">
        <v>13869</v>
      </c>
      <c r="NDX1" t="s">
        <v>13870</v>
      </c>
      <c r="NDY1" t="s">
        <v>13871</v>
      </c>
      <c r="NDZ1" t="s">
        <v>13872</v>
      </c>
      <c r="NEA1" t="s">
        <v>13873</v>
      </c>
      <c r="NEB1" t="s">
        <v>13874</v>
      </c>
      <c r="NEC1" t="s">
        <v>13875</v>
      </c>
      <c r="NED1" t="s">
        <v>13876</v>
      </c>
      <c r="NEE1" t="s">
        <v>13877</v>
      </c>
      <c r="NEF1" t="s">
        <v>13878</v>
      </c>
      <c r="NEG1" t="s">
        <v>13879</v>
      </c>
      <c r="NEH1" t="s">
        <v>13880</v>
      </c>
      <c r="NEI1" t="s">
        <v>13881</v>
      </c>
      <c r="NEJ1" t="s">
        <v>13882</v>
      </c>
      <c r="NEK1" t="s">
        <v>13883</v>
      </c>
      <c r="NEL1" t="s">
        <v>13884</v>
      </c>
      <c r="NEM1" t="s">
        <v>13885</v>
      </c>
      <c r="NEN1" t="s">
        <v>13886</v>
      </c>
      <c r="NEO1" t="s">
        <v>13887</v>
      </c>
      <c r="NEP1" t="s">
        <v>13888</v>
      </c>
      <c r="NEQ1" t="s">
        <v>13889</v>
      </c>
      <c r="NER1" t="s">
        <v>13890</v>
      </c>
      <c r="NES1" t="s">
        <v>13891</v>
      </c>
      <c r="NET1" t="s">
        <v>13892</v>
      </c>
      <c r="NEU1" t="s">
        <v>13893</v>
      </c>
      <c r="NEV1" t="s">
        <v>13894</v>
      </c>
      <c r="NEW1" t="s">
        <v>13895</v>
      </c>
      <c r="NEX1" t="s">
        <v>13896</v>
      </c>
      <c r="NEY1" t="s">
        <v>13897</v>
      </c>
      <c r="NEZ1" t="s">
        <v>13898</v>
      </c>
      <c r="NFA1" t="s">
        <v>13899</v>
      </c>
      <c r="NFB1" t="s">
        <v>13900</v>
      </c>
      <c r="NFC1" t="s">
        <v>13901</v>
      </c>
      <c r="NFD1" t="s">
        <v>13902</v>
      </c>
      <c r="NFE1" t="s">
        <v>13903</v>
      </c>
      <c r="NFF1" t="s">
        <v>13904</v>
      </c>
      <c r="NFG1" t="s">
        <v>13905</v>
      </c>
      <c r="NFH1" t="s">
        <v>13906</v>
      </c>
      <c r="NFI1" t="s">
        <v>13907</v>
      </c>
      <c r="NFJ1" t="s">
        <v>13908</v>
      </c>
      <c r="NFK1" t="s">
        <v>13909</v>
      </c>
      <c r="NFL1" t="s">
        <v>13910</v>
      </c>
      <c r="NFM1" t="s">
        <v>13911</v>
      </c>
      <c r="NFN1" t="s">
        <v>13912</v>
      </c>
      <c r="NFO1" t="s">
        <v>13913</v>
      </c>
      <c r="NFP1" t="s">
        <v>13914</v>
      </c>
      <c r="NFQ1" t="s">
        <v>13915</v>
      </c>
      <c r="NFR1" t="s">
        <v>13916</v>
      </c>
      <c r="NFS1" t="s">
        <v>13917</v>
      </c>
      <c r="NFT1" t="s">
        <v>13918</v>
      </c>
      <c r="NFU1" t="s">
        <v>13919</v>
      </c>
      <c r="NFV1" t="s">
        <v>13920</v>
      </c>
      <c r="NFW1" t="s">
        <v>13921</v>
      </c>
      <c r="NFX1" t="s">
        <v>13922</v>
      </c>
      <c r="NFY1" t="s">
        <v>13923</v>
      </c>
      <c r="NFZ1" t="s">
        <v>13924</v>
      </c>
      <c r="NGA1" t="s">
        <v>13925</v>
      </c>
      <c r="NGB1" t="s">
        <v>13926</v>
      </c>
      <c r="NGC1" t="s">
        <v>13927</v>
      </c>
      <c r="NGD1" t="s">
        <v>13928</v>
      </c>
      <c r="NGE1" t="s">
        <v>13929</v>
      </c>
      <c r="NGF1" t="s">
        <v>13930</v>
      </c>
      <c r="NGG1" t="s">
        <v>13931</v>
      </c>
      <c r="NGH1" t="s">
        <v>13932</v>
      </c>
      <c r="NGI1" t="s">
        <v>13933</v>
      </c>
      <c r="NGJ1" t="s">
        <v>13934</v>
      </c>
      <c r="NGK1" t="s">
        <v>13935</v>
      </c>
      <c r="NGL1" t="s">
        <v>13936</v>
      </c>
      <c r="NGM1" t="s">
        <v>13937</v>
      </c>
      <c r="NGN1" t="s">
        <v>13938</v>
      </c>
      <c r="NGO1" t="s">
        <v>13939</v>
      </c>
      <c r="NGP1" t="s">
        <v>13940</v>
      </c>
      <c r="NGQ1" t="s">
        <v>13941</v>
      </c>
      <c r="NGR1" t="s">
        <v>13942</v>
      </c>
      <c r="NGS1" t="s">
        <v>13943</v>
      </c>
      <c r="NGT1" t="s">
        <v>13944</v>
      </c>
      <c r="NGU1" t="s">
        <v>13945</v>
      </c>
      <c r="NGV1" t="s">
        <v>13946</v>
      </c>
      <c r="NGW1" t="s">
        <v>13947</v>
      </c>
      <c r="NGX1" t="s">
        <v>13948</v>
      </c>
      <c r="NGY1" t="s">
        <v>13949</v>
      </c>
      <c r="NGZ1" t="s">
        <v>13950</v>
      </c>
      <c r="NHA1" t="s">
        <v>13951</v>
      </c>
      <c r="NHB1" t="s">
        <v>13952</v>
      </c>
      <c r="NHC1" t="s">
        <v>13953</v>
      </c>
      <c r="NHD1" t="s">
        <v>13954</v>
      </c>
      <c r="NHE1" t="s">
        <v>13955</v>
      </c>
      <c r="NHF1" t="s">
        <v>13956</v>
      </c>
      <c r="NHG1" t="s">
        <v>13957</v>
      </c>
      <c r="NHH1" t="s">
        <v>13958</v>
      </c>
      <c r="NHI1" t="s">
        <v>13959</v>
      </c>
      <c r="NHJ1" t="s">
        <v>13960</v>
      </c>
      <c r="NHK1" t="s">
        <v>13961</v>
      </c>
      <c r="NHL1" t="s">
        <v>13962</v>
      </c>
      <c r="NHM1" t="s">
        <v>13963</v>
      </c>
      <c r="NHN1" t="s">
        <v>13964</v>
      </c>
      <c r="NHO1" t="s">
        <v>13965</v>
      </c>
      <c r="NHP1" t="s">
        <v>13966</v>
      </c>
      <c r="NHQ1" t="s">
        <v>13967</v>
      </c>
      <c r="NHR1" t="s">
        <v>13968</v>
      </c>
      <c r="NHS1" t="s">
        <v>13969</v>
      </c>
      <c r="NHT1" t="s">
        <v>13970</v>
      </c>
      <c r="NHU1" t="s">
        <v>13971</v>
      </c>
      <c r="NHV1" t="s">
        <v>13972</v>
      </c>
      <c r="NHW1" t="s">
        <v>13973</v>
      </c>
      <c r="NHX1" t="s">
        <v>13974</v>
      </c>
      <c r="NHY1" t="s">
        <v>13975</v>
      </c>
      <c r="NHZ1" t="s">
        <v>13976</v>
      </c>
      <c r="NIA1" t="s">
        <v>13977</v>
      </c>
      <c r="NIB1" t="s">
        <v>13978</v>
      </c>
      <c r="NIC1" t="s">
        <v>13979</v>
      </c>
      <c r="NID1" t="s">
        <v>13980</v>
      </c>
      <c r="NIE1" t="s">
        <v>13981</v>
      </c>
      <c r="NIF1" t="s">
        <v>13982</v>
      </c>
      <c r="NIG1" t="s">
        <v>13983</v>
      </c>
      <c r="NIH1" t="s">
        <v>13984</v>
      </c>
      <c r="NII1" t="s">
        <v>13985</v>
      </c>
      <c r="NIJ1" t="s">
        <v>13986</v>
      </c>
      <c r="NIK1" t="s">
        <v>13987</v>
      </c>
      <c r="NIL1" t="s">
        <v>13988</v>
      </c>
      <c r="NIM1" t="s">
        <v>13989</v>
      </c>
      <c r="NIN1" t="s">
        <v>13990</v>
      </c>
      <c r="NIO1" t="s">
        <v>13991</v>
      </c>
      <c r="NIP1" t="s">
        <v>13992</v>
      </c>
      <c r="NIQ1" t="s">
        <v>13993</v>
      </c>
      <c r="NIR1" t="s">
        <v>13994</v>
      </c>
      <c r="NIS1" t="s">
        <v>13995</v>
      </c>
      <c r="NIT1" t="s">
        <v>13996</v>
      </c>
      <c r="NIU1" t="s">
        <v>13997</v>
      </c>
      <c r="NIV1" t="s">
        <v>13998</v>
      </c>
      <c r="NIW1" t="s">
        <v>13999</v>
      </c>
      <c r="NIX1" t="s">
        <v>14000</v>
      </c>
      <c r="NIY1" t="s">
        <v>14001</v>
      </c>
      <c r="NIZ1" t="s">
        <v>14002</v>
      </c>
      <c r="NJA1" t="s">
        <v>14003</v>
      </c>
      <c r="NJB1" t="s">
        <v>14004</v>
      </c>
      <c r="NJC1" t="s">
        <v>14005</v>
      </c>
      <c r="NJD1" t="s">
        <v>14006</v>
      </c>
      <c r="NJE1" t="s">
        <v>14007</v>
      </c>
      <c r="NJF1" t="s">
        <v>14008</v>
      </c>
      <c r="NJG1" t="s">
        <v>14009</v>
      </c>
      <c r="NJH1" t="s">
        <v>14010</v>
      </c>
      <c r="NJI1" t="s">
        <v>14011</v>
      </c>
      <c r="NJJ1" t="s">
        <v>14012</v>
      </c>
      <c r="NJK1" t="s">
        <v>14013</v>
      </c>
      <c r="NJL1" t="s">
        <v>14014</v>
      </c>
      <c r="NJM1" t="s">
        <v>14015</v>
      </c>
      <c r="NJN1" t="s">
        <v>14016</v>
      </c>
      <c r="NJO1" t="s">
        <v>14017</v>
      </c>
      <c r="NJP1" t="s">
        <v>14018</v>
      </c>
      <c r="NJQ1" t="s">
        <v>14019</v>
      </c>
      <c r="NJR1" t="s">
        <v>14020</v>
      </c>
      <c r="NJS1" t="s">
        <v>14021</v>
      </c>
      <c r="NJT1" t="s">
        <v>14022</v>
      </c>
      <c r="NJU1" t="s">
        <v>14023</v>
      </c>
      <c r="NJV1" t="s">
        <v>14024</v>
      </c>
      <c r="NJW1" t="s">
        <v>14025</v>
      </c>
      <c r="NJX1" t="s">
        <v>14026</v>
      </c>
      <c r="NJY1" t="s">
        <v>14027</v>
      </c>
      <c r="NJZ1" t="s">
        <v>14028</v>
      </c>
      <c r="NKA1" t="s">
        <v>14029</v>
      </c>
      <c r="NKB1" t="s">
        <v>14030</v>
      </c>
      <c r="NKC1" t="s">
        <v>14031</v>
      </c>
      <c r="NKD1" t="s">
        <v>14032</v>
      </c>
      <c r="NKE1" t="s">
        <v>14033</v>
      </c>
      <c r="NKF1" t="s">
        <v>14034</v>
      </c>
      <c r="NKG1" t="s">
        <v>14035</v>
      </c>
      <c r="NKH1" t="s">
        <v>14036</v>
      </c>
      <c r="NKI1" t="s">
        <v>14037</v>
      </c>
      <c r="NKJ1" t="s">
        <v>14038</v>
      </c>
      <c r="NKK1" t="s">
        <v>14039</v>
      </c>
      <c r="NKL1" t="s">
        <v>14040</v>
      </c>
      <c r="NKM1" t="s">
        <v>14041</v>
      </c>
      <c r="NKN1" t="s">
        <v>14042</v>
      </c>
      <c r="NKO1" t="s">
        <v>14043</v>
      </c>
      <c r="NKP1" t="s">
        <v>14044</v>
      </c>
      <c r="NKQ1" t="s">
        <v>14045</v>
      </c>
      <c r="NKR1" t="s">
        <v>14046</v>
      </c>
      <c r="NKS1" t="s">
        <v>14047</v>
      </c>
      <c r="NKT1" t="s">
        <v>14048</v>
      </c>
      <c r="NKU1" t="s">
        <v>14049</v>
      </c>
      <c r="NKV1" t="s">
        <v>14050</v>
      </c>
      <c r="NKW1" t="s">
        <v>14051</v>
      </c>
      <c r="NKX1" t="s">
        <v>14052</v>
      </c>
      <c r="NKY1" t="s">
        <v>14053</v>
      </c>
      <c r="NKZ1" t="s">
        <v>14054</v>
      </c>
      <c r="NLA1" t="s">
        <v>14055</v>
      </c>
      <c r="NLB1" t="s">
        <v>14056</v>
      </c>
      <c r="NLC1" t="s">
        <v>14057</v>
      </c>
      <c r="NLD1" t="s">
        <v>14058</v>
      </c>
      <c r="NLE1" t="s">
        <v>14059</v>
      </c>
      <c r="NLF1" t="s">
        <v>14060</v>
      </c>
      <c r="NLG1" t="s">
        <v>14061</v>
      </c>
      <c r="NLH1" t="s">
        <v>14062</v>
      </c>
      <c r="NLI1" t="s">
        <v>14063</v>
      </c>
      <c r="NLJ1" t="s">
        <v>14064</v>
      </c>
      <c r="NLK1" t="s">
        <v>14065</v>
      </c>
      <c r="NLL1" t="s">
        <v>14066</v>
      </c>
      <c r="NLM1" t="s">
        <v>14067</v>
      </c>
      <c r="NLN1" t="s">
        <v>14068</v>
      </c>
      <c r="NLO1" t="s">
        <v>14069</v>
      </c>
      <c r="NLP1" t="s">
        <v>14070</v>
      </c>
      <c r="NLQ1" t="s">
        <v>14071</v>
      </c>
      <c r="NLR1" t="s">
        <v>14072</v>
      </c>
      <c r="NLS1" t="s">
        <v>14073</v>
      </c>
      <c r="NLT1" t="s">
        <v>14074</v>
      </c>
      <c r="NLU1" t="s">
        <v>14075</v>
      </c>
      <c r="NLV1" t="s">
        <v>14076</v>
      </c>
      <c r="NLW1" t="s">
        <v>14077</v>
      </c>
      <c r="NLX1" t="s">
        <v>14078</v>
      </c>
      <c r="NLY1" t="s">
        <v>14079</v>
      </c>
      <c r="NLZ1" t="s">
        <v>14080</v>
      </c>
      <c r="NMA1" t="s">
        <v>14081</v>
      </c>
      <c r="NMB1" t="s">
        <v>14082</v>
      </c>
      <c r="NMC1" t="s">
        <v>14083</v>
      </c>
      <c r="NMD1" t="s">
        <v>14084</v>
      </c>
      <c r="NME1" t="s">
        <v>14085</v>
      </c>
      <c r="NMF1" t="s">
        <v>14086</v>
      </c>
      <c r="NMG1" t="s">
        <v>14087</v>
      </c>
      <c r="NMH1" t="s">
        <v>14088</v>
      </c>
      <c r="NMI1" t="s">
        <v>14089</v>
      </c>
      <c r="NMJ1" t="s">
        <v>14090</v>
      </c>
      <c r="NMK1" t="s">
        <v>14091</v>
      </c>
      <c r="NML1" t="s">
        <v>14092</v>
      </c>
      <c r="NMM1" t="s">
        <v>14093</v>
      </c>
      <c r="NMN1" t="s">
        <v>14094</v>
      </c>
      <c r="NMO1" t="s">
        <v>14095</v>
      </c>
      <c r="NMP1" t="s">
        <v>14096</v>
      </c>
      <c r="NMQ1" t="s">
        <v>14097</v>
      </c>
      <c r="NMR1" t="s">
        <v>14098</v>
      </c>
      <c r="NMS1" t="s">
        <v>14099</v>
      </c>
      <c r="NMT1" t="s">
        <v>14100</v>
      </c>
      <c r="NMU1" t="s">
        <v>14101</v>
      </c>
      <c r="NMV1" t="s">
        <v>14102</v>
      </c>
      <c r="NMW1" t="s">
        <v>14103</v>
      </c>
      <c r="NMX1" t="s">
        <v>14104</v>
      </c>
      <c r="NMY1" t="s">
        <v>14105</v>
      </c>
      <c r="NMZ1" t="s">
        <v>14106</v>
      </c>
      <c r="NNA1" t="s">
        <v>14107</v>
      </c>
      <c r="NNB1" t="s">
        <v>14108</v>
      </c>
      <c r="NNC1" t="s">
        <v>14109</v>
      </c>
      <c r="NND1" t="s">
        <v>14110</v>
      </c>
      <c r="NNE1" t="s">
        <v>14111</v>
      </c>
      <c r="NNF1" t="s">
        <v>14112</v>
      </c>
      <c r="NNG1" t="s">
        <v>14113</v>
      </c>
      <c r="NNH1" t="s">
        <v>14114</v>
      </c>
      <c r="NNI1" t="s">
        <v>14115</v>
      </c>
      <c r="NNJ1" t="s">
        <v>14116</v>
      </c>
      <c r="NNK1" t="s">
        <v>14117</v>
      </c>
      <c r="NNL1" t="s">
        <v>14118</v>
      </c>
      <c r="NNM1" t="s">
        <v>14119</v>
      </c>
      <c r="NNN1" t="s">
        <v>14120</v>
      </c>
      <c r="NNO1" t="s">
        <v>14121</v>
      </c>
      <c r="NNP1" t="s">
        <v>14122</v>
      </c>
      <c r="NNQ1" t="s">
        <v>14123</v>
      </c>
      <c r="NNR1" t="s">
        <v>14124</v>
      </c>
      <c r="NNS1" t="s">
        <v>14125</v>
      </c>
      <c r="NNT1" t="s">
        <v>14126</v>
      </c>
      <c r="NNU1" t="s">
        <v>14127</v>
      </c>
      <c r="NNV1" t="s">
        <v>14128</v>
      </c>
      <c r="NNW1" t="s">
        <v>14129</v>
      </c>
      <c r="NNX1" t="s">
        <v>14130</v>
      </c>
      <c r="NNY1" t="s">
        <v>14131</v>
      </c>
      <c r="NNZ1" t="s">
        <v>14132</v>
      </c>
      <c r="NOA1" t="s">
        <v>14133</v>
      </c>
      <c r="NOB1" t="s">
        <v>14134</v>
      </c>
      <c r="NOC1" t="s">
        <v>14135</v>
      </c>
      <c r="NOD1" t="s">
        <v>14136</v>
      </c>
      <c r="NOE1" t="s">
        <v>14137</v>
      </c>
      <c r="NOF1" t="s">
        <v>14138</v>
      </c>
      <c r="NOG1" t="s">
        <v>14139</v>
      </c>
      <c r="NOH1" t="s">
        <v>14140</v>
      </c>
      <c r="NOI1" t="s">
        <v>14141</v>
      </c>
      <c r="NOJ1" t="s">
        <v>14142</v>
      </c>
      <c r="NOK1" t="s">
        <v>14143</v>
      </c>
      <c r="NOL1" t="s">
        <v>14144</v>
      </c>
      <c r="NOM1" t="s">
        <v>14145</v>
      </c>
      <c r="NON1" t="s">
        <v>14146</v>
      </c>
      <c r="NOO1" t="s">
        <v>14147</v>
      </c>
      <c r="NOP1" t="s">
        <v>14148</v>
      </c>
      <c r="NOQ1" t="s">
        <v>14149</v>
      </c>
      <c r="NOR1" t="s">
        <v>14150</v>
      </c>
      <c r="NOS1" t="s">
        <v>14151</v>
      </c>
      <c r="NOT1" t="s">
        <v>14152</v>
      </c>
      <c r="NOU1" t="s">
        <v>14153</v>
      </c>
      <c r="NOV1" t="s">
        <v>14154</v>
      </c>
      <c r="NOW1" t="s">
        <v>14155</v>
      </c>
      <c r="NOX1" t="s">
        <v>14156</v>
      </c>
      <c r="NOY1" t="s">
        <v>14157</v>
      </c>
      <c r="NOZ1" t="s">
        <v>14158</v>
      </c>
      <c r="NPA1" t="s">
        <v>14159</v>
      </c>
      <c r="NPB1" t="s">
        <v>14160</v>
      </c>
      <c r="NPC1" t="s">
        <v>14161</v>
      </c>
      <c r="NPD1" t="s">
        <v>14162</v>
      </c>
      <c r="NPE1" t="s">
        <v>14163</v>
      </c>
      <c r="NPF1" t="s">
        <v>14164</v>
      </c>
      <c r="NPG1" t="s">
        <v>14165</v>
      </c>
      <c r="NPH1" t="s">
        <v>14166</v>
      </c>
      <c r="NPI1" t="s">
        <v>14167</v>
      </c>
      <c r="NPJ1" t="s">
        <v>14168</v>
      </c>
      <c r="NPK1" t="s">
        <v>14169</v>
      </c>
      <c r="NPL1" t="s">
        <v>14170</v>
      </c>
      <c r="NPM1" t="s">
        <v>14171</v>
      </c>
      <c r="NPN1" t="s">
        <v>14172</v>
      </c>
      <c r="NPO1" t="s">
        <v>14173</v>
      </c>
      <c r="NPP1" t="s">
        <v>14174</v>
      </c>
      <c r="NPQ1" t="s">
        <v>14175</v>
      </c>
      <c r="NPR1" t="s">
        <v>14176</v>
      </c>
      <c r="NPS1" t="s">
        <v>14177</v>
      </c>
      <c r="NPT1" t="s">
        <v>14178</v>
      </c>
      <c r="NPU1" t="s">
        <v>14179</v>
      </c>
      <c r="NPV1" t="s">
        <v>14180</v>
      </c>
      <c r="NPW1" t="s">
        <v>14181</v>
      </c>
      <c r="NPX1" t="s">
        <v>14182</v>
      </c>
      <c r="NPY1" t="s">
        <v>14183</v>
      </c>
      <c r="NPZ1" t="s">
        <v>14184</v>
      </c>
      <c r="NQA1" t="s">
        <v>14185</v>
      </c>
      <c r="NQB1" t="s">
        <v>14186</v>
      </c>
      <c r="NQC1" t="s">
        <v>14187</v>
      </c>
      <c r="NQD1" t="s">
        <v>14188</v>
      </c>
      <c r="NQE1" t="s">
        <v>14189</v>
      </c>
      <c r="NQF1" t="s">
        <v>14190</v>
      </c>
      <c r="NQG1" t="s">
        <v>14191</v>
      </c>
      <c r="NQH1" t="s">
        <v>14192</v>
      </c>
      <c r="NQI1" t="s">
        <v>14193</v>
      </c>
      <c r="NQJ1" t="s">
        <v>14194</v>
      </c>
      <c r="NQK1" t="s">
        <v>14195</v>
      </c>
      <c r="NQL1" t="s">
        <v>14196</v>
      </c>
      <c r="NQM1" t="s">
        <v>14197</v>
      </c>
      <c r="NQN1" t="s">
        <v>14198</v>
      </c>
      <c r="NQO1" t="s">
        <v>14199</v>
      </c>
      <c r="NQP1" t="s">
        <v>14200</v>
      </c>
      <c r="NQQ1" t="s">
        <v>14201</v>
      </c>
      <c r="NQR1" t="s">
        <v>14202</v>
      </c>
      <c r="NQS1" t="s">
        <v>14203</v>
      </c>
      <c r="NQT1" t="s">
        <v>14204</v>
      </c>
      <c r="NQU1" t="s">
        <v>14205</v>
      </c>
      <c r="NQV1" t="s">
        <v>14206</v>
      </c>
      <c r="NQW1" t="s">
        <v>14207</v>
      </c>
      <c r="NQX1" t="s">
        <v>14208</v>
      </c>
      <c r="NQY1" t="s">
        <v>14209</v>
      </c>
      <c r="NQZ1" t="s">
        <v>14210</v>
      </c>
      <c r="NRA1" t="s">
        <v>14211</v>
      </c>
      <c r="NRB1" t="s">
        <v>14212</v>
      </c>
      <c r="NRC1" t="s">
        <v>14213</v>
      </c>
      <c r="NRD1" t="s">
        <v>14214</v>
      </c>
      <c r="NRE1" t="s">
        <v>14215</v>
      </c>
      <c r="NRF1" t="s">
        <v>14216</v>
      </c>
      <c r="NRG1" t="s">
        <v>14217</v>
      </c>
      <c r="NRH1" t="s">
        <v>14218</v>
      </c>
      <c r="NRI1" t="s">
        <v>14219</v>
      </c>
      <c r="NRJ1" t="s">
        <v>14220</v>
      </c>
      <c r="NRK1" t="s">
        <v>14221</v>
      </c>
      <c r="NRL1" t="s">
        <v>14222</v>
      </c>
      <c r="NRM1" t="s">
        <v>14223</v>
      </c>
      <c r="NRN1" t="s">
        <v>14224</v>
      </c>
      <c r="NRO1" t="s">
        <v>14225</v>
      </c>
      <c r="NRP1" t="s">
        <v>14226</v>
      </c>
      <c r="NRQ1" t="s">
        <v>14227</v>
      </c>
      <c r="NRR1" t="s">
        <v>14228</v>
      </c>
      <c r="NRS1" t="s">
        <v>14229</v>
      </c>
      <c r="NRT1" t="s">
        <v>14230</v>
      </c>
      <c r="NRU1" t="s">
        <v>14231</v>
      </c>
      <c r="NRV1" t="s">
        <v>14232</v>
      </c>
      <c r="NRW1" t="s">
        <v>14233</v>
      </c>
      <c r="NRX1" t="s">
        <v>14234</v>
      </c>
      <c r="NRY1" t="s">
        <v>14235</v>
      </c>
      <c r="NRZ1" t="s">
        <v>14236</v>
      </c>
      <c r="NSA1" t="s">
        <v>14237</v>
      </c>
      <c r="NSB1" t="s">
        <v>14238</v>
      </c>
      <c r="NSC1" t="s">
        <v>14239</v>
      </c>
      <c r="NSD1" t="s">
        <v>14240</v>
      </c>
      <c r="NSE1" t="s">
        <v>14241</v>
      </c>
      <c r="NSF1" t="s">
        <v>14242</v>
      </c>
      <c r="NSG1" t="s">
        <v>14243</v>
      </c>
      <c r="NSH1" t="s">
        <v>14244</v>
      </c>
      <c r="NSI1" t="s">
        <v>14245</v>
      </c>
      <c r="NSJ1" t="s">
        <v>14246</v>
      </c>
      <c r="NSK1" t="s">
        <v>14247</v>
      </c>
      <c r="NSL1" t="s">
        <v>14248</v>
      </c>
      <c r="NSM1" t="s">
        <v>14249</v>
      </c>
      <c r="NSN1" t="s">
        <v>14250</v>
      </c>
      <c r="NSO1" t="s">
        <v>14251</v>
      </c>
      <c r="NSP1" t="s">
        <v>14252</v>
      </c>
      <c r="NSQ1" t="s">
        <v>14253</v>
      </c>
      <c r="NSR1" t="s">
        <v>14254</v>
      </c>
      <c r="NSS1" t="s">
        <v>14255</v>
      </c>
      <c r="NST1" t="s">
        <v>14256</v>
      </c>
      <c r="NSU1" t="s">
        <v>14257</v>
      </c>
      <c r="NSV1" t="s">
        <v>14258</v>
      </c>
      <c r="NSW1" t="s">
        <v>14259</v>
      </c>
      <c r="NSX1" t="s">
        <v>14260</v>
      </c>
      <c r="NSY1" t="s">
        <v>14261</v>
      </c>
      <c r="NSZ1" t="s">
        <v>14262</v>
      </c>
      <c r="NTA1" t="s">
        <v>14263</v>
      </c>
      <c r="NTB1" t="s">
        <v>14264</v>
      </c>
      <c r="NTC1" t="s">
        <v>14265</v>
      </c>
      <c r="NTD1" t="s">
        <v>14266</v>
      </c>
      <c r="NTE1" t="s">
        <v>14267</v>
      </c>
      <c r="NTF1" t="s">
        <v>14268</v>
      </c>
      <c r="NTG1" t="s">
        <v>14269</v>
      </c>
      <c r="NTH1" t="s">
        <v>14270</v>
      </c>
      <c r="NTI1" t="s">
        <v>14271</v>
      </c>
      <c r="NTJ1" t="s">
        <v>14272</v>
      </c>
      <c r="NTK1" t="s">
        <v>14273</v>
      </c>
      <c r="NTL1" t="s">
        <v>14274</v>
      </c>
      <c r="NTM1" t="s">
        <v>14275</v>
      </c>
      <c r="NTN1" t="s">
        <v>14276</v>
      </c>
      <c r="NTO1" t="s">
        <v>14277</v>
      </c>
      <c r="NTP1" t="s">
        <v>14278</v>
      </c>
      <c r="NTQ1" t="s">
        <v>14279</v>
      </c>
      <c r="NTR1" t="s">
        <v>14280</v>
      </c>
      <c r="NTS1" t="s">
        <v>14281</v>
      </c>
      <c r="NTT1" t="s">
        <v>14282</v>
      </c>
      <c r="NTU1" t="s">
        <v>14283</v>
      </c>
      <c r="NTV1" t="s">
        <v>14284</v>
      </c>
      <c r="NTW1" t="s">
        <v>14285</v>
      </c>
      <c r="NTX1" t="s">
        <v>14286</v>
      </c>
      <c r="NTY1" t="s">
        <v>14287</v>
      </c>
      <c r="NTZ1" t="s">
        <v>14288</v>
      </c>
      <c r="NUA1" t="s">
        <v>14289</v>
      </c>
      <c r="NUB1" t="s">
        <v>14290</v>
      </c>
      <c r="NUC1" t="s">
        <v>14291</v>
      </c>
      <c r="NUD1" t="s">
        <v>14292</v>
      </c>
      <c r="NUE1" t="s">
        <v>14293</v>
      </c>
      <c r="NUF1" t="s">
        <v>14294</v>
      </c>
      <c r="NUG1" t="s">
        <v>14295</v>
      </c>
      <c r="NUH1" t="s">
        <v>14296</v>
      </c>
      <c r="NUI1" t="s">
        <v>14297</v>
      </c>
      <c r="NUJ1" t="s">
        <v>14298</v>
      </c>
      <c r="NUK1" t="s">
        <v>14299</v>
      </c>
      <c r="NUL1" t="s">
        <v>14300</v>
      </c>
      <c r="NUM1" t="s">
        <v>14301</v>
      </c>
      <c r="NUN1" t="s">
        <v>14302</v>
      </c>
      <c r="NUO1" t="s">
        <v>14303</v>
      </c>
      <c r="NUP1" t="s">
        <v>14304</v>
      </c>
      <c r="NUQ1" t="s">
        <v>14305</v>
      </c>
      <c r="NUR1" t="s">
        <v>14306</v>
      </c>
      <c r="NUS1" t="s">
        <v>14307</v>
      </c>
      <c r="NUT1" t="s">
        <v>14308</v>
      </c>
      <c r="NUU1" t="s">
        <v>14309</v>
      </c>
      <c r="NUV1" t="s">
        <v>14310</v>
      </c>
      <c r="NUW1" t="s">
        <v>14311</v>
      </c>
      <c r="NUX1" t="s">
        <v>14312</v>
      </c>
      <c r="NUY1" t="s">
        <v>14313</v>
      </c>
      <c r="NUZ1" t="s">
        <v>14314</v>
      </c>
      <c r="NVA1" t="s">
        <v>14315</v>
      </c>
      <c r="NVB1" t="s">
        <v>14316</v>
      </c>
      <c r="NVC1" t="s">
        <v>14317</v>
      </c>
      <c r="NVD1" t="s">
        <v>14318</v>
      </c>
      <c r="NVE1" t="s">
        <v>14319</v>
      </c>
      <c r="NVF1" t="s">
        <v>14320</v>
      </c>
      <c r="NVG1" t="s">
        <v>14321</v>
      </c>
      <c r="NVH1" t="s">
        <v>14322</v>
      </c>
      <c r="NVI1" t="s">
        <v>14323</v>
      </c>
      <c r="NVJ1" t="s">
        <v>14324</v>
      </c>
      <c r="NVK1" t="s">
        <v>14325</v>
      </c>
      <c r="NVL1" t="s">
        <v>14326</v>
      </c>
      <c r="NVM1" t="s">
        <v>14327</v>
      </c>
      <c r="NVN1" t="s">
        <v>14328</v>
      </c>
      <c r="NVO1" t="s">
        <v>14329</v>
      </c>
      <c r="NVP1" t="s">
        <v>14330</v>
      </c>
      <c r="NVQ1" t="s">
        <v>14331</v>
      </c>
      <c r="NVR1" t="s">
        <v>14332</v>
      </c>
      <c r="NVS1" t="s">
        <v>14333</v>
      </c>
      <c r="NVT1" t="s">
        <v>14334</v>
      </c>
      <c r="NVU1" t="s">
        <v>14335</v>
      </c>
      <c r="NVV1" t="s">
        <v>14336</v>
      </c>
      <c r="NVW1" t="s">
        <v>14337</v>
      </c>
      <c r="NVX1" t="s">
        <v>14338</v>
      </c>
      <c r="NVY1" t="s">
        <v>14339</v>
      </c>
      <c r="NVZ1" t="s">
        <v>14340</v>
      </c>
      <c r="NWA1" t="s">
        <v>14341</v>
      </c>
      <c r="NWB1" t="s">
        <v>14342</v>
      </c>
      <c r="NWC1" t="s">
        <v>14343</v>
      </c>
      <c r="NWD1" t="s">
        <v>14344</v>
      </c>
      <c r="NWE1" t="s">
        <v>14345</v>
      </c>
      <c r="NWF1" t="s">
        <v>14346</v>
      </c>
      <c r="NWG1" t="s">
        <v>14347</v>
      </c>
      <c r="NWH1" t="s">
        <v>14348</v>
      </c>
      <c r="NWI1" t="s">
        <v>14349</v>
      </c>
      <c r="NWJ1" t="s">
        <v>14350</v>
      </c>
      <c r="NWK1" t="s">
        <v>14351</v>
      </c>
      <c r="NWL1" t="s">
        <v>14352</v>
      </c>
      <c r="NWM1" t="s">
        <v>14353</v>
      </c>
      <c r="NWN1" t="s">
        <v>14354</v>
      </c>
      <c r="NWO1" t="s">
        <v>14355</v>
      </c>
      <c r="NWP1" t="s">
        <v>14356</v>
      </c>
      <c r="NWQ1" t="s">
        <v>14357</v>
      </c>
      <c r="NWR1" t="s">
        <v>14358</v>
      </c>
      <c r="NWS1" t="s">
        <v>14359</v>
      </c>
      <c r="NWT1" t="s">
        <v>14360</v>
      </c>
      <c r="NWU1" t="s">
        <v>14361</v>
      </c>
      <c r="NWV1" t="s">
        <v>14362</v>
      </c>
      <c r="NWW1" t="s">
        <v>14363</v>
      </c>
      <c r="NWX1" t="s">
        <v>14364</v>
      </c>
      <c r="NWY1" t="s">
        <v>14365</v>
      </c>
      <c r="NWZ1" t="s">
        <v>14366</v>
      </c>
      <c r="NXA1" t="s">
        <v>14367</v>
      </c>
      <c r="NXB1" t="s">
        <v>14368</v>
      </c>
      <c r="NXC1" t="s">
        <v>14369</v>
      </c>
      <c r="NXD1" t="s">
        <v>14370</v>
      </c>
      <c r="NXE1" t="s">
        <v>14371</v>
      </c>
      <c r="NXF1" t="s">
        <v>14372</v>
      </c>
      <c r="NXG1" t="s">
        <v>14373</v>
      </c>
      <c r="NXH1" t="s">
        <v>14374</v>
      </c>
      <c r="NXI1" t="s">
        <v>14375</v>
      </c>
      <c r="NXJ1" t="s">
        <v>14376</v>
      </c>
      <c r="NXK1" t="s">
        <v>14377</v>
      </c>
      <c r="NXL1" t="s">
        <v>14378</v>
      </c>
      <c r="NXM1" t="s">
        <v>14379</v>
      </c>
      <c r="NXN1" t="s">
        <v>14380</v>
      </c>
      <c r="NXO1" t="s">
        <v>14381</v>
      </c>
      <c r="NXP1" t="s">
        <v>14382</v>
      </c>
      <c r="NXQ1" t="s">
        <v>14383</v>
      </c>
      <c r="NXR1" t="s">
        <v>14384</v>
      </c>
      <c r="NXS1" t="s">
        <v>14385</v>
      </c>
      <c r="NXT1" t="s">
        <v>14386</v>
      </c>
      <c r="NXU1" t="s">
        <v>14387</v>
      </c>
      <c r="NXV1" t="s">
        <v>14388</v>
      </c>
      <c r="NXW1" t="s">
        <v>14389</v>
      </c>
      <c r="NXX1" t="s">
        <v>14390</v>
      </c>
      <c r="NXY1" t="s">
        <v>14391</v>
      </c>
      <c r="NXZ1" t="s">
        <v>14392</v>
      </c>
      <c r="NYA1" t="s">
        <v>14393</v>
      </c>
      <c r="NYB1" t="s">
        <v>14394</v>
      </c>
      <c r="NYC1" t="s">
        <v>14395</v>
      </c>
      <c r="NYD1" t="s">
        <v>14396</v>
      </c>
      <c r="NYE1" t="s">
        <v>14397</v>
      </c>
      <c r="NYF1" t="s">
        <v>14398</v>
      </c>
      <c r="NYG1" t="s">
        <v>14399</v>
      </c>
      <c r="NYH1" t="s">
        <v>14400</v>
      </c>
      <c r="NYI1" t="s">
        <v>14401</v>
      </c>
      <c r="NYJ1" t="s">
        <v>14402</v>
      </c>
      <c r="NYK1" t="s">
        <v>14403</v>
      </c>
      <c r="NYL1" t="s">
        <v>14404</v>
      </c>
      <c r="NYM1" t="s">
        <v>14405</v>
      </c>
      <c r="NYN1" t="s">
        <v>14406</v>
      </c>
      <c r="NYO1" t="s">
        <v>14407</v>
      </c>
      <c r="NYP1" t="s">
        <v>14408</v>
      </c>
      <c r="NYQ1" t="s">
        <v>14409</v>
      </c>
      <c r="NYR1" t="s">
        <v>14410</v>
      </c>
      <c r="NYS1" t="s">
        <v>14411</v>
      </c>
      <c r="NYT1" t="s">
        <v>14412</v>
      </c>
      <c r="NYU1" t="s">
        <v>14413</v>
      </c>
      <c r="NYV1" t="s">
        <v>14414</v>
      </c>
      <c r="NYW1" t="s">
        <v>14415</v>
      </c>
      <c r="NYX1" t="s">
        <v>14416</v>
      </c>
      <c r="NYY1" t="s">
        <v>14417</v>
      </c>
      <c r="NYZ1" t="s">
        <v>14418</v>
      </c>
      <c r="NZA1" t="s">
        <v>14419</v>
      </c>
      <c r="NZB1" t="s">
        <v>14420</v>
      </c>
      <c r="NZC1" t="s">
        <v>14421</v>
      </c>
      <c r="NZD1" t="s">
        <v>14422</v>
      </c>
      <c r="NZE1" t="s">
        <v>14423</v>
      </c>
      <c r="NZF1" t="s">
        <v>14424</v>
      </c>
      <c r="NZG1" t="s">
        <v>14425</v>
      </c>
      <c r="NZH1" t="s">
        <v>14426</v>
      </c>
      <c r="NZI1" t="s">
        <v>14427</v>
      </c>
      <c r="NZJ1" t="s">
        <v>14428</v>
      </c>
      <c r="NZK1" t="s">
        <v>14429</v>
      </c>
      <c r="NZL1" t="s">
        <v>14430</v>
      </c>
      <c r="NZM1" t="s">
        <v>14431</v>
      </c>
      <c r="NZN1" t="s">
        <v>14432</v>
      </c>
      <c r="NZO1" t="s">
        <v>14433</v>
      </c>
      <c r="NZP1" t="s">
        <v>14434</v>
      </c>
      <c r="NZQ1" t="s">
        <v>14435</v>
      </c>
      <c r="NZR1" t="s">
        <v>14436</v>
      </c>
      <c r="NZS1" t="s">
        <v>14437</v>
      </c>
      <c r="NZT1" t="s">
        <v>14438</v>
      </c>
      <c r="NZU1" t="s">
        <v>14439</v>
      </c>
      <c r="NZV1" t="s">
        <v>14440</v>
      </c>
      <c r="NZW1" t="s">
        <v>14441</v>
      </c>
      <c r="NZX1" t="s">
        <v>14442</v>
      </c>
      <c r="NZY1" t="s">
        <v>14443</v>
      </c>
      <c r="NZZ1" t="s">
        <v>14444</v>
      </c>
      <c r="OAA1" t="s">
        <v>14445</v>
      </c>
      <c r="OAB1" t="s">
        <v>14446</v>
      </c>
      <c r="OAC1" t="s">
        <v>14447</v>
      </c>
      <c r="OAD1" t="s">
        <v>14448</v>
      </c>
      <c r="OAE1" t="s">
        <v>14449</v>
      </c>
      <c r="OAF1" t="s">
        <v>14450</v>
      </c>
      <c r="OAG1" t="s">
        <v>14451</v>
      </c>
      <c r="OAH1" t="s">
        <v>14452</v>
      </c>
      <c r="OAI1" t="s">
        <v>14453</v>
      </c>
      <c r="OAJ1" t="s">
        <v>14454</v>
      </c>
      <c r="OAK1" t="s">
        <v>14455</v>
      </c>
      <c r="OAL1" t="s">
        <v>14456</v>
      </c>
      <c r="OAM1" t="s">
        <v>14457</v>
      </c>
      <c r="OAN1" t="s">
        <v>14458</v>
      </c>
      <c r="OAO1" t="s">
        <v>14459</v>
      </c>
      <c r="OAP1" t="s">
        <v>14460</v>
      </c>
      <c r="OAQ1" t="s">
        <v>14461</v>
      </c>
      <c r="OAR1" t="s">
        <v>14462</v>
      </c>
      <c r="OAS1" t="s">
        <v>14463</v>
      </c>
      <c r="OAT1" t="s">
        <v>14464</v>
      </c>
      <c r="OAU1" t="s">
        <v>14465</v>
      </c>
      <c r="OAV1" t="s">
        <v>14466</v>
      </c>
      <c r="OAW1" t="s">
        <v>14467</v>
      </c>
      <c r="OAX1" t="s">
        <v>14468</v>
      </c>
      <c r="OAY1" t="s">
        <v>14469</v>
      </c>
      <c r="OAZ1" t="s">
        <v>14470</v>
      </c>
      <c r="OBA1" t="s">
        <v>14471</v>
      </c>
      <c r="OBB1" t="s">
        <v>14472</v>
      </c>
      <c r="OBC1" t="s">
        <v>14473</v>
      </c>
      <c r="OBD1" t="s">
        <v>14474</v>
      </c>
      <c r="OBE1" t="s">
        <v>14475</v>
      </c>
      <c r="OBF1" t="s">
        <v>14476</v>
      </c>
      <c r="OBG1" t="s">
        <v>14477</v>
      </c>
      <c r="OBH1" t="s">
        <v>14478</v>
      </c>
      <c r="OBI1" t="s">
        <v>14479</v>
      </c>
      <c r="OBJ1" t="s">
        <v>14480</v>
      </c>
      <c r="OBK1" t="s">
        <v>14481</v>
      </c>
      <c r="OBL1" t="s">
        <v>14482</v>
      </c>
      <c r="OBM1" t="s">
        <v>14483</v>
      </c>
      <c r="OBN1" t="s">
        <v>14484</v>
      </c>
      <c r="OBO1" t="s">
        <v>14485</v>
      </c>
      <c r="OBP1" t="s">
        <v>14486</v>
      </c>
      <c r="OBQ1" t="s">
        <v>14487</v>
      </c>
      <c r="OBR1" t="s">
        <v>14488</v>
      </c>
      <c r="OBS1" t="s">
        <v>14489</v>
      </c>
      <c r="OBT1" t="s">
        <v>14490</v>
      </c>
      <c r="OBU1" t="s">
        <v>14491</v>
      </c>
      <c r="OBV1" t="s">
        <v>14492</v>
      </c>
      <c r="OBW1" t="s">
        <v>14493</v>
      </c>
      <c r="OBX1" t="s">
        <v>14494</v>
      </c>
      <c r="OBY1" t="s">
        <v>14495</v>
      </c>
      <c r="OBZ1" t="s">
        <v>14496</v>
      </c>
      <c r="OCA1" t="s">
        <v>14497</v>
      </c>
      <c r="OCB1" t="s">
        <v>14498</v>
      </c>
      <c r="OCC1" t="s">
        <v>14499</v>
      </c>
      <c r="OCD1" t="s">
        <v>14500</v>
      </c>
      <c r="OCE1" t="s">
        <v>14501</v>
      </c>
      <c r="OCF1" t="s">
        <v>14502</v>
      </c>
      <c r="OCG1" t="s">
        <v>14503</v>
      </c>
      <c r="OCH1" t="s">
        <v>14504</v>
      </c>
      <c r="OCI1" t="s">
        <v>14505</v>
      </c>
      <c r="OCJ1" t="s">
        <v>14506</v>
      </c>
      <c r="OCK1" t="s">
        <v>14507</v>
      </c>
      <c r="OCL1" t="s">
        <v>14508</v>
      </c>
      <c r="OCM1" t="s">
        <v>14509</v>
      </c>
      <c r="OCN1" t="s">
        <v>14510</v>
      </c>
      <c r="OCO1" t="s">
        <v>14511</v>
      </c>
      <c r="OCP1" t="s">
        <v>14512</v>
      </c>
      <c r="OCQ1" t="s">
        <v>14513</v>
      </c>
      <c r="OCR1" t="s">
        <v>14514</v>
      </c>
      <c r="OCS1" t="s">
        <v>14515</v>
      </c>
      <c r="OCT1" t="s">
        <v>14516</v>
      </c>
      <c r="OCU1" t="s">
        <v>14517</v>
      </c>
      <c r="OCV1" t="s">
        <v>14518</v>
      </c>
      <c r="OCW1" t="s">
        <v>14519</v>
      </c>
      <c r="OCX1" t="s">
        <v>14520</v>
      </c>
      <c r="OCY1" t="s">
        <v>14521</v>
      </c>
      <c r="OCZ1" t="s">
        <v>14522</v>
      </c>
      <c r="ODA1" t="s">
        <v>14523</v>
      </c>
      <c r="ODB1" t="s">
        <v>14524</v>
      </c>
      <c r="ODC1" t="s">
        <v>14525</v>
      </c>
      <c r="ODD1" t="s">
        <v>14526</v>
      </c>
      <c r="ODE1" t="s">
        <v>14527</v>
      </c>
      <c r="ODF1" t="s">
        <v>14528</v>
      </c>
      <c r="ODG1" t="s">
        <v>14529</v>
      </c>
      <c r="ODH1" t="s">
        <v>14530</v>
      </c>
      <c r="ODI1" t="s">
        <v>14531</v>
      </c>
      <c r="ODJ1" t="s">
        <v>14532</v>
      </c>
      <c r="ODK1" t="s">
        <v>14533</v>
      </c>
      <c r="ODL1" t="s">
        <v>14534</v>
      </c>
      <c r="ODM1" t="s">
        <v>14535</v>
      </c>
      <c r="ODN1" t="s">
        <v>14536</v>
      </c>
      <c r="ODO1" t="s">
        <v>14537</v>
      </c>
      <c r="ODP1" t="s">
        <v>14538</v>
      </c>
      <c r="ODQ1" t="s">
        <v>14539</v>
      </c>
      <c r="ODR1" t="s">
        <v>14540</v>
      </c>
      <c r="ODS1" t="s">
        <v>14541</v>
      </c>
      <c r="ODT1" t="s">
        <v>14542</v>
      </c>
      <c r="ODU1" t="s">
        <v>14543</v>
      </c>
      <c r="ODV1" t="s">
        <v>14544</v>
      </c>
      <c r="ODW1" t="s">
        <v>14545</v>
      </c>
      <c r="ODX1" t="s">
        <v>14546</v>
      </c>
      <c r="ODY1" t="s">
        <v>14547</v>
      </c>
      <c r="ODZ1" t="s">
        <v>14548</v>
      </c>
      <c r="OEA1" t="s">
        <v>14549</v>
      </c>
      <c r="OEB1" t="s">
        <v>14550</v>
      </c>
      <c r="OEC1" t="s">
        <v>14551</v>
      </c>
      <c r="OED1" t="s">
        <v>14552</v>
      </c>
      <c r="OEE1" t="s">
        <v>14553</v>
      </c>
      <c r="OEF1" t="s">
        <v>14554</v>
      </c>
      <c r="OEG1" t="s">
        <v>14555</v>
      </c>
      <c r="OEH1" t="s">
        <v>14556</v>
      </c>
      <c r="OEI1" t="s">
        <v>14557</v>
      </c>
      <c r="OEJ1" t="s">
        <v>14558</v>
      </c>
      <c r="OEK1" t="s">
        <v>14559</v>
      </c>
      <c r="OEL1" t="s">
        <v>14560</v>
      </c>
      <c r="OEM1" t="s">
        <v>14561</v>
      </c>
      <c r="OEN1" t="s">
        <v>14562</v>
      </c>
      <c r="OEO1" t="s">
        <v>14563</v>
      </c>
      <c r="OEP1" t="s">
        <v>14564</v>
      </c>
      <c r="OEQ1" t="s">
        <v>14565</v>
      </c>
      <c r="OER1" t="s">
        <v>14566</v>
      </c>
      <c r="OES1" t="s">
        <v>14567</v>
      </c>
      <c r="OET1" t="s">
        <v>14568</v>
      </c>
      <c r="OEU1" t="s">
        <v>14569</v>
      </c>
      <c r="OEV1" t="s">
        <v>14570</v>
      </c>
      <c r="OEW1" t="s">
        <v>14571</v>
      </c>
      <c r="OEX1" t="s">
        <v>14572</v>
      </c>
      <c r="OEY1" t="s">
        <v>14573</v>
      </c>
      <c r="OEZ1" t="s">
        <v>14574</v>
      </c>
      <c r="OFA1" t="s">
        <v>14575</v>
      </c>
      <c r="OFB1" t="s">
        <v>14576</v>
      </c>
      <c r="OFC1" t="s">
        <v>14577</v>
      </c>
      <c r="OFD1" t="s">
        <v>14578</v>
      </c>
      <c r="OFE1" t="s">
        <v>14579</v>
      </c>
      <c r="OFF1" t="s">
        <v>14580</v>
      </c>
      <c r="OFG1" t="s">
        <v>14581</v>
      </c>
      <c r="OFH1" t="s">
        <v>14582</v>
      </c>
      <c r="OFI1" t="s">
        <v>14583</v>
      </c>
      <c r="OFJ1" t="s">
        <v>14584</v>
      </c>
      <c r="OFK1" t="s">
        <v>14585</v>
      </c>
      <c r="OFL1" t="s">
        <v>14586</v>
      </c>
      <c r="OFM1" t="s">
        <v>14587</v>
      </c>
      <c r="OFN1" t="s">
        <v>14588</v>
      </c>
      <c r="OFO1" t="s">
        <v>14589</v>
      </c>
      <c r="OFP1" t="s">
        <v>14590</v>
      </c>
      <c r="OFQ1" t="s">
        <v>14591</v>
      </c>
      <c r="OFR1" t="s">
        <v>14592</v>
      </c>
      <c r="OFS1" t="s">
        <v>14593</v>
      </c>
      <c r="OFT1" t="s">
        <v>14594</v>
      </c>
      <c r="OFU1" t="s">
        <v>14595</v>
      </c>
      <c r="OFV1" t="s">
        <v>14596</v>
      </c>
      <c r="OFW1" t="s">
        <v>14597</v>
      </c>
      <c r="OFX1" t="s">
        <v>14598</v>
      </c>
      <c r="OFY1" t="s">
        <v>14599</v>
      </c>
      <c r="OFZ1" t="s">
        <v>14600</v>
      </c>
      <c r="OGA1" t="s">
        <v>14601</v>
      </c>
      <c r="OGB1" t="s">
        <v>14602</v>
      </c>
      <c r="OGC1" t="s">
        <v>14603</v>
      </c>
      <c r="OGD1" t="s">
        <v>14604</v>
      </c>
      <c r="OGE1" t="s">
        <v>14605</v>
      </c>
      <c r="OGF1" t="s">
        <v>14606</v>
      </c>
      <c r="OGG1" t="s">
        <v>14607</v>
      </c>
      <c r="OGH1" t="s">
        <v>14608</v>
      </c>
      <c r="OGI1" t="s">
        <v>14609</v>
      </c>
      <c r="OGJ1" t="s">
        <v>14610</v>
      </c>
      <c r="OGK1" t="s">
        <v>14611</v>
      </c>
      <c r="OGL1" t="s">
        <v>14612</v>
      </c>
      <c r="OGM1" t="s">
        <v>14613</v>
      </c>
      <c r="OGN1" t="s">
        <v>14614</v>
      </c>
      <c r="OGO1" t="s">
        <v>14615</v>
      </c>
      <c r="OGP1" t="s">
        <v>14616</v>
      </c>
      <c r="OGQ1" t="s">
        <v>14617</v>
      </c>
      <c r="OGR1" t="s">
        <v>14618</v>
      </c>
      <c r="OGS1" t="s">
        <v>14619</v>
      </c>
      <c r="OGT1" t="s">
        <v>14620</v>
      </c>
      <c r="OGU1" t="s">
        <v>14621</v>
      </c>
      <c r="OGV1" t="s">
        <v>14622</v>
      </c>
      <c r="OGW1" t="s">
        <v>14623</v>
      </c>
      <c r="OGX1" t="s">
        <v>14624</v>
      </c>
      <c r="OGY1" t="s">
        <v>14625</v>
      </c>
      <c r="OGZ1" t="s">
        <v>14626</v>
      </c>
      <c r="OHA1" t="s">
        <v>14627</v>
      </c>
      <c r="OHB1" t="s">
        <v>14628</v>
      </c>
      <c r="OHC1" t="s">
        <v>14629</v>
      </c>
      <c r="OHD1" t="s">
        <v>14630</v>
      </c>
      <c r="OHE1" t="s">
        <v>14631</v>
      </c>
      <c r="OHF1" t="s">
        <v>14632</v>
      </c>
      <c r="OHG1" t="s">
        <v>14633</v>
      </c>
      <c r="OHH1" t="s">
        <v>14634</v>
      </c>
      <c r="OHI1" t="s">
        <v>14635</v>
      </c>
      <c r="OHJ1" t="s">
        <v>14636</v>
      </c>
      <c r="OHK1" t="s">
        <v>14637</v>
      </c>
      <c r="OHL1" t="s">
        <v>14638</v>
      </c>
      <c r="OHM1" t="s">
        <v>14639</v>
      </c>
      <c r="OHN1" t="s">
        <v>14640</v>
      </c>
      <c r="OHO1" t="s">
        <v>14641</v>
      </c>
      <c r="OHP1" t="s">
        <v>14642</v>
      </c>
      <c r="OHQ1" t="s">
        <v>14643</v>
      </c>
      <c r="OHR1" t="s">
        <v>14644</v>
      </c>
      <c r="OHS1" t="s">
        <v>14645</v>
      </c>
      <c r="OHT1" t="s">
        <v>14646</v>
      </c>
      <c r="OHU1" t="s">
        <v>14647</v>
      </c>
      <c r="OHV1" t="s">
        <v>14648</v>
      </c>
      <c r="OHW1" t="s">
        <v>14649</v>
      </c>
      <c r="OHX1" t="s">
        <v>14650</v>
      </c>
      <c r="OHY1" t="s">
        <v>14651</v>
      </c>
      <c r="OHZ1" t="s">
        <v>14652</v>
      </c>
      <c r="OIA1" t="s">
        <v>14653</v>
      </c>
      <c r="OIB1" t="s">
        <v>14654</v>
      </c>
      <c r="OIC1" t="s">
        <v>14655</v>
      </c>
      <c r="OID1" t="s">
        <v>14656</v>
      </c>
      <c r="OIE1" t="s">
        <v>14657</v>
      </c>
      <c r="OIF1" t="s">
        <v>14658</v>
      </c>
      <c r="OIG1" t="s">
        <v>14659</v>
      </c>
      <c r="OIH1" t="s">
        <v>14660</v>
      </c>
      <c r="OII1" t="s">
        <v>14661</v>
      </c>
      <c r="OIJ1" t="s">
        <v>14662</v>
      </c>
      <c r="OIK1" t="s">
        <v>14663</v>
      </c>
      <c r="OIL1" t="s">
        <v>14664</v>
      </c>
      <c r="OIM1" t="s">
        <v>14665</v>
      </c>
      <c r="OIN1" t="s">
        <v>14666</v>
      </c>
      <c r="OIO1" t="s">
        <v>14667</v>
      </c>
      <c r="OIP1" t="s">
        <v>14668</v>
      </c>
      <c r="OIQ1" t="s">
        <v>14669</v>
      </c>
      <c r="OIR1" t="s">
        <v>14670</v>
      </c>
      <c r="OIS1" t="s">
        <v>14671</v>
      </c>
      <c r="OIT1" t="s">
        <v>14672</v>
      </c>
      <c r="OIU1" t="s">
        <v>14673</v>
      </c>
      <c r="OIV1" t="s">
        <v>14674</v>
      </c>
      <c r="OIW1" t="s">
        <v>14675</v>
      </c>
      <c r="OIX1" t="s">
        <v>14676</v>
      </c>
      <c r="OIY1" t="s">
        <v>14677</v>
      </c>
      <c r="OIZ1" t="s">
        <v>14678</v>
      </c>
      <c r="OJA1" t="s">
        <v>14679</v>
      </c>
      <c r="OJB1" t="s">
        <v>14680</v>
      </c>
      <c r="OJC1" t="s">
        <v>14681</v>
      </c>
      <c r="OJD1" t="s">
        <v>14682</v>
      </c>
      <c r="OJE1" t="s">
        <v>14683</v>
      </c>
      <c r="OJF1" t="s">
        <v>14684</v>
      </c>
      <c r="OJG1" t="s">
        <v>14685</v>
      </c>
      <c r="OJH1" t="s">
        <v>14686</v>
      </c>
      <c r="OJI1" t="s">
        <v>14687</v>
      </c>
      <c r="OJJ1" t="s">
        <v>14688</v>
      </c>
      <c r="OJK1" t="s">
        <v>14689</v>
      </c>
      <c r="OJL1" t="s">
        <v>14690</v>
      </c>
      <c r="OJM1" t="s">
        <v>14691</v>
      </c>
      <c r="OJN1" t="s">
        <v>14692</v>
      </c>
      <c r="OJO1" t="s">
        <v>14693</v>
      </c>
      <c r="OJP1" t="s">
        <v>14694</v>
      </c>
      <c r="OJQ1" t="s">
        <v>14695</v>
      </c>
      <c r="OJR1" t="s">
        <v>14696</v>
      </c>
      <c r="OJS1" t="s">
        <v>14697</v>
      </c>
      <c r="OJT1" t="s">
        <v>14698</v>
      </c>
      <c r="OJU1" t="s">
        <v>14699</v>
      </c>
      <c r="OJV1" t="s">
        <v>14700</v>
      </c>
      <c r="OJW1" t="s">
        <v>14701</v>
      </c>
      <c r="OJX1" t="s">
        <v>14702</v>
      </c>
      <c r="OJY1" t="s">
        <v>14703</v>
      </c>
      <c r="OJZ1" t="s">
        <v>14704</v>
      </c>
      <c r="OKA1" t="s">
        <v>14705</v>
      </c>
      <c r="OKB1" t="s">
        <v>14706</v>
      </c>
      <c r="OKC1" t="s">
        <v>14707</v>
      </c>
      <c r="OKD1" t="s">
        <v>14708</v>
      </c>
      <c r="OKE1" t="s">
        <v>14709</v>
      </c>
      <c r="OKF1" t="s">
        <v>14710</v>
      </c>
      <c r="OKG1" t="s">
        <v>14711</v>
      </c>
      <c r="OKH1" t="s">
        <v>14712</v>
      </c>
      <c r="OKI1" t="s">
        <v>14713</v>
      </c>
      <c r="OKJ1" t="s">
        <v>14714</v>
      </c>
      <c r="OKK1" t="s">
        <v>14715</v>
      </c>
      <c r="OKL1" t="s">
        <v>14716</v>
      </c>
      <c r="OKM1" t="s">
        <v>14717</v>
      </c>
      <c r="OKN1" t="s">
        <v>14718</v>
      </c>
      <c r="OKO1" t="s">
        <v>14719</v>
      </c>
      <c r="OKP1" t="s">
        <v>14720</v>
      </c>
      <c r="OKQ1" t="s">
        <v>14721</v>
      </c>
      <c r="OKR1" t="s">
        <v>14722</v>
      </c>
      <c r="OKS1" t="s">
        <v>14723</v>
      </c>
      <c r="OKT1" t="s">
        <v>14724</v>
      </c>
      <c r="OKU1" t="s">
        <v>14725</v>
      </c>
      <c r="OKV1" t="s">
        <v>14726</v>
      </c>
      <c r="OKW1" t="s">
        <v>14727</v>
      </c>
      <c r="OKX1" t="s">
        <v>14728</v>
      </c>
      <c r="OKY1" t="s">
        <v>14729</v>
      </c>
      <c r="OKZ1" t="s">
        <v>14730</v>
      </c>
      <c r="OLA1" t="s">
        <v>14731</v>
      </c>
      <c r="OLB1" t="s">
        <v>14732</v>
      </c>
      <c r="OLC1" t="s">
        <v>14733</v>
      </c>
      <c r="OLD1" t="s">
        <v>14734</v>
      </c>
      <c r="OLE1" t="s">
        <v>14735</v>
      </c>
      <c r="OLF1" t="s">
        <v>14736</v>
      </c>
      <c r="OLG1" t="s">
        <v>14737</v>
      </c>
      <c r="OLH1" t="s">
        <v>14738</v>
      </c>
      <c r="OLI1" t="s">
        <v>14739</v>
      </c>
      <c r="OLJ1" t="s">
        <v>14740</v>
      </c>
      <c r="OLK1" t="s">
        <v>14741</v>
      </c>
      <c r="OLL1" t="s">
        <v>14742</v>
      </c>
      <c r="OLM1" t="s">
        <v>14743</v>
      </c>
      <c r="OLN1" t="s">
        <v>14744</v>
      </c>
      <c r="OLO1" t="s">
        <v>14745</v>
      </c>
      <c r="OLP1" t="s">
        <v>14746</v>
      </c>
      <c r="OLQ1" t="s">
        <v>14747</v>
      </c>
      <c r="OLR1" t="s">
        <v>14748</v>
      </c>
      <c r="OLS1" t="s">
        <v>14749</v>
      </c>
      <c r="OLT1" t="s">
        <v>14750</v>
      </c>
      <c r="OLU1" t="s">
        <v>14751</v>
      </c>
      <c r="OLV1" t="s">
        <v>14752</v>
      </c>
      <c r="OLW1" t="s">
        <v>14753</v>
      </c>
      <c r="OLX1" t="s">
        <v>14754</v>
      </c>
      <c r="OLY1" t="s">
        <v>14755</v>
      </c>
      <c r="OLZ1" t="s">
        <v>14756</v>
      </c>
      <c r="OMA1" t="s">
        <v>14757</v>
      </c>
      <c r="OMB1" t="s">
        <v>14758</v>
      </c>
      <c r="OMC1" t="s">
        <v>14759</v>
      </c>
      <c r="OMD1" t="s">
        <v>14760</v>
      </c>
      <c r="OME1" t="s">
        <v>14761</v>
      </c>
      <c r="OMF1" t="s">
        <v>14762</v>
      </c>
      <c r="OMG1" t="s">
        <v>14763</v>
      </c>
      <c r="OMH1" t="s">
        <v>14764</v>
      </c>
      <c r="OMI1" t="s">
        <v>14765</v>
      </c>
      <c r="OMJ1" t="s">
        <v>14766</v>
      </c>
      <c r="OMK1" t="s">
        <v>14767</v>
      </c>
      <c r="OML1" t="s">
        <v>14768</v>
      </c>
      <c r="OMM1" t="s">
        <v>14769</v>
      </c>
      <c r="OMN1" t="s">
        <v>14770</v>
      </c>
      <c r="OMO1" t="s">
        <v>14771</v>
      </c>
      <c r="OMP1" t="s">
        <v>14772</v>
      </c>
      <c r="OMQ1" t="s">
        <v>14773</v>
      </c>
      <c r="OMR1" t="s">
        <v>14774</v>
      </c>
      <c r="OMS1" t="s">
        <v>14775</v>
      </c>
      <c r="OMT1" t="s">
        <v>14776</v>
      </c>
      <c r="OMU1" t="s">
        <v>14777</v>
      </c>
      <c r="OMV1" t="s">
        <v>14778</v>
      </c>
      <c r="OMW1" t="s">
        <v>14779</v>
      </c>
      <c r="OMX1" t="s">
        <v>14780</v>
      </c>
      <c r="OMY1" t="s">
        <v>14781</v>
      </c>
      <c r="OMZ1" t="s">
        <v>14782</v>
      </c>
      <c r="ONA1" t="s">
        <v>14783</v>
      </c>
      <c r="ONB1" t="s">
        <v>14784</v>
      </c>
      <c r="ONC1" t="s">
        <v>14785</v>
      </c>
      <c r="OND1" t="s">
        <v>14786</v>
      </c>
      <c r="ONE1" t="s">
        <v>14787</v>
      </c>
      <c r="ONF1" t="s">
        <v>14788</v>
      </c>
      <c r="ONG1" t="s">
        <v>14789</v>
      </c>
      <c r="ONH1" t="s">
        <v>14790</v>
      </c>
      <c r="ONI1" t="s">
        <v>14791</v>
      </c>
      <c r="ONJ1" t="s">
        <v>14792</v>
      </c>
      <c r="ONK1" t="s">
        <v>14793</v>
      </c>
      <c r="ONL1" t="s">
        <v>14794</v>
      </c>
      <c r="ONM1" t="s">
        <v>14795</v>
      </c>
      <c r="ONN1" t="s">
        <v>14796</v>
      </c>
      <c r="ONO1" t="s">
        <v>14797</v>
      </c>
      <c r="ONP1" t="s">
        <v>14798</v>
      </c>
      <c r="ONQ1" t="s">
        <v>14799</v>
      </c>
      <c r="ONR1" t="s">
        <v>14800</v>
      </c>
      <c r="ONS1" t="s">
        <v>14801</v>
      </c>
      <c r="ONT1" t="s">
        <v>14802</v>
      </c>
      <c r="ONU1" t="s">
        <v>14803</v>
      </c>
      <c r="ONV1" t="s">
        <v>14804</v>
      </c>
      <c r="ONW1" t="s">
        <v>14805</v>
      </c>
      <c r="ONX1" t="s">
        <v>14806</v>
      </c>
      <c r="ONY1" t="s">
        <v>14807</v>
      </c>
      <c r="ONZ1" t="s">
        <v>14808</v>
      </c>
      <c r="OOA1" t="s">
        <v>14809</v>
      </c>
      <c r="OOB1" t="s">
        <v>14810</v>
      </c>
      <c r="OOC1" t="s">
        <v>14811</v>
      </c>
      <c r="OOD1" t="s">
        <v>14812</v>
      </c>
      <c r="OOE1" t="s">
        <v>14813</v>
      </c>
      <c r="OOF1" t="s">
        <v>14814</v>
      </c>
      <c r="OOG1" t="s">
        <v>14815</v>
      </c>
      <c r="OOH1" t="s">
        <v>14816</v>
      </c>
      <c r="OOI1" t="s">
        <v>14817</v>
      </c>
      <c r="OOJ1" t="s">
        <v>14818</v>
      </c>
      <c r="OOK1" t="s">
        <v>14819</v>
      </c>
      <c r="OOL1" t="s">
        <v>14820</v>
      </c>
      <c r="OOM1" t="s">
        <v>14821</v>
      </c>
      <c r="OON1" t="s">
        <v>14822</v>
      </c>
      <c r="OOO1" t="s">
        <v>14823</v>
      </c>
      <c r="OOP1" t="s">
        <v>14824</v>
      </c>
      <c r="OOQ1" t="s">
        <v>14825</v>
      </c>
      <c r="OOR1" t="s">
        <v>14826</v>
      </c>
      <c r="OOS1" t="s">
        <v>14827</v>
      </c>
      <c r="OOT1" t="s">
        <v>14828</v>
      </c>
      <c r="OOU1" t="s">
        <v>14829</v>
      </c>
      <c r="OOV1" t="s">
        <v>14830</v>
      </c>
      <c r="OOW1" t="s">
        <v>14831</v>
      </c>
      <c r="OOX1" t="s">
        <v>14832</v>
      </c>
      <c r="OOY1" t="s">
        <v>14833</v>
      </c>
      <c r="OOZ1" t="s">
        <v>14834</v>
      </c>
      <c r="OPA1" t="s">
        <v>14835</v>
      </c>
      <c r="OPB1" t="s">
        <v>14836</v>
      </c>
      <c r="OPC1" t="s">
        <v>14837</v>
      </c>
      <c r="OPD1" t="s">
        <v>14838</v>
      </c>
      <c r="OPE1" t="s">
        <v>14839</v>
      </c>
      <c r="OPF1" t="s">
        <v>14840</v>
      </c>
      <c r="OPG1" t="s">
        <v>14841</v>
      </c>
      <c r="OPH1" t="s">
        <v>14842</v>
      </c>
      <c r="OPI1" t="s">
        <v>14843</v>
      </c>
      <c r="OPJ1" t="s">
        <v>14844</v>
      </c>
      <c r="OPK1" t="s">
        <v>14845</v>
      </c>
      <c r="OPL1" t="s">
        <v>14846</v>
      </c>
      <c r="OPM1" t="s">
        <v>14847</v>
      </c>
      <c r="OPN1" t="s">
        <v>14848</v>
      </c>
      <c r="OPO1" t="s">
        <v>14849</v>
      </c>
      <c r="OPP1" t="s">
        <v>14850</v>
      </c>
      <c r="OPQ1" t="s">
        <v>14851</v>
      </c>
      <c r="OPR1" t="s">
        <v>14852</v>
      </c>
      <c r="OPS1" t="s">
        <v>14853</v>
      </c>
      <c r="OPT1" t="s">
        <v>14854</v>
      </c>
      <c r="OPU1" t="s">
        <v>14855</v>
      </c>
      <c r="OPV1" t="s">
        <v>14856</v>
      </c>
      <c r="OPW1" t="s">
        <v>14857</v>
      </c>
      <c r="OPX1" t="s">
        <v>14858</v>
      </c>
      <c r="OPY1" t="s">
        <v>14859</v>
      </c>
      <c r="OPZ1" t="s">
        <v>14860</v>
      </c>
      <c r="OQA1" t="s">
        <v>14861</v>
      </c>
      <c r="OQB1" t="s">
        <v>14862</v>
      </c>
      <c r="OQC1" t="s">
        <v>14863</v>
      </c>
      <c r="OQD1" t="s">
        <v>14864</v>
      </c>
      <c r="OQE1" t="s">
        <v>14865</v>
      </c>
      <c r="OQF1" t="s">
        <v>14866</v>
      </c>
      <c r="OQG1" t="s">
        <v>14867</v>
      </c>
      <c r="OQH1" t="s">
        <v>14868</v>
      </c>
      <c r="OQI1" t="s">
        <v>14869</v>
      </c>
      <c r="OQJ1" t="s">
        <v>14870</v>
      </c>
      <c r="OQK1" t="s">
        <v>14871</v>
      </c>
      <c r="OQL1" t="s">
        <v>14872</v>
      </c>
      <c r="OQM1" t="s">
        <v>14873</v>
      </c>
      <c r="OQN1" t="s">
        <v>14874</v>
      </c>
      <c r="OQO1" t="s">
        <v>14875</v>
      </c>
      <c r="OQP1" t="s">
        <v>14876</v>
      </c>
      <c r="OQQ1" t="s">
        <v>14877</v>
      </c>
      <c r="OQR1" t="s">
        <v>14878</v>
      </c>
      <c r="OQS1" t="s">
        <v>14879</v>
      </c>
      <c r="OQT1" t="s">
        <v>14880</v>
      </c>
      <c r="OQU1" t="s">
        <v>14881</v>
      </c>
      <c r="OQV1" t="s">
        <v>14882</v>
      </c>
      <c r="OQW1" t="s">
        <v>14883</v>
      </c>
      <c r="OQX1" t="s">
        <v>14884</v>
      </c>
      <c r="OQY1" t="s">
        <v>14885</v>
      </c>
      <c r="OQZ1" t="s">
        <v>14886</v>
      </c>
      <c r="ORA1" t="s">
        <v>14887</v>
      </c>
      <c r="ORB1" t="s">
        <v>14888</v>
      </c>
      <c r="ORC1" t="s">
        <v>14889</v>
      </c>
      <c r="ORD1" t="s">
        <v>14890</v>
      </c>
      <c r="ORE1" t="s">
        <v>14891</v>
      </c>
      <c r="ORF1" t="s">
        <v>14892</v>
      </c>
      <c r="ORG1" t="s">
        <v>14893</v>
      </c>
      <c r="ORH1" t="s">
        <v>14894</v>
      </c>
      <c r="ORI1" t="s">
        <v>14895</v>
      </c>
      <c r="ORJ1" t="s">
        <v>14896</v>
      </c>
      <c r="ORK1" t="s">
        <v>14897</v>
      </c>
      <c r="ORL1" t="s">
        <v>14898</v>
      </c>
      <c r="ORM1" t="s">
        <v>14899</v>
      </c>
      <c r="ORN1" t="s">
        <v>14900</v>
      </c>
      <c r="ORO1" t="s">
        <v>14901</v>
      </c>
      <c r="ORP1" t="s">
        <v>14902</v>
      </c>
      <c r="ORQ1" t="s">
        <v>14903</v>
      </c>
      <c r="ORR1" t="s">
        <v>14904</v>
      </c>
      <c r="ORS1" t="s">
        <v>14905</v>
      </c>
      <c r="ORT1" t="s">
        <v>14906</v>
      </c>
      <c r="ORU1" t="s">
        <v>14907</v>
      </c>
      <c r="ORV1" t="s">
        <v>14908</v>
      </c>
      <c r="ORW1" t="s">
        <v>14909</v>
      </c>
      <c r="ORX1" t="s">
        <v>14910</v>
      </c>
      <c r="ORY1" t="s">
        <v>14911</v>
      </c>
      <c r="ORZ1" t="s">
        <v>14912</v>
      </c>
      <c r="OSA1" t="s">
        <v>14913</v>
      </c>
      <c r="OSB1" t="s">
        <v>14914</v>
      </c>
      <c r="OSC1" t="s">
        <v>14915</v>
      </c>
      <c r="OSD1" t="s">
        <v>14916</v>
      </c>
      <c r="OSE1" t="s">
        <v>14917</v>
      </c>
      <c r="OSF1" t="s">
        <v>14918</v>
      </c>
      <c r="OSG1" t="s">
        <v>14919</v>
      </c>
      <c r="OSH1" t="s">
        <v>14920</v>
      </c>
      <c r="OSI1" t="s">
        <v>14921</v>
      </c>
      <c r="OSJ1" t="s">
        <v>14922</v>
      </c>
      <c r="OSK1" t="s">
        <v>14923</v>
      </c>
      <c r="OSL1" t="s">
        <v>14924</v>
      </c>
      <c r="OSM1" t="s">
        <v>14925</v>
      </c>
      <c r="OSN1" t="s">
        <v>14926</v>
      </c>
      <c r="OSO1" t="s">
        <v>14927</v>
      </c>
      <c r="OSP1" t="s">
        <v>14928</v>
      </c>
      <c r="OSQ1" t="s">
        <v>14929</v>
      </c>
      <c r="OSR1" t="s">
        <v>14930</v>
      </c>
      <c r="OSS1" t="s">
        <v>14931</v>
      </c>
      <c r="OST1" t="s">
        <v>14932</v>
      </c>
      <c r="OSU1" t="s">
        <v>14933</v>
      </c>
      <c r="OSV1" t="s">
        <v>14934</v>
      </c>
      <c r="OSW1" t="s">
        <v>14935</v>
      </c>
      <c r="OSX1" t="s">
        <v>14936</v>
      </c>
      <c r="OSY1" t="s">
        <v>14937</v>
      </c>
      <c r="OSZ1" t="s">
        <v>14938</v>
      </c>
      <c r="OTA1" t="s">
        <v>14939</v>
      </c>
      <c r="OTB1" t="s">
        <v>14940</v>
      </c>
      <c r="OTC1" t="s">
        <v>14941</v>
      </c>
      <c r="OTD1" t="s">
        <v>14942</v>
      </c>
      <c r="OTE1" t="s">
        <v>14943</v>
      </c>
      <c r="OTF1" t="s">
        <v>14944</v>
      </c>
      <c r="OTG1" t="s">
        <v>14945</v>
      </c>
      <c r="OTH1" t="s">
        <v>14946</v>
      </c>
      <c r="OTI1" t="s">
        <v>14947</v>
      </c>
      <c r="OTJ1" t="s">
        <v>14948</v>
      </c>
      <c r="OTK1" t="s">
        <v>14949</v>
      </c>
      <c r="OTL1" t="s">
        <v>14950</v>
      </c>
      <c r="OTM1" t="s">
        <v>14951</v>
      </c>
      <c r="OTN1" t="s">
        <v>14952</v>
      </c>
      <c r="OTO1" t="s">
        <v>14953</v>
      </c>
      <c r="OTP1" t="s">
        <v>14954</v>
      </c>
      <c r="OTQ1" t="s">
        <v>14955</v>
      </c>
      <c r="OTR1" t="s">
        <v>14956</v>
      </c>
      <c r="OTS1" t="s">
        <v>14957</v>
      </c>
      <c r="OTT1" t="s">
        <v>14958</v>
      </c>
      <c r="OTU1" t="s">
        <v>14959</v>
      </c>
      <c r="OTV1" t="s">
        <v>14960</v>
      </c>
      <c r="OTW1" t="s">
        <v>14961</v>
      </c>
      <c r="OTX1" t="s">
        <v>14962</v>
      </c>
      <c r="OTY1" t="s">
        <v>14963</v>
      </c>
      <c r="OTZ1" t="s">
        <v>14964</v>
      </c>
      <c r="OUA1" t="s">
        <v>14965</v>
      </c>
      <c r="OUB1" t="s">
        <v>14966</v>
      </c>
      <c r="OUC1" t="s">
        <v>14967</v>
      </c>
      <c r="OUD1" t="s">
        <v>14968</v>
      </c>
      <c r="OUE1" t="s">
        <v>14969</v>
      </c>
      <c r="OUF1" t="s">
        <v>14970</v>
      </c>
      <c r="OUG1" t="s">
        <v>14971</v>
      </c>
      <c r="OUH1" t="s">
        <v>14972</v>
      </c>
      <c r="OUI1" t="s">
        <v>14973</v>
      </c>
      <c r="OUJ1" t="s">
        <v>14974</v>
      </c>
      <c r="OUK1" t="s">
        <v>14975</v>
      </c>
      <c r="OUL1" t="s">
        <v>14976</v>
      </c>
      <c r="OUM1" t="s">
        <v>14977</v>
      </c>
      <c r="OUN1" t="s">
        <v>14978</v>
      </c>
      <c r="OUO1" t="s">
        <v>14979</v>
      </c>
      <c r="OUP1" t="s">
        <v>14980</v>
      </c>
      <c r="OUQ1" t="s">
        <v>14981</v>
      </c>
      <c r="OUR1" t="s">
        <v>14982</v>
      </c>
      <c r="OUS1" t="s">
        <v>14983</v>
      </c>
      <c r="OUT1" t="s">
        <v>14984</v>
      </c>
      <c r="OUU1" t="s">
        <v>14985</v>
      </c>
      <c r="OUV1" t="s">
        <v>14986</v>
      </c>
      <c r="OUW1" t="s">
        <v>14987</v>
      </c>
      <c r="OUX1" t="s">
        <v>14988</v>
      </c>
      <c r="OUY1" t="s">
        <v>14989</v>
      </c>
      <c r="OUZ1" t="s">
        <v>14990</v>
      </c>
      <c r="OVA1" t="s">
        <v>14991</v>
      </c>
      <c r="OVB1" t="s">
        <v>14992</v>
      </c>
      <c r="OVC1" t="s">
        <v>14993</v>
      </c>
      <c r="OVD1" t="s">
        <v>14994</v>
      </c>
      <c r="OVE1" t="s">
        <v>14995</v>
      </c>
      <c r="OVF1" t="s">
        <v>14996</v>
      </c>
      <c r="OVG1" t="s">
        <v>14997</v>
      </c>
      <c r="OVH1" t="s">
        <v>14998</v>
      </c>
      <c r="OVI1" t="s">
        <v>14999</v>
      </c>
      <c r="OVJ1" t="s">
        <v>15000</v>
      </c>
      <c r="OVK1" t="s">
        <v>15001</v>
      </c>
      <c r="OVL1" t="s">
        <v>15002</v>
      </c>
      <c r="OVM1" t="s">
        <v>15003</v>
      </c>
      <c r="OVN1" t="s">
        <v>15004</v>
      </c>
      <c r="OVO1" t="s">
        <v>15005</v>
      </c>
      <c r="OVP1" t="s">
        <v>15006</v>
      </c>
      <c r="OVQ1" t="s">
        <v>15007</v>
      </c>
      <c r="OVR1" t="s">
        <v>15008</v>
      </c>
      <c r="OVS1" t="s">
        <v>15009</v>
      </c>
      <c r="OVT1" t="s">
        <v>15010</v>
      </c>
      <c r="OVU1" t="s">
        <v>15011</v>
      </c>
      <c r="OVV1" t="s">
        <v>15012</v>
      </c>
      <c r="OVW1" t="s">
        <v>15013</v>
      </c>
      <c r="OVX1" t="s">
        <v>15014</v>
      </c>
      <c r="OVY1" t="s">
        <v>15015</v>
      </c>
      <c r="OVZ1" t="s">
        <v>15016</v>
      </c>
      <c r="OWA1" t="s">
        <v>15017</v>
      </c>
      <c r="OWB1" t="s">
        <v>15018</v>
      </c>
      <c r="OWC1" t="s">
        <v>15019</v>
      </c>
      <c r="OWD1" t="s">
        <v>15020</v>
      </c>
      <c r="OWE1" t="s">
        <v>15021</v>
      </c>
      <c r="OWF1" t="s">
        <v>15022</v>
      </c>
      <c r="OWG1" t="s">
        <v>15023</v>
      </c>
      <c r="OWH1" t="s">
        <v>15024</v>
      </c>
      <c r="OWI1" t="s">
        <v>15025</v>
      </c>
      <c r="OWJ1" t="s">
        <v>15026</v>
      </c>
      <c r="OWK1" t="s">
        <v>15027</v>
      </c>
      <c r="OWL1" t="s">
        <v>15028</v>
      </c>
      <c r="OWM1" t="s">
        <v>15029</v>
      </c>
      <c r="OWN1" t="s">
        <v>15030</v>
      </c>
      <c r="OWO1" t="s">
        <v>15031</v>
      </c>
      <c r="OWP1" t="s">
        <v>15032</v>
      </c>
      <c r="OWQ1" t="s">
        <v>15033</v>
      </c>
      <c r="OWR1" t="s">
        <v>15034</v>
      </c>
      <c r="OWS1" t="s">
        <v>15035</v>
      </c>
      <c r="OWT1" t="s">
        <v>15036</v>
      </c>
      <c r="OWU1" t="s">
        <v>15037</v>
      </c>
      <c r="OWV1" t="s">
        <v>15038</v>
      </c>
      <c r="OWW1" t="s">
        <v>15039</v>
      </c>
      <c r="OWX1" t="s">
        <v>15040</v>
      </c>
      <c r="OWY1" t="s">
        <v>15041</v>
      </c>
      <c r="OWZ1" t="s">
        <v>15042</v>
      </c>
      <c r="OXA1" t="s">
        <v>15043</v>
      </c>
      <c r="OXB1" t="s">
        <v>15044</v>
      </c>
      <c r="OXC1" t="s">
        <v>15045</v>
      </c>
      <c r="OXD1" t="s">
        <v>15046</v>
      </c>
      <c r="OXE1" t="s">
        <v>15047</v>
      </c>
      <c r="OXF1" t="s">
        <v>15048</v>
      </c>
      <c r="OXG1" t="s">
        <v>15049</v>
      </c>
      <c r="OXH1" t="s">
        <v>15050</v>
      </c>
      <c r="OXI1" t="s">
        <v>15051</v>
      </c>
      <c r="OXJ1" t="s">
        <v>15052</v>
      </c>
      <c r="OXK1" t="s">
        <v>15053</v>
      </c>
      <c r="OXL1" t="s">
        <v>15054</v>
      </c>
      <c r="OXM1" t="s">
        <v>15055</v>
      </c>
      <c r="OXN1" t="s">
        <v>15056</v>
      </c>
      <c r="OXO1" t="s">
        <v>15057</v>
      </c>
      <c r="OXP1" t="s">
        <v>15058</v>
      </c>
      <c r="OXQ1" t="s">
        <v>15059</v>
      </c>
      <c r="OXR1" t="s">
        <v>15060</v>
      </c>
      <c r="OXS1" t="s">
        <v>15061</v>
      </c>
      <c r="OXT1" t="s">
        <v>15062</v>
      </c>
      <c r="OXU1" t="s">
        <v>15063</v>
      </c>
      <c r="OXV1" t="s">
        <v>15064</v>
      </c>
      <c r="OXW1" t="s">
        <v>15065</v>
      </c>
      <c r="OXX1" t="s">
        <v>15066</v>
      </c>
      <c r="OXY1" t="s">
        <v>15067</v>
      </c>
      <c r="OXZ1" t="s">
        <v>15068</v>
      </c>
      <c r="OYA1" t="s">
        <v>15069</v>
      </c>
      <c r="OYB1" t="s">
        <v>15070</v>
      </c>
      <c r="OYC1" t="s">
        <v>15071</v>
      </c>
      <c r="OYD1" t="s">
        <v>15072</v>
      </c>
      <c r="OYE1" t="s">
        <v>15073</v>
      </c>
      <c r="OYF1" t="s">
        <v>15074</v>
      </c>
      <c r="OYG1" t="s">
        <v>15075</v>
      </c>
      <c r="OYH1" t="s">
        <v>15076</v>
      </c>
      <c r="OYI1" t="s">
        <v>15077</v>
      </c>
      <c r="OYJ1" t="s">
        <v>15078</v>
      </c>
      <c r="OYK1" t="s">
        <v>15079</v>
      </c>
      <c r="OYL1" t="s">
        <v>15080</v>
      </c>
      <c r="OYM1" t="s">
        <v>15081</v>
      </c>
      <c r="OYN1" t="s">
        <v>15082</v>
      </c>
      <c r="OYO1" t="s">
        <v>15083</v>
      </c>
      <c r="OYP1" t="s">
        <v>15084</v>
      </c>
      <c r="OYQ1" t="s">
        <v>15085</v>
      </c>
      <c r="OYR1" t="s">
        <v>15086</v>
      </c>
      <c r="OYS1" t="s">
        <v>15087</v>
      </c>
      <c r="OYT1" t="s">
        <v>15088</v>
      </c>
      <c r="OYU1" t="s">
        <v>15089</v>
      </c>
      <c r="OYV1" t="s">
        <v>15090</v>
      </c>
      <c r="OYW1" t="s">
        <v>15091</v>
      </c>
      <c r="OYX1" t="s">
        <v>15092</v>
      </c>
      <c r="OYY1" t="s">
        <v>15093</v>
      </c>
      <c r="OYZ1" t="s">
        <v>15094</v>
      </c>
      <c r="OZA1" t="s">
        <v>15095</v>
      </c>
      <c r="OZB1" t="s">
        <v>15096</v>
      </c>
      <c r="OZC1" t="s">
        <v>15097</v>
      </c>
      <c r="OZD1" t="s">
        <v>15098</v>
      </c>
      <c r="OZE1" t="s">
        <v>15099</v>
      </c>
      <c r="OZF1" t="s">
        <v>15100</v>
      </c>
      <c r="OZG1" t="s">
        <v>15101</v>
      </c>
      <c r="OZH1" t="s">
        <v>15102</v>
      </c>
      <c r="OZI1" t="s">
        <v>15103</v>
      </c>
      <c r="OZJ1" t="s">
        <v>15104</v>
      </c>
      <c r="OZK1" t="s">
        <v>15105</v>
      </c>
      <c r="OZL1" t="s">
        <v>15106</v>
      </c>
      <c r="OZM1" t="s">
        <v>15107</v>
      </c>
      <c r="OZN1" t="s">
        <v>15108</v>
      </c>
      <c r="OZO1" t="s">
        <v>15109</v>
      </c>
      <c r="OZP1" t="s">
        <v>15110</v>
      </c>
      <c r="OZQ1" t="s">
        <v>15111</v>
      </c>
      <c r="OZR1" t="s">
        <v>15112</v>
      </c>
      <c r="OZS1" t="s">
        <v>15113</v>
      </c>
      <c r="OZT1" t="s">
        <v>15114</v>
      </c>
      <c r="OZU1" t="s">
        <v>15115</v>
      </c>
      <c r="OZV1" t="s">
        <v>15116</v>
      </c>
      <c r="OZW1" t="s">
        <v>15117</v>
      </c>
      <c r="OZX1" t="s">
        <v>15118</v>
      </c>
      <c r="OZY1" t="s">
        <v>15119</v>
      </c>
      <c r="OZZ1" t="s">
        <v>15120</v>
      </c>
      <c r="PAA1" t="s">
        <v>15121</v>
      </c>
      <c r="PAB1" t="s">
        <v>15122</v>
      </c>
      <c r="PAC1" t="s">
        <v>15123</v>
      </c>
      <c r="PAD1" t="s">
        <v>15124</v>
      </c>
      <c r="PAE1" t="s">
        <v>15125</v>
      </c>
      <c r="PAF1" t="s">
        <v>15126</v>
      </c>
      <c r="PAG1" t="s">
        <v>15127</v>
      </c>
      <c r="PAH1" t="s">
        <v>15128</v>
      </c>
      <c r="PAI1" t="s">
        <v>15129</v>
      </c>
      <c r="PAJ1" t="s">
        <v>15130</v>
      </c>
      <c r="PAK1" t="s">
        <v>15131</v>
      </c>
      <c r="PAL1" t="s">
        <v>15132</v>
      </c>
      <c r="PAM1" t="s">
        <v>15133</v>
      </c>
      <c r="PAN1" t="s">
        <v>15134</v>
      </c>
      <c r="PAO1" t="s">
        <v>15135</v>
      </c>
      <c r="PAP1" t="s">
        <v>15136</v>
      </c>
      <c r="PAQ1" t="s">
        <v>15137</v>
      </c>
      <c r="PAR1" t="s">
        <v>15138</v>
      </c>
      <c r="PAS1" t="s">
        <v>15139</v>
      </c>
      <c r="PAT1" t="s">
        <v>15140</v>
      </c>
      <c r="PAU1" t="s">
        <v>15141</v>
      </c>
      <c r="PAV1" t="s">
        <v>15142</v>
      </c>
      <c r="PAW1" t="s">
        <v>15143</v>
      </c>
      <c r="PAX1" t="s">
        <v>15144</v>
      </c>
      <c r="PAY1" t="s">
        <v>15145</v>
      </c>
      <c r="PAZ1" t="s">
        <v>15146</v>
      </c>
      <c r="PBA1" t="s">
        <v>15147</v>
      </c>
      <c r="PBB1" t="s">
        <v>15148</v>
      </c>
      <c r="PBC1" t="s">
        <v>15149</v>
      </c>
      <c r="PBD1" t="s">
        <v>15150</v>
      </c>
      <c r="PBE1" t="s">
        <v>15151</v>
      </c>
      <c r="PBF1" t="s">
        <v>15152</v>
      </c>
      <c r="PBG1" t="s">
        <v>15153</v>
      </c>
      <c r="PBH1" t="s">
        <v>15154</v>
      </c>
      <c r="PBI1" t="s">
        <v>15155</v>
      </c>
      <c r="PBJ1" t="s">
        <v>15156</v>
      </c>
      <c r="PBK1" t="s">
        <v>15157</v>
      </c>
      <c r="PBL1" t="s">
        <v>15158</v>
      </c>
      <c r="PBM1" t="s">
        <v>15159</v>
      </c>
      <c r="PBN1" t="s">
        <v>15160</v>
      </c>
      <c r="PBO1" t="s">
        <v>15161</v>
      </c>
      <c r="PBP1" t="s">
        <v>15162</v>
      </c>
      <c r="PBQ1" t="s">
        <v>15163</v>
      </c>
      <c r="PBR1" t="s">
        <v>15164</v>
      </c>
      <c r="PBS1" t="s">
        <v>15165</v>
      </c>
      <c r="PBT1" t="s">
        <v>15166</v>
      </c>
      <c r="PBU1" t="s">
        <v>15167</v>
      </c>
      <c r="PBV1" t="s">
        <v>15168</v>
      </c>
      <c r="PBW1" t="s">
        <v>15169</v>
      </c>
      <c r="PBX1" t="s">
        <v>15170</v>
      </c>
      <c r="PBY1" t="s">
        <v>15171</v>
      </c>
      <c r="PBZ1" t="s">
        <v>15172</v>
      </c>
      <c r="PCA1" t="s">
        <v>15173</v>
      </c>
      <c r="PCB1" t="s">
        <v>15174</v>
      </c>
      <c r="PCC1" t="s">
        <v>15175</v>
      </c>
      <c r="PCD1" t="s">
        <v>15176</v>
      </c>
      <c r="PCE1" t="s">
        <v>15177</v>
      </c>
      <c r="PCF1" t="s">
        <v>15178</v>
      </c>
      <c r="PCG1" t="s">
        <v>15179</v>
      </c>
      <c r="PCH1" t="s">
        <v>15180</v>
      </c>
      <c r="PCI1" t="s">
        <v>15181</v>
      </c>
      <c r="PCJ1" t="s">
        <v>15182</v>
      </c>
      <c r="PCK1" t="s">
        <v>15183</v>
      </c>
      <c r="PCL1" t="s">
        <v>15184</v>
      </c>
      <c r="PCM1" t="s">
        <v>15185</v>
      </c>
      <c r="PCN1" t="s">
        <v>15186</v>
      </c>
      <c r="PCO1" t="s">
        <v>15187</v>
      </c>
      <c r="PCP1" t="s">
        <v>15188</v>
      </c>
      <c r="PCQ1" t="s">
        <v>15189</v>
      </c>
      <c r="PCR1" t="s">
        <v>15190</v>
      </c>
      <c r="PCS1" t="s">
        <v>15191</v>
      </c>
      <c r="PCT1" t="s">
        <v>15192</v>
      </c>
      <c r="PCU1" t="s">
        <v>15193</v>
      </c>
      <c r="PCV1" t="s">
        <v>15194</v>
      </c>
      <c r="PCW1" t="s">
        <v>15195</v>
      </c>
      <c r="PCX1" t="s">
        <v>15196</v>
      </c>
      <c r="PCY1" t="s">
        <v>15197</v>
      </c>
      <c r="PCZ1" t="s">
        <v>15198</v>
      </c>
      <c r="PDA1" t="s">
        <v>15199</v>
      </c>
      <c r="PDB1" t="s">
        <v>15200</v>
      </c>
      <c r="PDC1" t="s">
        <v>15201</v>
      </c>
      <c r="PDD1" t="s">
        <v>15202</v>
      </c>
      <c r="PDE1" t="s">
        <v>15203</v>
      </c>
      <c r="PDF1" t="s">
        <v>15204</v>
      </c>
      <c r="PDG1" t="s">
        <v>15205</v>
      </c>
      <c r="PDH1" t="s">
        <v>15206</v>
      </c>
      <c r="PDI1" t="s">
        <v>15207</v>
      </c>
      <c r="PDJ1" t="s">
        <v>15208</v>
      </c>
      <c r="PDK1" t="s">
        <v>15209</v>
      </c>
      <c r="PDL1" t="s">
        <v>15210</v>
      </c>
      <c r="PDM1" t="s">
        <v>15211</v>
      </c>
      <c r="PDN1" t="s">
        <v>15212</v>
      </c>
      <c r="PDO1" t="s">
        <v>15213</v>
      </c>
      <c r="PDP1" t="s">
        <v>15214</v>
      </c>
      <c r="PDQ1" t="s">
        <v>15215</v>
      </c>
      <c r="PDR1" t="s">
        <v>15216</v>
      </c>
      <c r="PDS1" t="s">
        <v>15217</v>
      </c>
      <c r="PDT1" t="s">
        <v>15218</v>
      </c>
      <c r="PDU1" t="s">
        <v>15219</v>
      </c>
      <c r="PDV1" t="s">
        <v>15220</v>
      </c>
      <c r="PDW1" t="s">
        <v>15221</v>
      </c>
      <c r="PDX1" t="s">
        <v>15222</v>
      </c>
      <c r="PDY1" t="s">
        <v>15223</v>
      </c>
      <c r="PDZ1" t="s">
        <v>15224</v>
      </c>
      <c r="PEA1" t="s">
        <v>15225</v>
      </c>
      <c r="PEB1" t="s">
        <v>15226</v>
      </c>
      <c r="PEC1" t="s">
        <v>15227</v>
      </c>
      <c r="PED1" t="s">
        <v>15228</v>
      </c>
      <c r="PEE1" t="s">
        <v>15229</v>
      </c>
      <c r="PEF1" t="s">
        <v>15230</v>
      </c>
      <c r="PEG1" t="s">
        <v>15231</v>
      </c>
      <c r="PEH1" t="s">
        <v>15232</v>
      </c>
      <c r="PEI1" t="s">
        <v>15233</v>
      </c>
      <c r="PEJ1" t="s">
        <v>15234</v>
      </c>
      <c r="PEK1" t="s">
        <v>15235</v>
      </c>
      <c r="PEL1" t="s">
        <v>15236</v>
      </c>
      <c r="PEM1" t="s">
        <v>15237</v>
      </c>
      <c r="PEN1" t="s">
        <v>15238</v>
      </c>
      <c r="PEO1" t="s">
        <v>15239</v>
      </c>
      <c r="PEP1" t="s">
        <v>15240</v>
      </c>
      <c r="PEQ1" t="s">
        <v>15241</v>
      </c>
      <c r="PER1" t="s">
        <v>15242</v>
      </c>
      <c r="PES1" t="s">
        <v>15243</v>
      </c>
      <c r="PET1" t="s">
        <v>15244</v>
      </c>
      <c r="PEU1" t="s">
        <v>15245</v>
      </c>
      <c r="PEV1" t="s">
        <v>15246</v>
      </c>
      <c r="PEW1" t="s">
        <v>15247</v>
      </c>
      <c r="PEX1" t="s">
        <v>15248</v>
      </c>
      <c r="PEY1" t="s">
        <v>15249</v>
      </c>
      <c r="PEZ1" t="s">
        <v>15250</v>
      </c>
      <c r="PFA1" t="s">
        <v>15251</v>
      </c>
      <c r="PFB1" t="s">
        <v>15252</v>
      </c>
      <c r="PFC1" t="s">
        <v>15253</v>
      </c>
      <c r="PFD1" t="s">
        <v>15254</v>
      </c>
      <c r="PFE1" t="s">
        <v>15255</v>
      </c>
      <c r="PFF1" t="s">
        <v>15256</v>
      </c>
      <c r="PFG1" t="s">
        <v>15257</v>
      </c>
      <c r="PFH1" t="s">
        <v>15258</v>
      </c>
      <c r="PFI1" t="s">
        <v>15259</v>
      </c>
      <c r="PFJ1" t="s">
        <v>15260</v>
      </c>
      <c r="PFK1" t="s">
        <v>15261</v>
      </c>
      <c r="PFL1" t="s">
        <v>15262</v>
      </c>
      <c r="PFM1" t="s">
        <v>15263</v>
      </c>
      <c r="PFN1" t="s">
        <v>15264</v>
      </c>
      <c r="PFO1" t="s">
        <v>15265</v>
      </c>
      <c r="PFP1" t="s">
        <v>15266</v>
      </c>
      <c r="PFQ1" t="s">
        <v>15267</v>
      </c>
      <c r="PFR1" t="s">
        <v>15268</v>
      </c>
      <c r="PFS1" t="s">
        <v>15269</v>
      </c>
      <c r="PFT1" t="s">
        <v>15270</v>
      </c>
      <c r="PFU1" t="s">
        <v>15271</v>
      </c>
      <c r="PFV1" t="s">
        <v>15272</v>
      </c>
      <c r="PFW1" t="s">
        <v>15273</v>
      </c>
      <c r="PFX1" t="s">
        <v>15274</v>
      </c>
      <c r="PFY1" t="s">
        <v>15275</v>
      </c>
      <c r="PFZ1" t="s">
        <v>15276</v>
      </c>
      <c r="PGA1" t="s">
        <v>15277</v>
      </c>
      <c r="PGB1" t="s">
        <v>15278</v>
      </c>
      <c r="PGC1" t="s">
        <v>15279</v>
      </c>
      <c r="PGD1" t="s">
        <v>15280</v>
      </c>
      <c r="PGE1" t="s">
        <v>15281</v>
      </c>
      <c r="PGF1" t="s">
        <v>15282</v>
      </c>
      <c r="PGG1" t="s">
        <v>15283</v>
      </c>
      <c r="PGH1" t="s">
        <v>15284</v>
      </c>
      <c r="PGI1" t="s">
        <v>15285</v>
      </c>
      <c r="PGJ1" t="s">
        <v>15286</v>
      </c>
      <c r="PGK1" t="s">
        <v>15287</v>
      </c>
      <c r="PGL1" t="s">
        <v>15288</v>
      </c>
      <c r="PGM1" t="s">
        <v>15289</v>
      </c>
      <c r="PGN1" t="s">
        <v>15290</v>
      </c>
      <c r="PGO1" t="s">
        <v>15291</v>
      </c>
      <c r="PGP1" t="s">
        <v>15292</v>
      </c>
      <c r="PGQ1" t="s">
        <v>15293</v>
      </c>
      <c r="PGR1" t="s">
        <v>15294</v>
      </c>
      <c r="PGS1" t="s">
        <v>15295</v>
      </c>
      <c r="PGT1" t="s">
        <v>15296</v>
      </c>
      <c r="PGU1" t="s">
        <v>15297</v>
      </c>
      <c r="PGV1" t="s">
        <v>15298</v>
      </c>
      <c r="PGW1" t="s">
        <v>15299</v>
      </c>
      <c r="PGX1" t="s">
        <v>15300</v>
      </c>
      <c r="PGY1" t="s">
        <v>15301</v>
      </c>
      <c r="PGZ1" t="s">
        <v>15302</v>
      </c>
      <c r="PHA1" t="s">
        <v>15303</v>
      </c>
      <c r="PHB1" t="s">
        <v>15304</v>
      </c>
      <c r="PHC1" t="s">
        <v>15305</v>
      </c>
      <c r="PHD1" t="s">
        <v>15306</v>
      </c>
      <c r="PHE1" t="s">
        <v>15307</v>
      </c>
      <c r="PHF1" t="s">
        <v>15308</v>
      </c>
      <c r="PHG1" t="s">
        <v>15309</v>
      </c>
      <c r="PHH1" t="s">
        <v>15310</v>
      </c>
      <c r="PHI1" t="s">
        <v>15311</v>
      </c>
      <c r="PHJ1" t="s">
        <v>15312</v>
      </c>
      <c r="PHK1" t="s">
        <v>15313</v>
      </c>
      <c r="PHL1" t="s">
        <v>15314</v>
      </c>
      <c r="PHM1" t="s">
        <v>15315</v>
      </c>
      <c r="PHN1" t="s">
        <v>15316</v>
      </c>
      <c r="PHO1" t="s">
        <v>15317</v>
      </c>
      <c r="PHP1" t="s">
        <v>15318</v>
      </c>
      <c r="PHQ1" t="s">
        <v>15319</v>
      </c>
      <c r="PHR1" t="s">
        <v>15320</v>
      </c>
      <c r="PHS1" t="s">
        <v>15321</v>
      </c>
      <c r="PHT1" t="s">
        <v>15322</v>
      </c>
      <c r="PHU1" t="s">
        <v>15323</v>
      </c>
      <c r="PHV1" t="s">
        <v>15324</v>
      </c>
      <c r="PHW1" t="s">
        <v>15325</v>
      </c>
      <c r="PHX1" t="s">
        <v>15326</v>
      </c>
      <c r="PHY1" t="s">
        <v>15327</v>
      </c>
      <c r="PHZ1" t="s">
        <v>15328</v>
      </c>
      <c r="PIA1" t="s">
        <v>15329</v>
      </c>
      <c r="PIB1" t="s">
        <v>15330</v>
      </c>
      <c r="PIC1" t="s">
        <v>15331</v>
      </c>
      <c r="PID1" t="s">
        <v>15332</v>
      </c>
      <c r="PIE1" t="s">
        <v>15333</v>
      </c>
      <c r="PIF1" t="s">
        <v>15334</v>
      </c>
      <c r="PIG1" t="s">
        <v>15335</v>
      </c>
      <c r="PIH1" t="s">
        <v>15336</v>
      </c>
      <c r="PII1" t="s">
        <v>15337</v>
      </c>
      <c r="PIJ1" t="s">
        <v>15338</v>
      </c>
      <c r="PIK1" t="s">
        <v>15339</v>
      </c>
      <c r="PIL1" t="s">
        <v>15340</v>
      </c>
      <c r="PIM1" t="s">
        <v>15341</v>
      </c>
      <c r="PIN1" t="s">
        <v>15342</v>
      </c>
      <c r="PIO1" t="s">
        <v>15343</v>
      </c>
      <c r="PIP1" t="s">
        <v>15344</v>
      </c>
      <c r="PIQ1" t="s">
        <v>15345</v>
      </c>
      <c r="PIR1" t="s">
        <v>15346</v>
      </c>
      <c r="PIS1" t="s">
        <v>15347</v>
      </c>
      <c r="PIT1" t="s">
        <v>15348</v>
      </c>
      <c r="PIU1" t="s">
        <v>15349</v>
      </c>
      <c r="PIV1" t="s">
        <v>15350</v>
      </c>
      <c r="PIW1" t="s">
        <v>15351</v>
      </c>
      <c r="PIX1" t="s">
        <v>15352</v>
      </c>
      <c r="PIY1" t="s">
        <v>15353</v>
      </c>
      <c r="PIZ1" t="s">
        <v>15354</v>
      </c>
      <c r="PJA1" t="s">
        <v>15355</v>
      </c>
      <c r="PJB1" t="s">
        <v>15356</v>
      </c>
      <c r="PJC1" t="s">
        <v>15357</v>
      </c>
      <c r="PJD1" t="s">
        <v>15358</v>
      </c>
      <c r="PJE1" t="s">
        <v>15359</v>
      </c>
      <c r="PJF1" t="s">
        <v>15360</v>
      </c>
      <c r="PJG1" t="s">
        <v>15361</v>
      </c>
      <c r="PJH1" t="s">
        <v>15362</v>
      </c>
      <c r="PJI1" t="s">
        <v>15363</v>
      </c>
      <c r="PJJ1" t="s">
        <v>15364</v>
      </c>
      <c r="PJK1" t="s">
        <v>15365</v>
      </c>
      <c r="PJL1" t="s">
        <v>15366</v>
      </c>
      <c r="PJM1" t="s">
        <v>15367</v>
      </c>
      <c r="PJN1" t="s">
        <v>15368</v>
      </c>
      <c r="PJO1" t="s">
        <v>15369</v>
      </c>
      <c r="PJP1" t="s">
        <v>15370</v>
      </c>
      <c r="PJQ1" t="s">
        <v>15371</v>
      </c>
      <c r="PJR1" t="s">
        <v>15372</v>
      </c>
      <c r="PJS1" t="s">
        <v>15373</v>
      </c>
      <c r="PJT1" t="s">
        <v>15374</v>
      </c>
      <c r="PJU1" t="s">
        <v>15375</v>
      </c>
      <c r="PJV1" t="s">
        <v>15376</v>
      </c>
      <c r="PJW1" t="s">
        <v>15377</v>
      </c>
      <c r="PJX1" t="s">
        <v>15378</v>
      </c>
      <c r="PJY1" t="s">
        <v>15379</v>
      </c>
      <c r="PJZ1" t="s">
        <v>15380</v>
      </c>
      <c r="PKA1" t="s">
        <v>15381</v>
      </c>
      <c r="PKB1" t="s">
        <v>15382</v>
      </c>
      <c r="PKC1" t="s">
        <v>15383</v>
      </c>
      <c r="PKD1" t="s">
        <v>15384</v>
      </c>
      <c r="PKE1" t="s">
        <v>15385</v>
      </c>
      <c r="PKF1" t="s">
        <v>15386</v>
      </c>
      <c r="PKG1" t="s">
        <v>15387</v>
      </c>
      <c r="PKH1" t="s">
        <v>15388</v>
      </c>
      <c r="PKI1" t="s">
        <v>15389</v>
      </c>
      <c r="PKJ1" t="s">
        <v>15390</v>
      </c>
      <c r="PKK1" t="s">
        <v>15391</v>
      </c>
      <c r="PKL1" t="s">
        <v>15392</v>
      </c>
      <c r="PKM1" t="s">
        <v>15393</v>
      </c>
      <c r="PKN1" t="s">
        <v>15394</v>
      </c>
      <c r="PKO1" t="s">
        <v>15395</v>
      </c>
      <c r="PKP1" t="s">
        <v>15396</v>
      </c>
      <c r="PKQ1" t="s">
        <v>15397</v>
      </c>
      <c r="PKR1" t="s">
        <v>15398</v>
      </c>
      <c r="PKS1" t="s">
        <v>15399</v>
      </c>
      <c r="PKT1" t="s">
        <v>15400</v>
      </c>
      <c r="PKU1" t="s">
        <v>15401</v>
      </c>
      <c r="PKV1" t="s">
        <v>15402</v>
      </c>
      <c r="PKW1" t="s">
        <v>15403</v>
      </c>
      <c r="PKX1" t="s">
        <v>15404</v>
      </c>
      <c r="PKY1" t="s">
        <v>15405</v>
      </c>
      <c r="PKZ1" t="s">
        <v>15406</v>
      </c>
      <c r="PLA1" t="s">
        <v>15407</v>
      </c>
      <c r="PLB1" t="s">
        <v>15408</v>
      </c>
      <c r="PLC1" t="s">
        <v>15409</v>
      </c>
      <c r="PLD1" t="s">
        <v>15410</v>
      </c>
      <c r="PLE1" t="s">
        <v>15411</v>
      </c>
      <c r="PLF1" t="s">
        <v>15412</v>
      </c>
      <c r="PLG1" t="s">
        <v>15413</v>
      </c>
      <c r="PLH1" t="s">
        <v>15414</v>
      </c>
      <c r="PLI1" t="s">
        <v>15415</v>
      </c>
      <c r="PLJ1" t="s">
        <v>15416</v>
      </c>
      <c r="PLK1" t="s">
        <v>15417</v>
      </c>
      <c r="PLL1" t="s">
        <v>15418</v>
      </c>
      <c r="PLM1" t="s">
        <v>15419</v>
      </c>
      <c r="PLN1" t="s">
        <v>15420</v>
      </c>
      <c r="PLO1" t="s">
        <v>15421</v>
      </c>
      <c r="PLP1" t="s">
        <v>15422</v>
      </c>
      <c r="PLQ1" t="s">
        <v>15423</v>
      </c>
      <c r="PLR1" t="s">
        <v>15424</v>
      </c>
      <c r="PLS1" t="s">
        <v>15425</v>
      </c>
      <c r="PLT1" t="s">
        <v>15426</v>
      </c>
      <c r="PLU1" t="s">
        <v>15427</v>
      </c>
      <c r="PLV1" t="s">
        <v>15428</v>
      </c>
      <c r="PLW1" t="s">
        <v>15429</v>
      </c>
      <c r="PLX1" t="s">
        <v>15430</v>
      </c>
      <c r="PLY1" t="s">
        <v>15431</v>
      </c>
      <c r="PLZ1" t="s">
        <v>15432</v>
      </c>
      <c r="PMA1" t="s">
        <v>15433</v>
      </c>
      <c r="PMB1" t="s">
        <v>15434</v>
      </c>
      <c r="PMC1" t="s">
        <v>15435</v>
      </c>
      <c r="PMD1" t="s">
        <v>15436</v>
      </c>
      <c r="PME1" t="s">
        <v>15437</v>
      </c>
      <c r="PMF1" t="s">
        <v>15438</v>
      </c>
      <c r="PMG1" t="s">
        <v>15439</v>
      </c>
      <c r="PMH1" t="s">
        <v>15440</v>
      </c>
      <c r="PMI1" t="s">
        <v>15441</v>
      </c>
      <c r="PMJ1" t="s">
        <v>15442</v>
      </c>
      <c r="PMK1" t="s">
        <v>15443</v>
      </c>
      <c r="PML1" t="s">
        <v>15444</v>
      </c>
      <c r="PMM1" t="s">
        <v>15445</v>
      </c>
      <c r="PMN1" t="s">
        <v>15446</v>
      </c>
      <c r="PMO1" t="s">
        <v>15447</v>
      </c>
      <c r="PMP1" t="s">
        <v>15448</v>
      </c>
      <c r="PMQ1" t="s">
        <v>15449</v>
      </c>
      <c r="PMR1" t="s">
        <v>15450</v>
      </c>
      <c r="PMS1" t="s">
        <v>15451</v>
      </c>
      <c r="PMT1" t="s">
        <v>15452</v>
      </c>
      <c r="PMU1" t="s">
        <v>15453</v>
      </c>
      <c r="PMV1" t="s">
        <v>15454</v>
      </c>
      <c r="PMW1" t="s">
        <v>15455</v>
      </c>
      <c r="PMX1" t="s">
        <v>15456</v>
      </c>
      <c r="PMY1" t="s">
        <v>15457</v>
      </c>
      <c r="PMZ1" t="s">
        <v>15458</v>
      </c>
      <c r="PNA1" t="s">
        <v>15459</v>
      </c>
      <c r="PNB1" t="s">
        <v>15460</v>
      </c>
      <c r="PNC1" t="s">
        <v>15461</v>
      </c>
      <c r="PND1" t="s">
        <v>15462</v>
      </c>
      <c r="PNE1" t="s">
        <v>15463</v>
      </c>
      <c r="PNF1" t="s">
        <v>15464</v>
      </c>
      <c r="PNG1" t="s">
        <v>15465</v>
      </c>
      <c r="PNH1" t="s">
        <v>15466</v>
      </c>
      <c r="PNI1" t="s">
        <v>15467</v>
      </c>
      <c r="PNJ1" t="s">
        <v>15468</v>
      </c>
      <c r="PNK1" t="s">
        <v>15469</v>
      </c>
      <c r="PNL1" t="s">
        <v>15470</v>
      </c>
      <c r="PNM1" t="s">
        <v>15471</v>
      </c>
      <c r="PNN1" t="s">
        <v>15472</v>
      </c>
      <c r="PNO1" t="s">
        <v>15473</v>
      </c>
      <c r="PNP1" t="s">
        <v>15474</v>
      </c>
      <c r="PNQ1" t="s">
        <v>15475</v>
      </c>
      <c r="PNR1" t="s">
        <v>15476</v>
      </c>
      <c r="PNS1" t="s">
        <v>15477</v>
      </c>
      <c r="PNT1" t="s">
        <v>15478</v>
      </c>
      <c r="PNU1" t="s">
        <v>15479</v>
      </c>
      <c r="PNV1" t="s">
        <v>15480</v>
      </c>
      <c r="PNW1" t="s">
        <v>15481</v>
      </c>
      <c r="PNX1" t="s">
        <v>15482</v>
      </c>
      <c r="PNY1" t="s">
        <v>15483</v>
      </c>
      <c r="PNZ1" t="s">
        <v>15484</v>
      </c>
      <c r="POA1" t="s">
        <v>15485</v>
      </c>
      <c r="POB1" t="s">
        <v>15486</v>
      </c>
      <c r="POC1" t="s">
        <v>15487</v>
      </c>
      <c r="POD1" t="s">
        <v>15488</v>
      </c>
      <c r="POE1" t="s">
        <v>15489</v>
      </c>
      <c r="POF1" t="s">
        <v>15490</v>
      </c>
      <c r="POG1" t="s">
        <v>15491</v>
      </c>
      <c r="POH1" t="s">
        <v>15492</v>
      </c>
      <c r="POI1" t="s">
        <v>15493</v>
      </c>
      <c r="POJ1" t="s">
        <v>15494</v>
      </c>
      <c r="POK1" t="s">
        <v>15495</v>
      </c>
      <c r="POL1" t="s">
        <v>15496</v>
      </c>
      <c r="POM1" t="s">
        <v>15497</v>
      </c>
      <c r="PON1" t="s">
        <v>15498</v>
      </c>
      <c r="POO1" t="s">
        <v>15499</v>
      </c>
      <c r="POP1" t="s">
        <v>15500</v>
      </c>
      <c r="POQ1" t="s">
        <v>15501</v>
      </c>
      <c r="POR1" t="s">
        <v>15502</v>
      </c>
      <c r="POS1" t="s">
        <v>15503</v>
      </c>
      <c r="POT1" t="s">
        <v>15504</v>
      </c>
      <c r="POU1" t="s">
        <v>15505</v>
      </c>
      <c r="POV1" t="s">
        <v>15506</v>
      </c>
      <c r="POW1" t="s">
        <v>15507</v>
      </c>
      <c r="POX1" t="s">
        <v>15508</v>
      </c>
      <c r="POY1" t="s">
        <v>15509</v>
      </c>
      <c r="POZ1" t="s">
        <v>15510</v>
      </c>
      <c r="PPA1" t="s">
        <v>15511</v>
      </c>
      <c r="PPB1" t="s">
        <v>15512</v>
      </c>
      <c r="PPC1" t="s">
        <v>15513</v>
      </c>
      <c r="PPD1" t="s">
        <v>15514</v>
      </c>
      <c r="PPE1" t="s">
        <v>15515</v>
      </c>
      <c r="PPF1" t="s">
        <v>15516</v>
      </c>
      <c r="PPG1" t="s">
        <v>15517</v>
      </c>
      <c r="PPH1" t="s">
        <v>15518</v>
      </c>
      <c r="PPI1" t="s">
        <v>15519</v>
      </c>
      <c r="PPJ1" t="s">
        <v>15520</v>
      </c>
      <c r="PPK1" t="s">
        <v>15521</v>
      </c>
      <c r="PPL1" t="s">
        <v>15522</v>
      </c>
      <c r="PPM1" t="s">
        <v>15523</v>
      </c>
      <c r="PPN1" t="s">
        <v>15524</v>
      </c>
      <c r="PPO1" t="s">
        <v>15525</v>
      </c>
      <c r="PPP1" t="s">
        <v>15526</v>
      </c>
      <c r="PPQ1" t="s">
        <v>15527</v>
      </c>
      <c r="PPR1" t="s">
        <v>15528</v>
      </c>
      <c r="PPS1" t="s">
        <v>15529</v>
      </c>
      <c r="PPT1" t="s">
        <v>15530</v>
      </c>
      <c r="PPU1" t="s">
        <v>15531</v>
      </c>
      <c r="PPV1" t="s">
        <v>15532</v>
      </c>
      <c r="PPW1" t="s">
        <v>15533</v>
      </c>
      <c r="PPX1" t="s">
        <v>15534</v>
      </c>
      <c r="PPY1" t="s">
        <v>15535</v>
      </c>
      <c r="PPZ1" t="s">
        <v>15536</v>
      </c>
      <c r="PQA1" t="s">
        <v>15537</v>
      </c>
      <c r="PQB1" t="s">
        <v>15538</v>
      </c>
      <c r="PQC1" t="s">
        <v>15539</v>
      </c>
      <c r="PQD1" t="s">
        <v>15540</v>
      </c>
      <c r="PQE1" t="s">
        <v>15541</v>
      </c>
      <c r="PQF1" t="s">
        <v>15542</v>
      </c>
      <c r="PQG1" t="s">
        <v>15543</v>
      </c>
      <c r="PQH1" t="s">
        <v>15544</v>
      </c>
      <c r="PQI1" t="s">
        <v>15545</v>
      </c>
      <c r="PQJ1" t="s">
        <v>15546</v>
      </c>
      <c r="PQK1" t="s">
        <v>15547</v>
      </c>
      <c r="PQL1" t="s">
        <v>15548</v>
      </c>
      <c r="PQM1" t="s">
        <v>15549</v>
      </c>
      <c r="PQN1" t="s">
        <v>15550</v>
      </c>
      <c r="PQO1" t="s">
        <v>15551</v>
      </c>
      <c r="PQP1" t="s">
        <v>15552</v>
      </c>
      <c r="PQQ1" t="s">
        <v>15553</v>
      </c>
      <c r="PQR1" t="s">
        <v>15554</v>
      </c>
      <c r="PQS1" t="s">
        <v>15555</v>
      </c>
      <c r="PQT1" t="s">
        <v>15556</v>
      </c>
      <c r="PQU1" t="s">
        <v>15557</v>
      </c>
      <c r="PQV1" t="s">
        <v>15558</v>
      </c>
      <c r="PQW1" t="s">
        <v>15559</v>
      </c>
      <c r="PQX1" t="s">
        <v>15560</v>
      </c>
      <c r="PQY1" t="s">
        <v>15561</v>
      </c>
      <c r="PQZ1" t="s">
        <v>15562</v>
      </c>
      <c r="PRA1" t="s">
        <v>15563</v>
      </c>
      <c r="PRB1" t="s">
        <v>15564</v>
      </c>
      <c r="PRC1" t="s">
        <v>15565</v>
      </c>
      <c r="PRD1" t="s">
        <v>15566</v>
      </c>
      <c r="PRE1" t="s">
        <v>15567</v>
      </c>
      <c r="PRF1" t="s">
        <v>15568</v>
      </c>
      <c r="PRG1" t="s">
        <v>15569</v>
      </c>
      <c r="PRH1" t="s">
        <v>15570</v>
      </c>
      <c r="PRI1" t="s">
        <v>15571</v>
      </c>
      <c r="PRJ1" t="s">
        <v>15572</v>
      </c>
      <c r="PRK1" t="s">
        <v>15573</v>
      </c>
      <c r="PRL1" t="s">
        <v>15574</v>
      </c>
      <c r="PRM1" t="s">
        <v>15575</v>
      </c>
      <c r="PRN1" t="s">
        <v>15576</v>
      </c>
      <c r="PRO1" t="s">
        <v>15577</v>
      </c>
      <c r="PRP1" t="s">
        <v>15578</v>
      </c>
      <c r="PRQ1" t="s">
        <v>15579</v>
      </c>
      <c r="PRR1" t="s">
        <v>15580</v>
      </c>
      <c r="PRS1" t="s">
        <v>15581</v>
      </c>
      <c r="PRT1" t="s">
        <v>15582</v>
      </c>
      <c r="PRU1" t="s">
        <v>15583</v>
      </c>
      <c r="PRV1" t="s">
        <v>15584</v>
      </c>
      <c r="PRW1" t="s">
        <v>15585</v>
      </c>
      <c r="PRX1" t="s">
        <v>15586</v>
      </c>
      <c r="PRY1" t="s">
        <v>15587</v>
      </c>
      <c r="PRZ1" t="s">
        <v>15588</v>
      </c>
      <c r="PSA1" t="s">
        <v>15589</v>
      </c>
      <c r="PSB1" t="s">
        <v>15590</v>
      </c>
      <c r="PSC1" t="s">
        <v>15591</v>
      </c>
      <c r="PSD1" t="s">
        <v>15592</v>
      </c>
      <c r="PSE1" t="s">
        <v>15593</v>
      </c>
      <c r="PSF1" t="s">
        <v>15594</v>
      </c>
      <c r="PSG1" t="s">
        <v>15595</v>
      </c>
      <c r="PSH1" t="s">
        <v>15596</v>
      </c>
      <c r="PSI1" t="s">
        <v>15597</v>
      </c>
      <c r="PSJ1" t="s">
        <v>15598</v>
      </c>
      <c r="PSK1" t="s">
        <v>15599</v>
      </c>
      <c r="PSL1" t="s">
        <v>15600</v>
      </c>
      <c r="PSM1" t="s">
        <v>15601</v>
      </c>
      <c r="PSN1" t="s">
        <v>15602</v>
      </c>
      <c r="PSO1" t="s">
        <v>15603</v>
      </c>
      <c r="PSP1" t="s">
        <v>15604</v>
      </c>
      <c r="PSQ1" t="s">
        <v>15605</v>
      </c>
      <c r="PSR1" t="s">
        <v>15606</v>
      </c>
      <c r="PSS1" t="s">
        <v>15607</v>
      </c>
      <c r="PST1" t="s">
        <v>15608</v>
      </c>
      <c r="PSU1" t="s">
        <v>15609</v>
      </c>
      <c r="PSV1" t="s">
        <v>15610</v>
      </c>
      <c r="PSW1" t="s">
        <v>15611</v>
      </c>
      <c r="PSX1" t="s">
        <v>15612</v>
      </c>
      <c r="PSY1" t="s">
        <v>15613</v>
      </c>
      <c r="PSZ1" t="s">
        <v>15614</v>
      </c>
      <c r="PTA1" t="s">
        <v>15615</v>
      </c>
      <c r="PTB1" t="s">
        <v>15616</v>
      </c>
      <c r="PTC1" t="s">
        <v>15617</v>
      </c>
      <c r="PTD1" t="s">
        <v>15618</v>
      </c>
      <c r="PTE1" t="s">
        <v>15619</v>
      </c>
      <c r="PTF1" t="s">
        <v>15620</v>
      </c>
      <c r="PTG1" t="s">
        <v>15621</v>
      </c>
      <c r="PTH1" t="s">
        <v>15622</v>
      </c>
      <c r="PTI1" t="s">
        <v>15623</v>
      </c>
      <c r="PTJ1" t="s">
        <v>15624</v>
      </c>
      <c r="PTK1" t="s">
        <v>15625</v>
      </c>
      <c r="PTL1" t="s">
        <v>15626</v>
      </c>
      <c r="PTM1" t="s">
        <v>15627</v>
      </c>
      <c r="PTN1" t="s">
        <v>15628</v>
      </c>
      <c r="PTO1" t="s">
        <v>15629</v>
      </c>
      <c r="PTP1" t="s">
        <v>15630</v>
      </c>
      <c r="PTQ1" t="s">
        <v>15631</v>
      </c>
      <c r="PTR1" t="s">
        <v>15632</v>
      </c>
      <c r="PTS1" t="s">
        <v>15633</v>
      </c>
      <c r="PTT1" t="s">
        <v>15634</v>
      </c>
      <c r="PTU1" t="s">
        <v>15635</v>
      </c>
      <c r="PTV1" t="s">
        <v>15636</v>
      </c>
      <c r="PTW1" t="s">
        <v>15637</v>
      </c>
      <c r="PTX1" t="s">
        <v>15638</v>
      </c>
      <c r="PTY1" t="s">
        <v>15639</v>
      </c>
      <c r="PTZ1" t="s">
        <v>15640</v>
      </c>
      <c r="PUA1" t="s">
        <v>15641</v>
      </c>
      <c r="PUB1" t="s">
        <v>15642</v>
      </c>
      <c r="PUC1" t="s">
        <v>15643</v>
      </c>
      <c r="PUD1" t="s">
        <v>15644</v>
      </c>
      <c r="PUE1" t="s">
        <v>15645</v>
      </c>
      <c r="PUF1" t="s">
        <v>15646</v>
      </c>
      <c r="PUG1" t="s">
        <v>15647</v>
      </c>
      <c r="PUH1" t="s">
        <v>15648</v>
      </c>
      <c r="PUI1" t="s">
        <v>15649</v>
      </c>
      <c r="PUJ1" t="s">
        <v>15650</v>
      </c>
      <c r="PUK1" t="s">
        <v>15651</v>
      </c>
      <c r="PUL1" t="s">
        <v>15652</v>
      </c>
      <c r="PUM1" t="s">
        <v>15653</v>
      </c>
      <c r="PUN1" t="s">
        <v>15654</v>
      </c>
      <c r="PUO1" t="s">
        <v>15655</v>
      </c>
      <c r="PUP1" t="s">
        <v>15656</v>
      </c>
      <c r="PUQ1" t="s">
        <v>15657</v>
      </c>
      <c r="PUR1" t="s">
        <v>15658</v>
      </c>
      <c r="PUS1" t="s">
        <v>15659</v>
      </c>
      <c r="PUT1" t="s">
        <v>15660</v>
      </c>
      <c r="PUU1" t="s">
        <v>15661</v>
      </c>
      <c r="PUV1" t="s">
        <v>15662</v>
      </c>
      <c r="PUW1" t="s">
        <v>15663</v>
      </c>
      <c r="PUX1" t="s">
        <v>15664</v>
      </c>
      <c r="PUY1" t="s">
        <v>15665</v>
      </c>
      <c r="PUZ1" t="s">
        <v>15666</v>
      </c>
      <c r="PVA1" t="s">
        <v>15667</v>
      </c>
      <c r="PVB1" t="s">
        <v>15668</v>
      </c>
      <c r="PVC1" t="s">
        <v>15669</v>
      </c>
      <c r="PVD1" t="s">
        <v>15670</v>
      </c>
      <c r="PVE1" t="s">
        <v>15671</v>
      </c>
      <c r="PVF1" t="s">
        <v>15672</v>
      </c>
      <c r="PVG1" t="s">
        <v>15673</v>
      </c>
      <c r="PVH1" t="s">
        <v>15674</v>
      </c>
      <c r="PVI1" t="s">
        <v>15675</v>
      </c>
      <c r="PVJ1" t="s">
        <v>15676</v>
      </c>
      <c r="PVK1" t="s">
        <v>15677</v>
      </c>
      <c r="PVL1" t="s">
        <v>15678</v>
      </c>
      <c r="PVM1" t="s">
        <v>15679</v>
      </c>
      <c r="PVN1" t="s">
        <v>15680</v>
      </c>
      <c r="PVO1" t="s">
        <v>15681</v>
      </c>
      <c r="PVP1" t="s">
        <v>15682</v>
      </c>
      <c r="PVQ1" t="s">
        <v>15683</v>
      </c>
      <c r="PVR1" t="s">
        <v>15684</v>
      </c>
      <c r="PVS1" t="s">
        <v>15685</v>
      </c>
      <c r="PVT1" t="s">
        <v>15686</v>
      </c>
      <c r="PVU1" t="s">
        <v>15687</v>
      </c>
      <c r="PVV1" t="s">
        <v>15688</v>
      </c>
      <c r="PVW1" t="s">
        <v>15689</v>
      </c>
      <c r="PVX1" t="s">
        <v>15690</v>
      </c>
      <c r="PVY1" t="s">
        <v>15691</v>
      </c>
      <c r="PVZ1" t="s">
        <v>15692</v>
      </c>
      <c r="PWA1" t="s">
        <v>15693</v>
      </c>
      <c r="PWB1" t="s">
        <v>15694</v>
      </c>
      <c r="PWC1" t="s">
        <v>15695</v>
      </c>
      <c r="PWD1" t="s">
        <v>15696</v>
      </c>
      <c r="PWE1" t="s">
        <v>15697</v>
      </c>
      <c r="PWF1" t="s">
        <v>15698</v>
      </c>
      <c r="PWG1" t="s">
        <v>15699</v>
      </c>
      <c r="PWH1" t="s">
        <v>15700</v>
      </c>
      <c r="PWI1" t="s">
        <v>15701</v>
      </c>
      <c r="PWJ1" t="s">
        <v>15702</v>
      </c>
      <c r="PWK1" t="s">
        <v>15703</v>
      </c>
      <c r="PWL1" t="s">
        <v>15704</v>
      </c>
      <c r="PWM1" t="s">
        <v>15705</v>
      </c>
      <c r="PWN1" t="s">
        <v>15706</v>
      </c>
      <c r="PWO1" t="s">
        <v>15707</v>
      </c>
      <c r="PWP1" t="s">
        <v>15708</v>
      </c>
      <c r="PWQ1" t="s">
        <v>15709</v>
      </c>
      <c r="PWR1" t="s">
        <v>15710</v>
      </c>
      <c r="PWS1" t="s">
        <v>15711</v>
      </c>
      <c r="PWT1" t="s">
        <v>15712</v>
      </c>
      <c r="PWU1" t="s">
        <v>15713</v>
      </c>
      <c r="PWV1" t="s">
        <v>15714</v>
      </c>
      <c r="PWW1" t="s">
        <v>15715</v>
      </c>
      <c r="PWX1" t="s">
        <v>15716</v>
      </c>
      <c r="PWY1" t="s">
        <v>15717</v>
      </c>
      <c r="PWZ1" t="s">
        <v>15718</v>
      </c>
      <c r="PXA1" t="s">
        <v>15719</v>
      </c>
      <c r="PXB1" t="s">
        <v>15720</v>
      </c>
      <c r="PXC1" t="s">
        <v>15721</v>
      </c>
      <c r="PXD1" t="s">
        <v>15722</v>
      </c>
      <c r="PXE1" t="s">
        <v>15723</v>
      </c>
      <c r="PXF1" t="s">
        <v>15724</v>
      </c>
      <c r="PXG1" t="s">
        <v>15725</v>
      </c>
      <c r="PXH1" t="s">
        <v>15726</v>
      </c>
      <c r="PXI1" t="s">
        <v>15727</v>
      </c>
      <c r="PXJ1" t="s">
        <v>15728</v>
      </c>
      <c r="PXK1" t="s">
        <v>15729</v>
      </c>
      <c r="PXL1" t="s">
        <v>15730</v>
      </c>
      <c r="PXM1" t="s">
        <v>15731</v>
      </c>
      <c r="PXN1" t="s">
        <v>15732</v>
      </c>
      <c r="PXO1" t="s">
        <v>15733</v>
      </c>
      <c r="PXP1" t="s">
        <v>15734</v>
      </c>
      <c r="PXQ1" t="s">
        <v>15735</v>
      </c>
      <c r="PXR1" t="s">
        <v>15736</v>
      </c>
      <c r="PXS1" t="s">
        <v>15737</v>
      </c>
      <c r="PXT1" t="s">
        <v>15738</v>
      </c>
      <c r="PXU1" t="s">
        <v>15739</v>
      </c>
      <c r="PXV1" t="s">
        <v>15740</v>
      </c>
      <c r="PXW1" t="s">
        <v>15741</v>
      </c>
      <c r="PXX1" t="s">
        <v>15742</v>
      </c>
      <c r="PXY1" t="s">
        <v>15743</v>
      </c>
      <c r="PXZ1" t="s">
        <v>15744</v>
      </c>
      <c r="PYA1" t="s">
        <v>15745</v>
      </c>
      <c r="PYB1" t="s">
        <v>15746</v>
      </c>
      <c r="PYC1" t="s">
        <v>15747</v>
      </c>
      <c r="PYD1" t="s">
        <v>15748</v>
      </c>
      <c r="PYE1" t="s">
        <v>15749</v>
      </c>
      <c r="PYF1" t="s">
        <v>15750</v>
      </c>
      <c r="PYG1" t="s">
        <v>15751</v>
      </c>
      <c r="PYH1" t="s">
        <v>15752</v>
      </c>
      <c r="PYI1" t="s">
        <v>15753</v>
      </c>
      <c r="PYJ1" t="s">
        <v>15754</v>
      </c>
      <c r="PYK1" t="s">
        <v>15755</v>
      </c>
      <c r="PYL1" t="s">
        <v>15756</v>
      </c>
      <c r="PYM1" t="s">
        <v>15757</v>
      </c>
      <c r="PYN1" t="s">
        <v>15758</v>
      </c>
      <c r="PYO1" t="s">
        <v>15759</v>
      </c>
      <c r="PYP1" t="s">
        <v>15760</v>
      </c>
      <c r="PYQ1" t="s">
        <v>15761</v>
      </c>
      <c r="PYR1" t="s">
        <v>15762</v>
      </c>
      <c r="PYS1" t="s">
        <v>15763</v>
      </c>
      <c r="PYT1" t="s">
        <v>15764</v>
      </c>
      <c r="PYU1" t="s">
        <v>15765</v>
      </c>
      <c r="PYV1" t="s">
        <v>15766</v>
      </c>
      <c r="PYW1" t="s">
        <v>15767</v>
      </c>
      <c r="PYX1" t="s">
        <v>15768</v>
      </c>
      <c r="PYY1" t="s">
        <v>15769</v>
      </c>
      <c r="PYZ1" t="s">
        <v>15770</v>
      </c>
      <c r="PZA1" t="s">
        <v>15771</v>
      </c>
      <c r="PZB1" t="s">
        <v>15772</v>
      </c>
      <c r="PZC1" t="s">
        <v>15773</v>
      </c>
      <c r="PZD1" t="s">
        <v>15774</v>
      </c>
      <c r="PZE1" t="s">
        <v>15775</v>
      </c>
      <c r="PZF1" t="s">
        <v>15776</v>
      </c>
      <c r="PZG1" t="s">
        <v>15777</v>
      </c>
      <c r="PZH1" t="s">
        <v>15778</v>
      </c>
      <c r="PZI1" t="s">
        <v>15779</v>
      </c>
      <c r="PZJ1" t="s">
        <v>15780</v>
      </c>
      <c r="PZK1" t="s">
        <v>15781</v>
      </c>
      <c r="PZL1" t="s">
        <v>15782</v>
      </c>
      <c r="PZM1" t="s">
        <v>15783</v>
      </c>
      <c r="PZN1" t="s">
        <v>15784</v>
      </c>
      <c r="PZO1" t="s">
        <v>15785</v>
      </c>
      <c r="PZP1" t="s">
        <v>15786</v>
      </c>
      <c r="PZQ1" t="s">
        <v>15787</v>
      </c>
      <c r="PZR1" t="s">
        <v>15788</v>
      </c>
      <c r="PZS1" t="s">
        <v>15789</v>
      </c>
      <c r="PZT1" t="s">
        <v>15790</v>
      </c>
      <c r="PZU1" t="s">
        <v>15791</v>
      </c>
      <c r="PZV1" t="s">
        <v>15792</v>
      </c>
      <c r="PZW1" t="s">
        <v>15793</v>
      </c>
      <c r="PZX1" t="s">
        <v>15794</v>
      </c>
      <c r="PZY1" t="s">
        <v>15795</v>
      </c>
      <c r="PZZ1" t="s">
        <v>15796</v>
      </c>
      <c r="QAA1" t="s">
        <v>15797</v>
      </c>
      <c r="QAB1" t="s">
        <v>15798</v>
      </c>
      <c r="QAC1" t="s">
        <v>15799</v>
      </c>
      <c r="QAD1" t="s">
        <v>15800</v>
      </c>
      <c r="QAE1" t="s">
        <v>15801</v>
      </c>
      <c r="QAF1" t="s">
        <v>15802</v>
      </c>
      <c r="QAG1" t="s">
        <v>15803</v>
      </c>
      <c r="QAH1" t="s">
        <v>15804</v>
      </c>
      <c r="QAI1" t="s">
        <v>15805</v>
      </c>
      <c r="QAJ1" t="s">
        <v>15806</v>
      </c>
      <c r="QAK1" t="s">
        <v>15807</v>
      </c>
      <c r="QAL1" t="s">
        <v>15808</v>
      </c>
      <c r="QAM1" t="s">
        <v>15809</v>
      </c>
      <c r="QAN1" t="s">
        <v>15810</v>
      </c>
      <c r="QAO1" t="s">
        <v>15811</v>
      </c>
      <c r="QAP1" t="s">
        <v>15812</v>
      </c>
      <c r="QAQ1" t="s">
        <v>15813</v>
      </c>
      <c r="QAR1" t="s">
        <v>15814</v>
      </c>
      <c r="QAS1" t="s">
        <v>15815</v>
      </c>
      <c r="QAT1" t="s">
        <v>15816</v>
      </c>
      <c r="QAU1" t="s">
        <v>15817</v>
      </c>
      <c r="QAV1" t="s">
        <v>15818</v>
      </c>
      <c r="QAW1" t="s">
        <v>15819</v>
      </c>
      <c r="QAX1" t="s">
        <v>15820</v>
      </c>
      <c r="QAY1" t="s">
        <v>15821</v>
      </c>
      <c r="QAZ1" t="s">
        <v>15822</v>
      </c>
      <c r="QBA1" t="s">
        <v>15823</v>
      </c>
      <c r="QBB1" t="s">
        <v>15824</v>
      </c>
      <c r="QBC1" t="s">
        <v>15825</v>
      </c>
      <c r="QBD1" t="s">
        <v>15826</v>
      </c>
      <c r="QBE1" t="s">
        <v>15827</v>
      </c>
      <c r="QBF1" t="s">
        <v>15828</v>
      </c>
      <c r="QBG1" t="s">
        <v>15829</v>
      </c>
      <c r="QBH1" t="s">
        <v>15830</v>
      </c>
      <c r="QBI1" t="s">
        <v>15831</v>
      </c>
      <c r="QBJ1" t="s">
        <v>15832</v>
      </c>
      <c r="QBK1" t="s">
        <v>15833</v>
      </c>
      <c r="QBL1" t="s">
        <v>15834</v>
      </c>
      <c r="QBM1" t="s">
        <v>15835</v>
      </c>
      <c r="QBN1" t="s">
        <v>15836</v>
      </c>
      <c r="QBO1" t="s">
        <v>15837</v>
      </c>
      <c r="QBP1" t="s">
        <v>15838</v>
      </c>
      <c r="QBQ1" t="s">
        <v>15839</v>
      </c>
      <c r="QBR1" t="s">
        <v>15840</v>
      </c>
      <c r="QBS1" t="s">
        <v>15841</v>
      </c>
      <c r="QBT1" t="s">
        <v>15842</v>
      </c>
      <c r="QBU1" t="s">
        <v>15843</v>
      </c>
      <c r="QBV1" t="s">
        <v>15844</v>
      </c>
      <c r="QBW1" t="s">
        <v>15845</v>
      </c>
      <c r="QBX1" t="s">
        <v>15846</v>
      </c>
      <c r="QBY1" t="s">
        <v>15847</v>
      </c>
      <c r="QBZ1" t="s">
        <v>15848</v>
      </c>
      <c r="QCA1" t="s">
        <v>15849</v>
      </c>
      <c r="QCB1" t="s">
        <v>15850</v>
      </c>
      <c r="QCC1" t="s">
        <v>15851</v>
      </c>
      <c r="QCD1" t="s">
        <v>15852</v>
      </c>
      <c r="QCE1" t="s">
        <v>15853</v>
      </c>
      <c r="QCF1" t="s">
        <v>15854</v>
      </c>
      <c r="QCG1" t="s">
        <v>15855</v>
      </c>
      <c r="QCH1" t="s">
        <v>15856</v>
      </c>
      <c r="QCI1" t="s">
        <v>15857</v>
      </c>
      <c r="QCJ1" t="s">
        <v>15858</v>
      </c>
      <c r="QCK1" t="s">
        <v>15859</v>
      </c>
      <c r="QCL1" t="s">
        <v>15860</v>
      </c>
      <c r="QCM1" t="s">
        <v>15861</v>
      </c>
      <c r="QCN1" t="s">
        <v>15862</v>
      </c>
      <c r="QCO1" t="s">
        <v>15863</v>
      </c>
      <c r="QCP1" t="s">
        <v>15864</v>
      </c>
      <c r="QCQ1" t="s">
        <v>15865</v>
      </c>
      <c r="QCR1" t="s">
        <v>15866</v>
      </c>
      <c r="QCS1" t="s">
        <v>15867</v>
      </c>
      <c r="QCT1" t="s">
        <v>15868</v>
      </c>
      <c r="QCU1" t="s">
        <v>15869</v>
      </c>
      <c r="QCV1" t="s">
        <v>15870</v>
      </c>
      <c r="QCW1" t="s">
        <v>15871</v>
      </c>
      <c r="QCX1" t="s">
        <v>15872</v>
      </c>
      <c r="QCY1" t="s">
        <v>15873</v>
      </c>
      <c r="QCZ1" t="s">
        <v>15874</v>
      </c>
      <c r="QDA1" t="s">
        <v>15875</v>
      </c>
      <c r="QDB1" t="s">
        <v>15876</v>
      </c>
      <c r="QDC1" t="s">
        <v>15877</v>
      </c>
      <c r="QDD1" t="s">
        <v>15878</v>
      </c>
      <c r="QDE1" t="s">
        <v>15879</v>
      </c>
      <c r="QDF1" t="s">
        <v>15880</v>
      </c>
      <c r="QDG1" t="s">
        <v>15881</v>
      </c>
      <c r="QDH1" t="s">
        <v>15882</v>
      </c>
      <c r="QDI1" t="s">
        <v>15883</v>
      </c>
      <c r="QDJ1" t="s">
        <v>15884</v>
      </c>
      <c r="QDK1" t="s">
        <v>15885</v>
      </c>
      <c r="QDL1" t="s">
        <v>15886</v>
      </c>
      <c r="QDM1" t="s">
        <v>15887</v>
      </c>
      <c r="QDN1" t="s">
        <v>15888</v>
      </c>
      <c r="QDO1" t="s">
        <v>15889</v>
      </c>
      <c r="QDP1" t="s">
        <v>15890</v>
      </c>
      <c r="QDQ1" t="s">
        <v>15891</v>
      </c>
      <c r="QDR1" t="s">
        <v>15892</v>
      </c>
      <c r="QDS1" t="s">
        <v>15893</v>
      </c>
      <c r="QDT1" t="s">
        <v>15894</v>
      </c>
      <c r="QDU1" t="s">
        <v>15895</v>
      </c>
      <c r="QDV1" t="s">
        <v>15896</v>
      </c>
      <c r="QDW1" t="s">
        <v>15897</v>
      </c>
      <c r="QDX1" t="s">
        <v>15898</v>
      </c>
      <c r="QDY1" t="s">
        <v>15899</v>
      </c>
      <c r="QDZ1" t="s">
        <v>15900</v>
      </c>
      <c r="QEA1" t="s">
        <v>15901</v>
      </c>
      <c r="QEB1" t="s">
        <v>15902</v>
      </c>
      <c r="QEC1" t="s">
        <v>15903</v>
      </c>
      <c r="QED1" t="s">
        <v>15904</v>
      </c>
      <c r="QEE1" t="s">
        <v>15905</v>
      </c>
      <c r="QEF1" t="s">
        <v>15906</v>
      </c>
      <c r="QEG1" t="s">
        <v>15907</v>
      </c>
      <c r="QEH1" t="s">
        <v>15908</v>
      </c>
      <c r="QEI1" t="s">
        <v>15909</v>
      </c>
      <c r="QEJ1" t="s">
        <v>15910</v>
      </c>
      <c r="QEK1" t="s">
        <v>15911</v>
      </c>
      <c r="QEL1" t="s">
        <v>15912</v>
      </c>
      <c r="QEM1" t="s">
        <v>15913</v>
      </c>
      <c r="QEN1" t="s">
        <v>15914</v>
      </c>
      <c r="QEO1" t="s">
        <v>15915</v>
      </c>
      <c r="QEP1" t="s">
        <v>15916</v>
      </c>
      <c r="QEQ1" t="s">
        <v>15917</v>
      </c>
      <c r="QER1" t="s">
        <v>15918</v>
      </c>
      <c r="QES1" t="s">
        <v>15919</v>
      </c>
      <c r="QET1" t="s">
        <v>15920</v>
      </c>
      <c r="QEU1" t="s">
        <v>15921</v>
      </c>
      <c r="QEV1" t="s">
        <v>15922</v>
      </c>
      <c r="QEW1" t="s">
        <v>15923</v>
      </c>
      <c r="QEX1" t="s">
        <v>15924</v>
      </c>
      <c r="QEY1" t="s">
        <v>15925</v>
      </c>
      <c r="QEZ1" t="s">
        <v>15926</v>
      </c>
      <c r="QFA1" t="s">
        <v>15927</v>
      </c>
      <c r="QFB1" t="s">
        <v>15928</v>
      </c>
      <c r="QFC1" t="s">
        <v>15929</v>
      </c>
      <c r="QFD1" t="s">
        <v>15930</v>
      </c>
      <c r="QFE1" t="s">
        <v>15931</v>
      </c>
      <c r="QFF1" t="s">
        <v>15932</v>
      </c>
      <c r="QFG1" t="s">
        <v>15933</v>
      </c>
      <c r="QFH1" t="s">
        <v>15934</v>
      </c>
      <c r="QFI1" t="s">
        <v>15935</v>
      </c>
      <c r="QFJ1" t="s">
        <v>15936</v>
      </c>
      <c r="QFK1" t="s">
        <v>15937</v>
      </c>
      <c r="QFL1" t="s">
        <v>15938</v>
      </c>
      <c r="QFM1" t="s">
        <v>15939</v>
      </c>
      <c r="QFN1" t="s">
        <v>15940</v>
      </c>
      <c r="QFO1" t="s">
        <v>15941</v>
      </c>
      <c r="QFP1" t="s">
        <v>15942</v>
      </c>
      <c r="QFQ1" t="s">
        <v>15943</v>
      </c>
      <c r="QFR1" t="s">
        <v>15944</v>
      </c>
      <c r="QFS1" t="s">
        <v>15945</v>
      </c>
      <c r="QFT1" t="s">
        <v>15946</v>
      </c>
      <c r="QFU1" t="s">
        <v>15947</v>
      </c>
      <c r="QFV1" t="s">
        <v>15948</v>
      </c>
      <c r="QFW1" t="s">
        <v>15949</v>
      </c>
      <c r="QFX1" t="s">
        <v>15950</v>
      </c>
      <c r="QFY1" t="s">
        <v>15951</v>
      </c>
      <c r="QFZ1" t="s">
        <v>15952</v>
      </c>
      <c r="QGA1" t="s">
        <v>15953</v>
      </c>
      <c r="QGB1" t="s">
        <v>15954</v>
      </c>
      <c r="QGC1" t="s">
        <v>15955</v>
      </c>
      <c r="QGD1" t="s">
        <v>15956</v>
      </c>
      <c r="QGE1" t="s">
        <v>15957</v>
      </c>
      <c r="QGF1" t="s">
        <v>15958</v>
      </c>
      <c r="QGG1" t="s">
        <v>15959</v>
      </c>
      <c r="QGH1" t="s">
        <v>15960</v>
      </c>
      <c r="QGI1" t="s">
        <v>15961</v>
      </c>
      <c r="QGJ1" t="s">
        <v>15962</v>
      </c>
      <c r="QGK1" t="s">
        <v>15963</v>
      </c>
      <c r="QGL1" t="s">
        <v>15964</v>
      </c>
      <c r="QGM1" t="s">
        <v>15965</v>
      </c>
      <c r="QGN1" t="s">
        <v>15966</v>
      </c>
      <c r="QGO1" t="s">
        <v>15967</v>
      </c>
      <c r="QGP1" t="s">
        <v>15968</v>
      </c>
      <c r="QGQ1" t="s">
        <v>15969</v>
      </c>
      <c r="QGR1" t="s">
        <v>15970</v>
      </c>
      <c r="QGS1" t="s">
        <v>15971</v>
      </c>
      <c r="QGT1" t="s">
        <v>15972</v>
      </c>
      <c r="QGU1" t="s">
        <v>15973</v>
      </c>
      <c r="QGV1" t="s">
        <v>15974</v>
      </c>
      <c r="QGW1" t="s">
        <v>15975</v>
      </c>
      <c r="QGX1" t="s">
        <v>15976</v>
      </c>
      <c r="QGY1" t="s">
        <v>15977</v>
      </c>
      <c r="QGZ1" t="s">
        <v>15978</v>
      </c>
      <c r="QHA1" t="s">
        <v>15979</v>
      </c>
      <c r="QHB1" t="s">
        <v>15980</v>
      </c>
      <c r="QHC1" t="s">
        <v>15981</v>
      </c>
      <c r="QHD1" t="s">
        <v>15982</v>
      </c>
      <c r="QHE1" t="s">
        <v>15983</v>
      </c>
      <c r="QHF1" t="s">
        <v>15984</v>
      </c>
      <c r="QHG1" t="s">
        <v>15985</v>
      </c>
      <c r="QHH1" t="s">
        <v>15986</v>
      </c>
      <c r="QHI1" t="s">
        <v>15987</v>
      </c>
      <c r="QHJ1" t="s">
        <v>15988</v>
      </c>
      <c r="QHK1" t="s">
        <v>15989</v>
      </c>
      <c r="QHL1" t="s">
        <v>15990</v>
      </c>
      <c r="QHM1" t="s">
        <v>15991</v>
      </c>
      <c r="QHN1" t="s">
        <v>15992</v>
      </c>
      <c r="QHO1" t="s">
        <v>15993</v>
      </c>
      <c r="QHP1" t="s">
        <v>15994</v>
      </c>
      <c r="QHQ1" t="s">
        <v>15995</v>
      </c>
      <c r="QHR1" t="s">
        <v>15996</v>
      </c>
      <c r="QHS1" t="s">
        <v>15997</v>
      </c>
      <c r="QHT1" t="s">
        <v>15998</v>
      </c>
      <c r="QHU1" t="s">
        <v>15999</v>
      </c>
      <c r="QHV1" t="s">
        <v>16000</v>
      </c>
      <c r="QHW1" t="s">
        <v>16001</v>
      </c>
      <c r="QHX1" t="s">
        <v>16002</v>
      </c>
      <c r="QHY1" t="s">
        <v>16003</v>
      </c>
      <c r="QHZ1" t="s">
        <v>16004</v>
      </c>
      <c r="QIA1" t="s">
        <v>16005</v>
      </c>
      <c r="QIB1" t="s">
        <v>16006</v>
      </c>
      <c r="QIC1" t="s">
        <v>16007</v>
      </c>
      <c r="QID1" t="s">
        <v>16008</v>
      </c>
      <c r="QIE1" t="s">
        <v>16009</v>
      </c>
      <c r="QIF1" t="s">
        <v>16010</v>
      </c>
      <c r="QIG1" t="s">
        <v>16011</v>
      </c>
      <c r="QIH1" t="s">
        <v>16012</v>
      </c>
      <c r="QII1" t="s">
        <v>16013</v>
      </c>
      <c r="QIJ1" t="s">
        <v>16014</v>
      </c>
      <c r="QIK1" t="s">
        <v>16015</v>
      </c>
      <c r="QIL1" t="s">
        <v>16016</v>
      </c>
      <c r="QIM1" t="s">
        <v>16017</v>
      </c>
      <c r="QIN1" t="s">
        <v>16018</v>
      </c>
      <c r="QIO1" t="s">
        <v>16019</v>
      </c>
      <c r="QIP1" t="s">
        <v>16020</v>
      </c>
      <c r="QIQ1" t="s">
        <v>16021</v>
      </c>
      <c r="QIR1" t="s">
        <v>16022</v>
      </c>
      <c r="QIS1" t="s">
        <v>16023</v>
      </c>
      <c r="QIT1" t="s">
        <v>16024</v>
      </c>
      <c r="QIU1" t="s">
        <v>16025</v>
      </c>
      <c r="QIV1" t="s">
        <v>16026</v>
      </c>
      <c r="QIW1" t="s">
        <v>16027</v>
      </c>
      <c r="QIX1" t="s">
        <v>16028</v>
      </c>
      <c r="QIY1" t="s">
        <v>16029</v>
      </c>
      <c r="QIZ1" t="s">
        <v>16030</v>
      </c>
      <c r="QJA1" t="s">
        <v>16031</v>
      </c>
      <c r="QJB1" t="s">
        <v>16032</v>
      </c>
      <c r="QJC1" t="s">
        <v>16033</v>
      </c>
      <c r="QJD1" t="s">
        <v>16034</v>
      </c>
      <c r="QJE1" t="s">
        <v>16035</v>
      </c>
      <c r="QJF1" t="s">
        <v>16036</v>
      </c>
      <c r="QJG1" t="s">
        <v>16037</v>
      </c>
      <c r="QJH1" t="s">
        <v>16038</v>
      </c>
      <c r="QJI1" t="s">
        <v>16039</v>
      </c>
      <c r="QJJ1" t="s">
        <v>16040</v>
      </c>
      <c r="QJK1" t="s">
        <v>16041</v>
      </c>
      <c r="QJL1" t="s">
        <v>16042</v>
      </c>
      <c r="QJM1" t="s">
        <v>16043</v>
      </c>
      <c r="QJN1" t="s">
        <v>16044</v>
      </c>
      <c r="QJO1" t="s">
        <v>16045</v>
      </c>
      <c r="QJP1" t="s">
        <v>16046</v>
      </c>
      <c r="QJQ1" t="s">
        <v>16047</v>
      </c>
      <c r="QJR1" t="s">
        <v>16048</v>
      </c>
      <c r="QJS1" t="s">
        <v>16049</v>
      </c>
      <c r="QJT1" t="s">
        <v>16050</v>
      </c>
      <c r="QJU1" t="s">
        <v>16051</v>
      </c>
      <c r="QJV1" t="s">
        <v>16052</v>
      </c>
      <c r="QJW1" t="s">
        <v>16053</v>
      </c>
      <c r="QJX1" t="s">
        <v>16054</v>
      </c>
      <c r="QJY1" t="s">
        <v>16055</v>
      </c>
      <c r="QJZ1" t="s">
        <v>16056</v>
      </c>
      <c r="QKA1" t="s">
        <v>16057</v>
      </c>
      <c r="QKB1" t="s">
        <v>16058</v>
      </c>
      <c r="QKC1" t="s">
        <v>16059</v>
      </c>
      <c r="QKD1" t="s">
        <v>16060</v>
      </c>
      <c r="QKE1" t="s">
        <v>16061</v>
      </c>
      <c r="QKF1" t="s">
        <v>16062</v>
      </c>
      <c r="QKG1" t="s">
        <v>16063</v>
      </c>
      <c r="QKH1" t="s">
        <v>16064</v>
      </c>
      <c r="QKI1" t="s">
        <v>16065</v>
      </c>
      <c r="QKJ1" t="s">
        <v>16066</v>
      </c>
      <c r="QKK1" t="s">
        <v>16067</v>
      </c>
      <c r="QKL1" t="s">
        <v>16068</v>
      </c>
      <c r="QKM1" t="s">
        <v>16069</v>
      </c>
      <c r="QKN1" t="s">
        <v>16070</v>
      </c>
      <c r="QKO1" t="s">
        <v>16071</v>
      </c>
      <c r="QKP1" t="s">
        <v>16072</v>
      </c>
      <c r="QKQ1" t="s">
        <v>16073</v>
      </c>
      <c r="QKR1" t="s">
        <v>16074</v>
      </c>
      <c r="QKS1" t="s">
        <v>16075</v>
      </c>
      <c r="QKT1" t="s">
        <v>16076</v>
      </c>
      <c r="QKU1" t="s">
        <v>16077</v>
      </c>
      <c r="QKV1" t="s">
        <v>16078</v>
      </c>
      <c r="QKW1" t="s">
        <v>16079</v>
      </c>
      <c r="QKX1" t="s">
        <v>16080</v>
      </c>
      <c r="QKY1" t="s">
        <v>16081</v>
      </c>
      <c r="QKZ1" t="s">
        <v>16082</v>
      </c>
      <c r="QLA1" t="s">
        <v>16083</v>
      </c>
      <c r="QLB1" t="s">
        <v>16084</v>
      </c>
      <c r="QLC1" t="s">
        <v>16085</v>
      </c>
      <c r="QLD1" t="s">
        <v>16086</v>
      </c>
      <c r="QLE1" t="s">
        <v>16087</v>
      </c>
      <c r="QLF1" t="s">
        <v>16088</v>
      </c>
      <c r="QLG1" t="s">
        <v>16089</v>
      </c>
      <c r="QLH1" t="s">
        <v>16090</v>
      </c>
      <c r="QLI1" t="s">
        <v>16091</v>
      </c>
      <c r="QLJ1" t="s">
        <v>16092</v>
      </c>
      <c r="QLK1" t="s">
        <v>16093</v>
      </c>
      <c r="QLL1" t="s">
        <v>16094</v>
      </c>
      <c r="QLM1" t="s">
        <v>16095</v>
      </c>
      <c r="QLN1" t="s">
        <v>16096</v>
      </c>
      <c r="QLO1" t="s">
        <v>16097</v>
      </c>
      <c r="QLP1" t="s">
        <v>16098</v>
      </c>
      <c r="QLQ1" t="s">
        <v>16099</v>
      </c>
      <c r="QLR1" t="s">
        <v>16100</v>
      </c>
      <c r="QLS1" t="s">
        <v>16101</v>
      </c>
      <c r="QLT1" t="s">
        <v>16102</v>
      </c>
      <c r="QLU1" t="s">
        <v>16103</v>
      </c>
      <c r="QLV1" t="s">
        <v>16104</v>
      </c>
      <c r="QLW1" t="s">
        <v>16105</v>
      </c>
      <c r="QLX1" t="s">
        <v>16106</v>
      </c>
      <c r="QLY1" t="s">
        <v>16107</v>
      </c>
      <c r="QLZ1" t="s">
        <v>16108</v>
      </c>
      <c r="QMA1" t="s">
        <v>16109</v>
      </c>
      <c r="QMB1" t="s">
        <v>16110</v>
      </c>
      <c r="QMC1" t="s">
        <v>16111</v>
      </c>
      <c r="QMD1" t="s">
        <v>16112</v>
      </c>
      <c r="QME1" t="s">
        <v>16113</v>
      </c>
      <c r="QMF1" t="s">
        <v>16114</v>
      </c>
      <c r="QMG1" t="s">
        <v>16115</v>
      </c>
      <c r="QMH1" t="s">
        <v>16116</v>
      </c>
      <c r="QMI1" t="s">
        <v>16117</v>
      </c>
      <c r="QMJ1" t="s">
        <v>16118</v>
      </c>
      <c r="QMK1" t="s">
        <v>16119</v>
      </c>
      <c r="QML1" t="s">
        <v>16120</v>
      </c>
      <c r="QMM1" t="s">
        <v>16121</v>
      </c>
      <c r="QMN1" t="s">
        <v>16122</v>
      </c>
      <c r="QMO1" t="s">
        <v>16123</v>
      </c>
      <c r="QMP1" t="s">
        <v>16124</v>
      </c>
      <c r="QMQ1" t="s">
        <v>16125</v>
      </c>
      <c r="QMR1" t="s">
        <v>16126</v>
      </c>
      <c r="QMS1" t="s">
        <v>16127</v>
      </c>
      <c r="QMT1" t="s">
        <v>16128</v>
      </c>
      <c r="QMU1" t="s">
        <v>16129</v>
      </c>
      <c r="QMV1" t="s">
        <v>16130</v>
      </c>
      <c r="QMW1" t="s">
        <v>16131</v>
      </c>
      <c r="QMX1" t="s">
        <v>16132</v>
      </c>
      <c r="QMY1" t="s">
        <v>16133</v>
      </c>
      <c r="QMZ1" t="s">
        <v>16134</v>
      </c>
      <c r="QNA1" t="s">
        <v>16135</v>
      </c>
      <c r="QNB1" t="s">
        <v>16136</v>
      </c>
      <c r="QNC1" t="s">
        <v>16137</v>
      </c>
      <c r="QND1" t="s">
        <v>16138</v>
      </c>
      <c r="QNE1" t="s">
        <v>16139</v>
      </c>
      <c r="QNF1" t="s">
        <v>16140</v>
      </c>
      <c r="QNG1" t="s">
        <v>16141</v>
      </c>
      <c r="QNH1" t="s">
        <v>16142</v>
      </c>
      <c r="QNI1" t="s">
        <v>16143</v>
      </c>
      <c r="QNJ1" t="s">
        <v>16144</v>
      </c>
      <c r="QNK1" t="s">
        <v>16145</v>
      </c>
      <c r="QNL1" t="s">
        <v>16146</v>
      </c>
      <c r="QNM1" t="s">
        <v>16147</v>
      </c>
      <c r="QNN1" t="s">
        <v>16148</v>
      </c>
      <c r="QNO1" t="s">
        <v>16149</v>
      </c>
      <c r="QNP1" t="s">
        <v>16150</v>
      </c>
      <c r="QNQ1" t="s">
        <v>16151</v>
      </c>
      <c r="QNR1" t="s">
        <v>16152</v>
      </c>
      <c r="QNS1" t="s">
        <v>16153</v>
      </c>
      <c r="QNT1" t="s">
        <v>16154</v>
      </c>
      <c r="QNU1" t="s">
        <v>16155</v>
      </c>
      <c r="QNV1" t="s">
        <v>16156</v>
      </c>
      <c r="QNW1" t="s">
        <v>16157</v>
      </c>
      <c r="QNX1" t="s">
        <v>16158</v>
      </c>
      <c r="QNY1" t="s">
        <v>16159</v>
      </c>
      <c r="QNZ1" t="s">
        <v>16160</v>
      </c>
      <c r="QOA1" t="s">
        <v>16161</v>
      </c>
      <c r="QOB1" t="s">
        <v>16162</v>
      </c>
      <c r="QOC1" t="s">
        <v>16163</v>
      </c>
      <c r="QOD1" t="s">
        <v>16164</v>
      </c>
      <c r="QOE1" t="s">
        <v>16165</v>
      </c>
      <c r="QOF1" t="s">
        <v>16166</v>
      </c>
      <c r="QOG1" t="s">
        <v>16167</v>
      </c>
      <c r="QOH1" t="s">
        <v>16168</v>
      </c>
      <c r="QOI1" t="s">
        <v>16169</v>
      </c>
      <c r="QOJ1" t="s">
        <v>16170</v>
      </c>
      <c r="QOK1" t="s">
        <v>16171</v>
      </c>
      <c r="QOL1" t="s">
        <v>16172</v>
      </c>
      <c r="QOM1" t="s">
        <v>16173</v>
      </c>
      <c r="QON1" t="s">
        <v>16174</v>
      </c>
      <c r="QOO1" t="s">
        <v>16175</v>
      </c>
      <c r="QOP1" t="s">
        <v>16176</v>
      </c>
      <c r="QOQ1" t="s">
        <v>16177</v>
      </c>
      <c r="QOR1" t="s">
        <v>16178</v>
      </c>
      <c r="QOS1" t="s">
        <v>16179</v>
      </c>
      <c r="QOT1" t="s">
        <v>16180</v>
      </c>
      <c r="QOU1" t="s">
        <v>16181</v>
      </c>
      <c r="QOV1" t="s">
        <v>16182</v>
      </c>
      <c r="QOW1" t="s">
        <v>16183</v>
      </c>
      <c r="QOX1" t="s">
        <v>16184</v>
      </c>
      <c r="QOY1" t="s">
        <v>16185</v>
      </c>
      <c r="QOZ1" t="s">
        <v>16186</v>
      </c>
      <c r="QPA1" t="s">
        <v>16187</v>
      </c>
      <c r="QPB1" t="s">
        <v>16188</v>
      </c>
      <c r="QPC1" t="s">
        <v>16189</v>
      </c>
      <c r="QPD1" t="s">
        <v>16190</v>
      </c>
      <c r="QPE1" t="s">
        <v>16191</v>
      </c>
      <c r="QPF1" t="s">
        <v>16192</v>
      </c>
      <c r="QPG1" t="s">
        <v>16193</v>
      </c>
      <c r="QPH1" t="s">
        <v>16194</v>
      </c>
      <c r="QPI1" t="s">
        <v>16195</v>
      </c>
      <c r="QPJ1" t="s">
        <v>16196</v>
      </c>
      <c r="QPK1" t="s">
        <v>16197</v>
      </c>
      <c r="QPL1" t="s">
        <v>16198</v>
      </c>
      <c r="QPM1" t="s">
        <v>16199</v>
      </c>
      <c r="QPN1" t="s">
        <v>16200</v>
      </c>
      <c r="QPO1" t="s">
        <v>16201</v>
      </c>
      <c r="QPP1" t="s">
        <v>16202</v>
      </c>
      <c r="QPQ1" t="s">
        <v>16203</v>
      </c>
      <c r="QPR1" t="s">
        <v>16204</v>
      </c>
      <c r="QPS1" t="s">
        <v>16205</v>
      </c>
      <c r="QPT1" t="s">
        <v>16206</v>
      </c>
      <c r="QPU1" t="s">
        <v>16207</v>
      </c>
      <c r="QPV1" t="s">
        <v>16208</v>
      </c>
      <c r="QPW1" t="s">
        <v>16209</v>
      </c>
      <c r="QPX1" t="s">
        <v>16210</v>
      </c>
      <c r="QPY1" t="s">
        <v>16211</v>
      </c>
      <c r="QPZ1" t="s">
        <v>16212</v>
      </c>
      <c r="QQA1" t="s">
        <v>16213</v>
      </c>
      <c r="QQB1" t="s">
        <v>16214</v>
      </c>
      <c r="QQC1" t="s">
        <v>16215</v>
      </c>
      <c r="QQD1" t="s">
        <v>16216</v>
      </c>
      <c r="QQE1" t="s">
        <v>16217</v>
      </c>
      <c r="QQF1" t="s">
        <v>16218</v>
      </c>
      <c r="QQG1" t="s">
        <v>16219</v>
      </c>
      <c r="QQH1" t="s">
        <v>16220</v>
      </c>
      <c r="QQI1" t="s">
        <v>16221</v>
      </c>
      <c r="QQJ1" t="s">
        <v>16222</v>
      </c>
      <c r="QQK1" t="s">
        <v>16223</v>
      </c>
      <c r="QQL1" t="s">
        <v>16224</v>
      </c>
      <c r="QQM1" t="s">
        <v>16225</v>
      </c>
      <c r="QQN1" t="s">
        <v>16226</v>
      </c>
      <c r="QQO1" t="s">
        <v>16227</v>
      </c>
      <c r="QQP1" t="s">
        <v>16228</v>
      </c>
      <c r="QQQ1" t="s">
        <v>16229</v>
      </c>
      <c r="QQR1" t="s">
        <v>16230</v>
      </c>
      <c r="QQS1" t="s">
        <v>16231</v>
      </c>
      <c r="QQT1" t="s">
        <v>16232</v>
      </c>
      <c r="QQU1" t="s">
        <v>16233</v>
      </c>
      <c r="QQV1" t="s">
        <v>16234</v>
      </c>
      <c r="QQW1" t="s">
        <v>16235</v>
      </c>
      <c r="QQX1" t="s">
        <v>16236</v>
      </c>
      <c r="QQY1" t="s">
        <v>16237</v>
      </c>
      <c r="QQZ1" t="s">
        <v>16238</v>
      </c>
      <c r="QRA1" t="s">
        <v>16239</v>
      </c>
      <c r="QRB1" t="s">
        <v>16240</v>
      </c>
      <c r="QRC1" t="s">
        <v>16241</v>
      </c>
      <c r="QRD1" t="s">
        <v>16242</v>
      </c>
      <c r="QRE1" t="s">
        <v>16243</v>
      </c>
      <c r="QRF1" t="s">
        <v>16244</v>
      </c>
      <c r="QRG1" t="s">
        <v>16245</v>
      </c>
      <c r="QRH1" t="s">
        <v>16246</v>
      </c>
      <c r="QRI1" t="s">
        <v>16247</v>
      </c>
      <c r="QRJ1" t="s">
        <v>16248</v>
      </c>
      <c r="QRK1" t="s">
        <v>16249</v>
      </c>
      <c r="QRL1" t="s">
        <v>16250</v>
      </c>
      <c r="QRM1" t="s">
        <v>16251</v>
      </c>
      <c r="QRN1" t="s">
        <v>16252</v>
      </c>
      <c r="QRO1" t="s">
        <v>16253</v>
      </c>
      <c r="QRP1" t="s">
        <v>16254</v>
      </c>
      <c r="QRQ1" t="s">
        <v>16255</v>
      </c>
      <c r="QRR1" t="s">
        <v>16256</v>
      </c>
      <c r="QRS1" t="s">
        <v>16257</v>
      </c>
      <c r="QRT1" t="s">
        <v>16258</v>
      </c>
      <c r="QRU1" t="s">
        <v>16259</v>
      </c>
      <c r="QRV1" t="s">
        <v>16260</v>
      </c>
      <c r="QRW1" t="s">
        <v>16261</v>
      </c>
      <c r="QRX1" t="s">
        <v>16262</v>
      </c>
      <c r="QRY1" t="s">
        <v>16263</v>
      </c>
      <c r="QRZ1" t="s">
        <v>16264</v>
      </c>
      <c r="QSA1" t="s">
        <v>16265</v>
      </c>
      <c r="QSB1" t="s">
        <v>16266</v>
      </c>
      <c r="QSC1" t="s">
        <v>16267</v>
      </c>
      <c r="QSD1" t="s">
        <v>16268</v>
      </c>
      <c r="QSE1" t="s">
        <v>16269</v>
      </c>
      <c r="QSF1" t="s">
        <v>16270</v>
      </c>
      <c r="QSG1" t="s">
        <v>16271</v>
      </c>
      <c r="QSH1" t="s">
        <v>16272</v>
      </c>
      <c r="QSI1" t="s">
        <v>16273</v>
      </c>
      <c r="QSJ1" t="s">
        <v>16274</v>
      </c>
      <c r="QSK1" t="s">
        <v>16275</v>
      </c>
      <c r="QSL1" t="s">
        <v>16276</v>
      </c>
      <c r="QSM1" t="s">
        <v>16277</v>
      </c>
      <c r="QSN1" t="s">
        <v>16278</v>
      </c>
      <c r="QSO1" t="s">
        <v>16279</v>
      </c>
      <c r="QSP1" t="s">
        <v>16280</v>
      </c>
      <c r="QSQ1" t="s">
        <v>16281</v>
      </c>
      <c r="QSR1" t="s">
        <v>16282</v>
      </c>
      <c r="QSS1" t="s">
        <v>16283</v>
      </c>
      <c r="QST1" t="s">
        <v>16284</v>
      </c>
      <c r="QSU1" t="s">
        <v>16285</v>
      </c>
      <c r="QSV1" t="s">
        <v>16286</v>
      </c>
      <c r="QSW1" t="s">
        <v>16287</v>
      </c>
      <c r="QSX1" t="s">
        <v>16288</v>
      </c>
      <c r="QSY1" t="s">
        <v>16289</v>
      </c>
      <c r="QSZ1" t="s">
        <v>16290</v>
      </c>
      <c r="QTA1" t="s">
        <v>16291</v>
      </c>
      <c r="QTB1" t="s">
        <v>16292</v>
      </c>
      <c r="QTC1" t="s">
        <v>16293</v>
      </c>
      <c r="QTD1" t="s">
        <v>16294</v>
      </c>
      <c r="QTE1" t="s">
        <v>16295</v>
      </c>
      <c r="QTF1" t="s">
        <v>16296</v>
      </c>
      <c r="QTG1" t="s">
        <v>16297</v>
      </c>
      <c r="QTH1" t="s">
        <v>16298</v>
      </c>
      <c r="QTI1" t="s">
        <v>16299</v>
      </c>
      <c r="QTJ1" t="s">
        <v>16300</v>
      </c>
      <c r="QTK1" t="s">
        <v>16301</v>
      </c>
      <c r="QTL1" t="s">
        <v>16302</v>
      </c>
      <c r="QTM1" t="s">
        <v>16303</v>
      </c>
      <c r="QTN1" t="s">
        <v>16304</v>
      </c>
      <c r="QTO1" t="s">
        <v>16305</v>
      </c>
      <c r="QTP1" t="s">
        <v>16306</v>
      </c>
      <c r="QTQ1" t="s">
        <v>16307</v>
      </c>
      <c r="QTR1" t="s">
        <v>16308</v>
      </c>
      <c r="QTS1" t="s">
        <v>16309</v>
      </c>
      <c r="QTT1" t="s">
        <v>16310</v>
      </c>
      <c r="QTU1" t="s">
        <v>16311</v>
      </c>
      <c r="QTV1" t="s">
        <v>16312</v>
      </c>
      <c r="QTW1" t="s">
        <v>16313</v>
      </c>
      <c r="QTX1" t="s">
        <v>16314</v>
      </c>
      <c r="QTY1" t="s">
        <v>16315</v>
      </c>
      <c r="QTZ1" t="s">
        <v>16316</v>
      </c>
      <c r="QUA1" t="s">
        <v>16317</v>
      </c>
      <c r="QUB1" t="s">
        <v>16318</v>
      </c>
      <c r="QUC1" t="s">
        <v>16319</v>
      </c>
      <c r="QUD1" t="s">
        <v>16320</v>
      </c>
      <c r="QUE1" t="s">
        <v>16321</v>
      </c>
      <c r="QUF1" t="s">
        <v>16322</v>
      </c>
      <c r="QUG1" t="s">
        <v>16323</v>
      </c>
      <c r="QUH1" t="s">
        <v>16324</v>
      </c>
      <c r="QUI1" t="s">
        <v>16325</v>
      </c>
      <c r="QUJ1" t="s">
        <v>16326</v>
      </c>
      <c r="QUK1" t="s">
        <v>16327</v>
      </c>
      <c r="QUL1" t="s">
        <v>16328</v>
      </c>
      <c r="QUM1" t="s">
        <v>16329</v>
      </c>
      <c r="QUN1" t="s">
        <v>16330</v>
      </c>
      <c r="QUO1" t="s">
        <v>16331</v>
      </c>
      <c r="QUP1" t="s">
        <v>16332</v>
      </c>
      <c r="QUQ1" t="s">
        <v>16333</v>
      </c>
      <c r="QUR1" t="s">
        <v>16334</v>
      </c>
      <c r="QUS1" t="s">
        <v>16335</v>
      </c>
      <c r="QUT1" t="s">
        <v>16336</v>
      </c>
      <c r="QUU1" t="s">
        <v>16337</v>
      </c>
      <c r="QUV1" t="s">
        <v>16338</v>
      </c>
      <c r="QUW1" t="s">
        <v>16339</v>
      </c>
      <c r="QUX1" t="s">
        <v>16340</v>
      </c>
      <c r="QUY1" t="s">
        <v>16341</v>
      </c>
      <c r="QUZ1" t="s">
        <v>16342</v>
      </c>
      <c r="QVA1" t="s">
        <v>16343</v>
      </c>
      <c r="QVB1" t="s">
        <v>16344</v>
      </c>
      <c r="QVC1" t="s">
        <v>16345</v>
      </c>
      <c r="QVD1" t="s">
        <v>16346</v>
      </c>
      <c r="QVE1" t="s">
        <v>16347</v>
      </c>
      <c r="QVF1" t="s">
        <v>16348</v>
      </c>
      <c r="QVG1" t="s">
        <v>16349</v>
      </c>
      <c r="QVH1" t="s">
        <v>16350</v>
      </c>
      <c r="QVI1" t="s">
        <v>16351</v>
      </c>
      <c r="QVJ1" t="s">
        <v>16352</v>
      </c>
      <c r="QVK1" t="s">
        <v>16353</v>
      </c>
      <c r="QVL1" t="s">
        <v>16354</v>
      </c>
      <c r="QVM1" t="s">
        <v>16355</v>
      </c>
      <c r="QVN1" t="s">
        <v>16356</v>
      </c>
      <c r="QVO1" t="s">
        <v>16357</v>
      </c>
      <c r="QVP1" t="s">
        <v>16358</v>
      </c>
      <c r="QVQ1" t="s">
        <v>16359</v>
      </c>
      <c r="QVR1" t="s">
        <v>16360</v>
      </c>
      <c r="QVS1" t="s">
        <v>16361</v>
      </c>
      <c r="QVT1" t="s">
        <v>16362</v>
      </c>
      <c r="QVU1" t="s">
        <v>16363</v>
      </c>
      <c r="QVV1" t="s">
        <v>16364</v>
      </c>
      <c r="QVW1" t="s">
        <v>16365</v>
      </c>
      <c r="QVX1" t="s">
        <v>16366</v>
      </c>
      <c r="QVY1" t="s">
        <v>16367</v>
      </c>
      <c r="QVZ1" t="s">
        <v>16368</v>
      </c>
      <c r="QWA1" t="s">
        <v>16369</v>
      </c>
      <c r="QWB1" t="s">
        <v>16370</v>
      </c>
      <c r="QWC1" t="s">
        <v>16371</v>
      </c>
      <c r="QWD1" t="s">
        <v>16372</v>
      </c>
      <c r="QWE1" t="s">
        <v>16373</v>
      </c>
      <c r="QWF1" t="s">
        <v>16374</v>
      </c>
      <c r="QWG1" t="s">
        <v>16375</v>
      </c>
      <c r="QWH1" t="s">
        <v>16376</v>
      </c>
      <c r="QWI1" t="s">
        <v>16377</v>
      </c>
      <c r="QWJ1" t="s">
        <v>16378</v>
      </c>
      <c r="QWK1" t="s">
        <v>16379</v>
      </c>
      <c r="QWL1" t="s">
        <v>16380</v>
      </c>
      <c r="QWM1" t="s">
        <v>16381</v>
      </c>
      <c r="QWN1" t="s">
        <v>16382</v>
      </c>
      <c r="QWO1" t="s">
        <v>16383</v>
      </c>
      <c r="QWP1" t="s">
        <v>16384</v>
      </c>
      <c r="QWQ1" t="s">
        <v>16385</v>
      </c>
      <c r="QWR1" t="s">
        <v>16386</v>
      </c>
      <c r="QWS1" t="s">
        <v>16387</v>
      </c>
      <c r="QWT1" t="s">
        <v>16388</v>
      </c>
      <c r="QWU1" t="s">
        <v>16389</v>
      </c>
      <c r="QWV1" t="s">
        <v>16390</v>
      </c>
      <c r="QWW1" t="s">
        <v>16391</v>
      </c>
      <c r="QWX1" t="s">
        <v>16392</v>
      </c>
      <c r="QWY1" t="s">
        <v>16393</v>
      </c>
      <c r="QWZ1" t="s">
        <v>16394</v>
      </c>
      <c r="QXA1" t="s">
        <v>16395</v>
      </c>
      <c r="QXB1" t="s">
        <v>16396</v>
      </c>
      <c r="QXC1" t="s">
        <v>16397</v>
      </c>
      <c r="QXD1" t="s">
        <v>16398</v>
      </c>
      <c r="QXE1" t="s">
        <v>16399</v>
      </c>
      <c r="QXF1" t="s">
        <v>16400</v>
      </c>
      <c r="QXG1" t="s">
        <v>16401</v>
      </c>
      <c r="QXH1" t="s">
        <v>16402</v>
      </c>
      <c r="QXI1" t="s">
        <v>16403</v>
      </c>
      <c r="QXJ1" t="s">
        <v>16404</v>
      </c>
      <c r="QXK1" t="s">
        <v>16405</v>
      </c>
      <c r="QXL1" t="s">
        <v>16406</v>
      </c>
      <c r="QXM1" t="s">
        <v>16407</v>
      </c>
      <c r="QXN1" t="s">
        <v>16408</v>
      </c>
      <c r="QXO1" t="s">
        <v>16409</v>
      </c>
      <c r="QXP1" t="s">
        <v>16410</v>
      </c>
      <c r="QXQ1" t="s">
        <v>16411</v>
      </c>
      <c r="QXR1" t="s">
        <v>16412</v>
      </c>
      <c r="QXS1" t="s">
        <v>16413</v>
      </c>
      <c r="QXT1" t="s">
        <v>16414</v>
      </c>
      <c r="QXU1" t="s">
        <v>16415</v>
      </c>
      <c r="QXV1" t="s">
        <v>16416</v>
      </c>
      <c r="QXW1" t="s">
        <v>16417</v>
      </c>
      <c r="QXX1" t="s">
        <v>16418</v>
      </c>
      <c r="QXY1" t="s">
        <v>16419</v>
      </c>
      <c r="QXZ1" t="s">
        <v>16420</v>
      </c>
      <c r="QYA1" t="s">
        <v>16421</v>
      </c>
      <c r="QYB1" t="s">
        <v>16422</v>
      </c>
      <c r="QYC1" t="s">
        <v>16423</v>
      </c>
      <c r="QYD1" t="s">
        <v>16424</v>
      </c>
      <c r="QYE1" t="s">
        <v>16425</v>
      </c>
      <c r="QYF1" t="s">
        <v>16426</v>
      </c>
      <c r="QYG1" t="s">
        <v>16427</v>
      </c>
      <c r="QYH1" t="s">
        <v>16428</v>
      </c>
      <c r="QYI1" t="s">
        <v>16429</v>
      </c>
      <c r="QYJ1" t="s">
        <v>16430</v>
      </c>
      <c r="QYK1" t="s">
        <v>16431</v>
      </c>
      <c r="QYL1" t="s">
        <v>16432</v>
      </c>
      <c r="QYM1" t="s">
        <v>16433</v>
      </c>
      <c r="QYN1" t="s">
        <v>16434</v>
      </c>
      <c r="QYO1" t="s">
        <v>16435</v>
      </c>
      <c r="QYP1" t="s">
        <v>16436</v>
      </c>
      <c r="QYQ1" t="s">
        <v>16437</v>
      </c>
      <c r="QYR1" t="s">
        <v>16438</v>
      </c>
      <c r="QYS1" t="s">
        <v>16439</v>
      </c>
      <c r="QYT1" t="s">
        <v>16440</v>
      </c>
      <c r="QYU1" t="s">
        <v>16441</v>
      </c>
      <c r="QYV1" t="s">
        <v>16442</v>
      </c>
      <c r="QYW1" t="s">
        <v>16443</v>
      </c>
      <c r="QYX1" t="s">
        <v>16444</v>
      </c>
      <c r="QYY1" t="s">
        <v>16445</v>
      </c>
      <c r="QYZ1" t="s">
        <v>16446</v>
      </c>
      <c r="QZA1" t="s">
        <v>16447</v>
      </c>
      <c r="QZB1" t="s">
        <v>16448</v>
      </c>
      <c r="QZC1" t="s">
        <v>16449</v>
      </c>
      <c r="QZD1" t="s">
        <v>16450</v>
      </c>
      <c r="QZE1" t="s">
        <v>16451</v>
      </c>
      <c r="QZF1" t="s">
        <v>16452</v>
      </c>
      <c r="QZG1" t="s">
        <v>16453</v>
      </c>
      <c r="QZH1" t="s">
        <v>16454</v>
      </c>
      <c r="QZI1" t="s">
        <v>16455</v>
      </c>
      <c r="QZJ1" t="s">
        <v>16456</v>
      </c>
      <c r="QZK1" t="s">
        <v>16457</v>
      </c>
      <c r="QZL1" t="s">
        <v>16458</v>
      </c>
      <c r="QZM1" t="s">
        <v>16459</v>
      </c>
      <c r="QZN1" t="s">
        <v>16460</v>
      </c>
      <c r="QZO1" t="s">
        <v>16461</v>
      </c>
      <c r="QZP1" t="s">
        <v>16462</v>
      </c>
      <c r="QZQ1" t="s">
        <v>16463</v>
      </c>
      <c r="QZR1" t="s">
        <v>16464</v>
      </c>
      <c r="QZS1" t="s">
        <v>16465</v>
      </c>
      <c r="QZT1" t="s">
        <v>16466</v>
      </c>
      <c r="QZU1" t="s">
        <v>16467</v>
      </c>
      <c r="QZV1" t="s">
        <v>16468</v>
      </c>
      <c r="QZW1" t="s">
        <v>16469</v>
      </c>
      <c r="QZX1" t="s">
        <v>16470</v>
      </c>
      <c r="QZY1" t="s">
        <v>16471</v>
      </c>
      <c r="QZZ1" t="s">
        <v>16472</v>
      </c>
      <c r="RAA1" t="s">
        <v>16473</v>
      </c>
      <c r="RAB1" t="s">
        <v>16474</v>
      </c>
      <c r="RAC1" t="s">
        <v>16475</v>
      </c>
      <c r="RAD1" t="s">
        <v>16476</v>
      </c>
      <c r="RAE1" t="s">
        <v>16477</v>
      </c>
      <c r="RAF1" t="s">
        <v>16478</v>
      </c>
      <c r="RAG1" t="s">
        <v>16479</v>
      </c>
      <c r="RAH1" t="s">
        <v>16480</v>
      </c>
      <c r="RAI1" t="s">
        <v>16481</v>
      </c>
      <c r="RAJ1" t="s">
        <v>16482</v>
      </c>
      <c r="RAK1" t="s">
        <v>16483</v>
      </c>
      <c r="RAL1" t="s">
        <v>16484</v>
      </c>
      <c r="RAM1" t="s">
        <v>16485</v>
      </c>
      <c r="RAN1" t="s">
        <v>16486</v>
      </c>
      <c r="RAO1" t="s">
        <v>16487</v>
      </c>
      <c r="RAP1" t="s">
        <v>16488</v>
      </c>
      <c r="RAQ1" t="s">
        <v>16489</v>
      </c>
      <c r="RAR1" t="s">
        <v>16490</v>
      </c>
      <c r="RAS1" t="s">
        <v>16491</v>
      </c>
      <c r="RAT1" t="s">
        <v>16492</v>
      </c>
      <c r="RAU1" t="s">
        <v>16493</v>
      </c>
      <c r="RAV1" t="s">
        <v>16494</v>
      </c>
      <c r="RAW1" t="s">
        <v>16495</v>
      </c>
      <c r="RAX1" t="s">
        <v>16496</v>
      </c>
      <c r="RAY1" t="s">
        <v>16497</v>
      </c>
      <c r="RAZ1" t="s">
        <v>16498</v>
      </c>
      <c r="RBA1" t="s">
        <v>16499</v>
      </c>
      <c r="RBB1" t="s">
        <v>16500</v>
      </c>
      <c r="RBC1" t="s">
        <v>16501</v>
      </c>
      <c r="RBD1" t="s">
        <v>16502</v>
      </c>
      <c r="RBE1" t="s">
        <v>16503</v>
      </c>
      <c r="RBF1" t="s">
        <v>16504</v>
      </c>
      <c r="RBG1" t="s">
        <v>16505</v>
      </c>
      <c r="RBH1" t="s">
        <v>16506</v>
      </c>
      <c r="RBI1" t="s">
        <v>16507</v>
      </c>
      <c r="RBJ1" t="s">
        <v>16508</v>
      </c>
      <c r="RBK1" t="s">
        <v>16509</v>
      </c>
      <c r="RBL1" t="s">
        <v>16510</v>
      </c>
      <c r="RBM1" t="s">
        <v>16511</v>
      </c>
      <c r="RBN1" t="s">
        <v>16512</v>
      </c>
      <c r="RBO1" t="s">
        <v>16513</v>
      </c>
      <c r="RBP1" t="s">
        <v>16514</v>
      </c>
      <c r="RBQ1" t="s">
        <v>16515</v>
      </c>
      <c r="RBR1" t="s">
        <v>16516</v>
      </c>
      <c r="RBS1" t="s">
        <v>16517</v>
      </c>
      <c r="RBT1" t="s">
        <v>16518</v>
      </c>
      <c r="RBU1" t="s">
        <v>16519</v>
      </c>
      <c r="RBV1" t="s">
        <v>16520</v>
      </c>
      <c r="RBW1" t="s">
        <v>16521</v>
      </c>
      <c r="RBX1" t="s">
        <v>16522</v>
      </c>
      <c r="RBY1" t="s">
        <v>16523</v>
      </c>
      <c r="RBZ1" t="s">
        <v>16524</v>
      </c>
      <c r="RCA1" t="s">
        <v>16525</v>
      </c>
      <c r="RCB1" t="s">
        <v>16526</v>
      </c>
      <c r="RCC1" t="s">
        <v>16527</v>
      </c>
      <c r="RCD1" t="s">
        <v>16528</v>
      </c>
      <c r="RCE1" t="s">
        <v>16529</v>
      </c>
      <c r="RCF1" t="s">
        <v>16530</v>
      </c>
      <c r="RCG1" t="s">
        <v>16531</v>
      </c>
      <c r="RCH1" t="s">
        <v>16532</v>
      </c>
      <c r="RCI1" t="s">
        <v>16533</v>
      </c>
      <c r="RCJ1" t="s">
        <v>16534</v>
      </c>
      <c r="RCK1" t="s">
        <v>16535</v>
      </c>
      <c r="RCL1" t="s">
        <v>16536</v>
      </c>
      <c r="RCM1" t="s">
        <v>16537</v>
      </c>
      <c r="RCN1" t="s">
        <v>16538</v>
      </c>
      <c r="RCO1" t="s">
        <v>16539</v>
      </c>
      <c r="RCP1" t="s">
        <v>16540</v>
      </c>
      <c r="RCQ1" t="s">
        <v>16541</v>
      </c>
      <c r="RCR1" t="s">
        <v>16542</v>
      </c>
      <c r="RCS1" t="s">
        <v>16543</v>
      </c>
      <c r="RCT1" t="s">
        <v>16544</v>
      </c>
      <c r="RCU1" t="s">
        <v>16545</v>
      </c>
      <c r="RCV1" t="s">
        <v>16546</v>
      </c>
      <c r="RCW1" t="s">
        <v>16547</v>
      </c>
      <c r="RCX1" t="s">
        <v>16548</v>
      </c>
      <c r="RCY1" t="s">
        <v>16549</v>
      </c>
      <c r="RCZ1" t="s">
        <v>16550</v>
      </c>
      <c r="RDA1" t="s">
        <v>16551</v>
      </c>
      <c r="RDB1" t="s">
        <v>16552</v>
      </c>
      <c r="RDC1" t="s">
        <v>16553</v>
      </c>
      <c r="RDD1" t="s">
        <v>16554</v>
      </c>
      <c r="RDE1" t="s">
        <v>16555</v>
      </c>
      <c r="RDF1" t="s">
        <v>16556</v>
      </c>
      <c r="RDG1" t="s">
        <v>16557</v>
      </c>
      <c r="RDH1" t="s">
        <v>16558</v>
      </c>
      <c r="RDI1" t="s">
        <v>16559</v>
      </c>
      <c r="RDJ1" t="s">
        <v>16560</v>
      </c>
      <c r="RDK1" t="s">
        <v>16561</v>
      </c>
      <c r="RDL1" t="s">
        <v>16562</v>
      </c>
      <c r="RDM1" t="s">
        <v>16563</v>
      </c>
      <c r="RDN1" t="s">
        <v>16564</v>
      </c>
      <c r="RDO1" t="s">
        <v>16565</v>
      </c>
      <c r="RDP1" t="s">
        <v>16566</v>
      </c>
      <c r="RDQ1" t="s">
        <v>16567</v>
      </c>
      <c r="RDR1" t="s">
        <v>16568</v>
      </c>
      <c r="RDS1" t="s">
        <v>16569</v>
      </c>
      <c r="RDT1" t="s">
        <v>16570</v>
      </c>
      <c r="RDU1" t="s">
        <v>16571</v>
      </c>
      <c r="RDV1" t="s">
        <v>16572</v>
      </c>
      <c r="RDW1" t="s">
        <v>16573</v>
      </c>
      <c r="RDX1" t="s">
        <v>16574</v>
      </c>
      <c r="RDY1" t="s">
        <v>16575</v>
      </c>
      <c r="RDZ1" t="s">
        <v>16576</v>
      </c>
      <c r="REA1" t="s">
        <v>16577</v>
      </c>
      <c r="REB1" t="s">
        <v>16578</v>
      </c>
      <c r="REC1" t="s">
        <v>16579</v>
      </c>
      <c r="RED1" t="s">
        <v>16580</v>
      </c>
      <c r="REE1" t="s">
        <v>16581</v>
      </c>
      <c r="REF1" t="s">
        <v>16582</v>
      </c>
      <c r="REG1" t="s">
        <v>16583</v>
      </c>
      <c r="REH1" t="s">
        <v>16584</v>
      </c>
      <c r="REI1" t="s">
        <v>16585</v>
      </c>
      <c r="REJ1" t="s">
        <v>16586</v>
      </c>
      <c r="REK1" t="s">
        <v>16587</v>
      </c>
      <c r="REL1" t="s">
        <v>16588</v>
      </c>
      <c r="REM1" t="s">
        <v>16589</v>
      </c>
      <c r="REN1" t="s">
        <v>16590</v>
      </c>
      <c r="REO1" t="s">
        <v>16591</v>
      </c>
      <c r="REP1" t="s">
        <v>16592</v>
      </c>
      <c r="REQ1" t="s">
        <v>16593</v>
      </c>
      <c r="RER1" t="s">
        <v>16594</v>
      </c>
      <c r="RES1" t="s">
        <v>16595</v>
      </c>
      <c r="RET1" t="s">
        <v>16596</v>
      </c>
      <c r="REU1" t="s">
        <v>16597</v>
      </c>
      <c r="REV1" t="s">
        <v>16598</v>
      </c>
      <c r="REW1" t="s">
        <v>16599</v>
      </c>
      <c r="REX1" t="s">
        <v>16600</v>
      </c>
      <c r="REY1" t="s">
        <v>16601</v>
      </c>
      <c r="REZ1" t="s">
        <v>16602</v>
      </c>
      <c r="RFA1" t="s">
        <v>16603</v>
      </c>
      <c r="RFB1" t="s">
        <v>16604</v>
      </c>
      <c r="RFC1" t="s">
        <v>16605</v>
      </c>
      <c r="RFD1" t="s">
        <v>16606</v>
      </c>
      <c r="RFE1" t="s">
        <v>16607</v>
      </c>
      <c r="RFF1" t="s">
        <v>16608</v>
      </c>
      <c r="RFG1" t="s">
        <v>16609</v>
      </c>
      <c r="RFH1" t="s">
        <v>16610</v>
      </c>
      <c r="RFI1" t="s">
        <v>16611</v>
      </c>
      <c r="RFJ1" t="s">
        <v>16612</v>
      </c>
      <c r="RFK1" t="s">
        <v>16613</v>
      </c>
      <c r="RFL1" t="s">
        <v>16614</v>
      </c>
      <c r="RFM1" t="s">
        <v>16615</v>
      </c>
      <c r="RFN1" t="s">
        <v>16616</v>
      </c>
      <c r="RFO1" t="s">
        <v>16617</v>
      </c>
      <c r="RFP1" t="s">
        <v>16618</v>
      </c>
      <c r="RFQ1" t="s">
        <v>16619</v>
      </c>
      <c r="RFR1" t="s">
        <v>16620</v>
      </c>
      <c r="RFS1" t="s">
        <v>16621</v>
      </c>
      <c r="RFT1" t="s">
        <v>16622</v>
      </c>
      <c r="RFU1" t="s">
        <v>16623</v>
      </c>
      <c r="RFV1" t="s">
        <v>16624</v>
      </c>
      <c r="RFW1" t="s">
        <v>16625</v>
      </c>
      <c r="RFX1" t="s">
        <v>16626</v>
      </c>
      <c r="RFY1" t="s">
        <v>16627</v>
      </c>
      <c r="RFZ1" t="s">
        <v>16628</v>
      </c>
      <c r="RGA1" t="s">
        <v>16629</v>
      </c>
      <c r="RGB1" t="s">
        <v>16630</v>
      </c>
      <c r="RGC1" t="s">
        <v>16631</v>
      </c>
      <c r="RGD1" t="s">
        <v>16632</v>
      </c>
      <c r="RGE1" t="s">
        <v>16633</v>
      </c>
      <c r="RGF1" t="s">
        <v>16634</v>
      </c>
      <c r="RGG1" t="s">
        <v>16635</v>
      </c>
      <c r="RGH1" t="s">
        <v>16636</v>
      </c>
      <c r="RGI1" t="s">
        <v>16637</v>
      </c>
      <c r="RGJ1" t="s">
        <v>16638</v>
      </c>
      <c r="RGK1" t="s">
        <v>16639</v>
      </c>
      <c r="RGL1" t="s">
        <v>16640</v>
      </c>
      <c r="RGM1" t="s">
        <v>16641</v>
      </c>
      <c r="RGN1" t="s">
        <v>16642</v>
      </c>
      <c r="RGO1" t="s">
        <v>16643</v>
      </c>
      <c r="RGP1" t="s">
        <v>16644</v>
      </c>
      <c r="RGQ1" t="s">
        <v>16645</v>
      </c>
      <c r="RGR1" t="s">
        <v>16646</v>
      </c>
      <c r="RGS1" t="s">
        <v>16647</v>
      </c>
      <c r="RGT1" t="s">
        <v>16648</v>
      </c>
      <c r="RGU1" t="s">
        <v>16649</v>
      </c>
      <c r="RGV1" t="s">
        <v>16650</v>
      </c>
      <c r="RGW1" t="s">
        <v>16651</v>
      </c>
      <c r="RGX1" t="s">
        <v>16652</v>
      </c>
      <c r="RGY1" t="s">
        <v>16653</v>
      </c>
      <c r="RGZ1" t="s">
        <v>16654</v>
      </c>
      <c r="RHA1" t="s">
        <v>16655</v>
      </c>
      <c r="RHB1" t="s">
        <v>16656</v>
      </c>
      <c r="RHC1" t="s">
        <v>16657</v>
      </c>
      <c r="RHD1" t="s">
        <v>16658</v>
      </c>
      <c r="RHE1" t="s">
        <v>16659</v>
      </c>
      <c r="RHF1" t="s">
        <v>16660</v>
      </c>
      <c r="RHG1" t="s">
        <v>16661</v>
      </c>
      <c r="RHH1" t="s">
        <v>16662</v>
      </c>
      <c r="RHI1" t="s">
        <v>16663</v>
      </c>
      <c r="RHJ1" t="s">
        <v>16664</v>
      </c>
      <c r="RHK1" t="s">
        <v>16665</v>
      </c>
      <c r="RHL1" t="s">
        <v>16666</v>
      </c>
      <c r="RHM1" t="s">
        <v>16667</v>
      </c>
      <c r="RHN1" t="s">
        <v>16668</v>
      </c>
      <c r="RHO1" t="s">
        <v>16669</v>
      </c>
      <c r="RHP1" t="s">
        <v>16670</v>
      </c>
      <c r="RHQ1" t="s">
        <v>16671</v>
      </c>
      <c r="RHR1" t="s">
        <v>16672</v>
      </c>
      <c r="RHS1" t="s">
        <v>16673</v>
      </c>
      <c r="RHT1" t="s">
        <v>16674</v>
      </c>
      <c r="RHU1" t="s">
        <v>16675</v>
      </c>
      <c r="RHV1" t="s">
        <v>16676</v>
      </c>
      <c r="RHW1" t="s">
        <v>16677</v>
      </c>
      <c r="RHX1" t="s">
        <v>16678</v>
      </c>
      <c r="RHY1" t="s">
        <v>16679</v>
      </c>
      <c r="RHZ1" t="s">
        <v>16680</v>
      </c>
      <c r="RIA1" t="s">
        <v>16681</v>
      </c>
      <c r="RIB1" t="s">
        <v>16682</v>
      </c>
      <c r="RIC1" t="s">
        <v>16683</v>
      </c>
      <c r="RID1" t="s">
        <v>16684</v>
      </c>
      <c r="RIE1" t="s">
        <v>16685</v>
      </c>
      <c r="RIF1" t="s">
        <v>16686</v>
      </c>
      <c r="RIG1" t="s">
        <v>16687</v>
      </c>
      <c r="RIH1" t="s">
        <v>16688</v>
      </c>
      <c r="RII1" t="s">
        <v>16689</v>
      </c>
      <c r="RIJ1" t="s">
        <v>16690</v>
      </c>
      <c r="RIK1" t="s">
        <v>16691</v>
      </c>
      <c r="RIL1" t="s">
        <v>16692</v>
      </c>
      <c r="RIM1" t="s">
        <v>16693</v>
      </c>
      <c r="RIN1" t="s">
        <v>16694</v>
      </c>
      <c r="RIO1" t="s">
        <v>16695</v>
      </c>
      <c r="RIP1" t="s">
        <v>16696</v>
      </c>
      <c r="RIQ1" t="s">
        <v>16697</v>
      </c>
      <c r="RIR1" t="s">
        <v>16698</v>
      </c>
      <c r="RIS1" t="s">
        <v>16699</v>
      </c>
      <c r="RIT1" t="s">
        <v>16700</v>
      </c>
      <c r="RIU1" t="s">
        <v>16701</v>
      </c>
      <c r="RIV1" t="s">
        <v>16702</v>
      </c>
      <c r="RIW1" t="s">
        <v>16703</v>
      </c>
      <c r="RIX1" t="s">
        <v>16704</v>
      </c>
      <c r="RIY1" t="s">
        <v>16705</v>
      </c>
      <c r="RIZ1" t="s">
        <v>16706</v>
      </c>
      <c r="RJA1" t="s">
        <v>16707</v>
      </c>
      <c r="RJB1" t="s">
        <v>16708</v>
      </c>
      <c r="RJC1" t="s">
        <v>16709</v>
      </c>
      <c r="RJD1" t="s">
        <v>16710</v>
      </c>
      <c r="RJE1" t="s">
        <v>16711</v>
      </c>
      <c r="RJF1" t="s">
        <v>16712</v>
      </c>
      <c r="RJG1" t="s">
        <v>16713</v>
      </c>
      <c r="RJH1" t="s">
        <v>16714</v>
      </c>
      <c r="RJI1" t="s">
        <v>16715</v>
      </c>
      <c r="RJJ1" t="s">
        <v>16716</v>
      </c>
      <c r="RJK1" t="s">
        <v>16717</v>
      </c>
      <c r="RJL1" t="s">
        <v>16718</v>
      </c>
      <c r="RJM1" t="s">
        <v>16719</v>
      </c>
      <c r="RJN1" t="s">
        <v>16720</v>
      </c>
      <c r="RJO1" t="s">
        <v>16721</v>
      </c>
      <c r="RJP1" t="s">
        <v>16722</v>
      </c>
      <c r="RJQ1" t="s">
        <v>16723</v>
      </c>
      <c r="RJR1" t="s">
        <v>16724</v>
      </c>
      <c r="RJS1" t="s">
        <v>16725</v>
      </c>
      <c r="RJT1" t="s">
        <v>16726</v>
      </c>
      <c r="RJU1" t="s">
        <v>16727</v>
      </c>
      <c r="RJV1" t="s">
        <v>16728</v>
      </c>
      <c r="RJW1" t="s">
        <v>16729</v>
      </c>
      <c r="RJX1" t="s">
        <v>16730</v>
      </c>
      <c r="RJY1" t="s">
        <v>16731</v>
      </c>
      <c r="RJZ1" t="s">
        <v>16732</v>
      </c>
      <c r="RKA1" t="s">
        <v>16733</v>
      </c>
      <c r="RKB1" t="s">
        <v>16734</v>
      </c>
      <c r="RKC1" t="s">
        <v>16735</v>
      </c>
      <c r="RKD1" t="s">
        <v>16736</v>
      </c>
      <c r="RKE1" t="s">
        <v>16737</v>
      </c>
      <c r="RKF1" t="s">
        <v>16738</v>
      </c>
      <c r="RKG1" t="s">
        <v>16739</v>
      </c>
      <c r="RKH1" t="s">
        <v>16740</v>
      </c>
      <c r="RKI1" t="s">
        <v>16741</v>
      </c>
      <c r="RKJ1" t="s">
        <v>16742</v>
      </c>
      <c r="RKK1" t="s">
        <v>16743</v>
      </c>
      <c r="RKL1" t="s">
        <v>16744</v>
      </c>
      <c r="RKM1" t="s">
        <v>16745</v>
      </c>
      <c r="RKN1" t="s">
        <v>16746</v>
      </c>
      <c r="RKO1" t="s">
        <v>16747</v>
      </c>
      <c r="RKP1" t="s">
        <v>16748</v>
      </c>
      <c r="RKQ1" t="s">
        <v>16749</v>
      </c>
      <c r="RKR1" t="s">
        <v>16750</v>
      </c>
      <c r="RKS1" t="s">
        <v>16751</v>
      </c>
      <c r="RKT1" t="s">
        <v>16752</v>
      </c>
      <c r="RKU1" t="s">
        <v>16753</v>
      </c>
      <c r="RKV1" t="s">
        <v>16754</v>
      </c>
      <c r="RKW1" t="s">
        <v>16755</v>
      </c>
      <c r="RKX1" t="s">
        <v>16756</v>
      </c>
      <c r="RKY1" t="s">
        <v>16757</v>
      </c>
      <c r="RKZ1" t="s">
        <v>16758</v>
      </c>
      <c r="RLA1" t="s">
        <v>16759</v>
      </c>
      <c r="RLB1" t="s">
        <v>16760</v>
      </c>
      <c r="RLC1" t="s">
        <v>16761</v>
      </c>
      <c r="RLD1" t="s">
        <v>16762</v>
      </c>
      <c r="RLE1" t="s">
        <v>16763</v>
      </c>
      <c r="RLF1" t="s">
        <v>16764</v>
      </c>
      <c r="RLG1" t="s">
        <v>16765</v>
      </c>
      <c r="RLH1" t="s">
        <v>16766</v>
      </c>
      <c r="RLI1" t="s">
        <v>16767</v>
      </c>
      <c r="RLJ1" t="s">
        <v>16768</v>
      </c>
      <c r="RLK1" t="s">
        <v>16769</v>
      </c>
      <c r="RLL1" t="s">
        <v>16770</v>
      </c>
      <c r="RLM1" t="s">
        <v>16771</v>
      </c>
      <c r="RLN1" t="s">
        <v>16772</v>
      </c>
      <c r="RLO1" t="s">
        <v>16773</v>
      </c>
      <c r="RLP1" t="s">
        <v>16774</v>
      </c>
      <c r="RLQ1" t="s">
        <v>16775</v>
      </c>
      <c r="RLR1" t="s">
        <v>16776</v>
      </c>
      <c r="RLS1" t="s">
        <v>16777</v>
      </c>
      <c r="RLT1" t="s">
        <v>16778</v>
      </c>
      <c r="RLU1" t="s">
        <v>16779</v>
      </c>
      <c r="RLV1" t="s">
        <v>16780</v>
      </c>
      <c r="RLW1" t="s">
        <v>16781</v>
      </c>
      <c r="RLX1" t="s">
        <v>16782</v>
      </c>
      <c r="RLY1" t="s">
        <v>16783</v>
      </c>
      <c r="RLZ1" t="s">
        <v>16784</v>
      </c>
      <c r="RMA1" t="s">
        <v>16785</v>
      </c>
      <c r="RMB1" t="s">
        <v>16786</v>
      </c>
      <c r="RMC1" t="s">
        <v>16787</v>
      </c>
      <c r="RMD1" t="s">
        <v>16788</v>
      </c>
      <c r="RME1" t="s">
        <v>16789</v>
      </c>
      <c r="RMF1" t="s">
        <v>16790</v>
      </c>
      <c r="RMG1" t="s">
        <v>16791</v>
      </c>
      <c r="RMH1" t="s">
        <v>16792</v>
      </c>
      <c r="RMI1" t="s">
        <v>16793</v>
      </c>
      <c r="RMJ1" t="s">
        <v>16794</v>
      </c>
      <c r="RMK1" t="s">
        <v>16795</v>
      </c>
      <c r="RML1" t="s">
        <v>16796</v>
      </c>
      <c r="RMM1" t="s">
        <v>16797</v>
      </c>
      <c r="RMN1" t="s">
        <v>16798</v>
      </c>
      <c r="RMO1" t="s">
        <v>16799</v>
      </c>
      <c r="RMP1" t="s">
        <v>16800</v>
      </c>
      <c r="RMQ1" t="s">
        <v>16801</v>
      </c>
      <c r="RMR1" t="s">
        <v>16802</v>
      </c>
      <c r="RMS1" t="s">
        <v>16803</v>
      </c>
      <c r="RMT1" t="s">
        <v>16804</v>
      </c>
      <c r="RMU1" t="s">
        <v>16805</v>
      </c>
      <c r="RMV1" t="s">
        <v>16806</v>
      </c>
      <c r="RMW1" t="s">
        <v>16807</v>
      </c>
      <c r="RMX1" t="s">
        <v>16808</v>
      </c>
      <c r="RMY1" t="s">
        <v>16809</v>
      </c>
      <c r="RMZ1" t="s">
        <v>16810</v>
      </c>
      <c r="RNA1" t="s">
        <v>16811</v>
      </c>
      <c r="RNB1" t="s">
        <v>16812</v>
      </c>
      <c r="RNC1" t="s">
        <v>16813</v>
      </c>
      <c r="RND1" t="s">
        <v>16814</v>
      </c>
      <c r="RNE1" t="s">
        <v>16815</v>
      </c>
      <c r="RNF1" t="s">
        <v>16816</v>
      </c>
      <c r="RNG1" t="s">
        <v>16817</v>
      </c>
      <c r="RNH1" t="s">
        <v>16818</v>
      </c>
      <c r="RNI1" t="s">
        <v>16819</v>
      </c>
      <c r="RNJ1" t="s">
        <v>16820</v>
      </c>
      <c r="RNK1" t="s">
        <v>16821</v>
      </c>
      <c r="RNL1" t="s">
        <v>16822</v>
      </c>
      <c r="RNM1" t="s">
        <v>16823</v>
      </c>
      <c r="RNN1" t="s">
        <v>16824</v>
      </c>
      <c r="RNO1" t="s">
        <v>16825</v>
      </c>
      <c r="RNP1" t="s">
        <v>16826</v>
      </c>
      <c r="RNQ1" t="s">
        <v>16827</v>
      </c>
      <c r="RNR1" t="s">
        <v>16828</v>
      </c>
      <c r="RNS1" t="s">
        <v>16829</v>
      </c>
      <c r="RNT1" t="s">
        <v>16830</v>
      </c>
      <c r="RNU1" t="s">
        <v>16831</v>
      </c>
      <c r="RNV1" t="s">
        <v>16832</v>
      </c>
      <c r="RNW1" t="s">
        <v>16833</v>
      </c>
      <c r="RNX1" t="s">
        <v>16834</v>
      </c>
      <c r="RNY1" t="s">
        <v>16835</v>
      </c>
      <c r="RNZ1" t="s">
        <v>16836</v>
      </c>
      <c r="ROA1" t="s">
        <v>16837</v>
      </c>
      <c r="ROB1" t="s">
        <v>16838</v>
      </c>
      <c r="ROC1" t="s">
        <v>16839</v>
      </c>
      <c r="ROD1" t="s">
        <v>16840</v>
      </c>
      <c r="ROE1" t="s">
        <v>16841</v>
      </c>
      <c r="ROF1" t="s">
        <v>16842</v>
      </c>
      <c r="ROG1" t="s">
        <v>16843</v>
      </c>
      <c r="ROH1" t="s">
        <v>16844</v>
      </c>
      <c r="ROI1" t="s">
        <v>16845</v>
      </c>
      <c r="ROJ1" t="s">
        <v>16846</v>
      </c>
      <c r="ROK1" t="s">
        <v>16847</v>
      </c>
      <c r="ROL1" t="s">
        <v>16848</v>
      </c>
      <c r="ROM1" t="s">
        <v>16849</v>
      </c>
      <c r="RON1" t="s">
        <v>16850</v>
      </c>
      <c r="ROO1" t="s">
        <v>16851</v>
      </c>
      <c r="ROP1" t="s">
        <v>16852</v>
      </c>
      <c r="ROQ1" t="s">
        <v>16853</v>
      </c>
      <c r="ROR1" t="s">
        <v>16854</v>
      </c>
      <c r="ROS1" t="s">
        <v>16855</v>
      </c>
      <c r="ROT1" t="s">
        <v>16856</v>
      </c>
      <c r="ROU1" t="s">
        <v>16857</v>
      </c>
      <c r="ROV1" t="s">
        <v>16858</v>
      </c>
      <c r="ROW1" t="s">
        <v>16859</v>
      </c>
      <c r="ROX1" t="s">
        <v>16860</v>
      </c>
      <c r="ROY1" t="s">
        <v>16861</v>
      </c>
      <c r="ROZ1" t="s">
        <v>16862</v>
      </c>
      <c r="RPA1" t="s">
        <v>16863</v>
      </c>
      <c r="RPB1" t="s">
        <v>16864</v>
      </c>
      <c r="RPC1" t="s">
        <v>16865</v>
      </c>
      <c r="RPD1" t="s">
        <v>16866</v>
      </c>
      <c r="RPE1" t="s">
        <v>16867</v>
      </c>
      <c r="RPF1" t="s">
        <v>16868</v>
      </c>
      <c r="RPG1" t="s">
        <v>16869</v>
      </c>
      <c r="RPH1" t="s">
        <v>16870</v>
      </c>
      <c r="RPI1" t="s">
        <v>16871</v>
      </c>
      <c r="RPJ1" t="s">
        <v>16872</v>
      </c>
      <c r="RPK1" t="s">
        <v>16873</v>
      </c>
      <c r="RPL1" t="s">
        <v>16874</v>
      </c>
      <c r="RPM1" t="s">
        <v>16875</v>
      </c>
      <c r="RPN1" t="s">
        <v>16876</v>
      </c>
      <c r="RPO1" t="s">
        <v>16877</v>
      </c>
      <c r="RPP1" t="s">
        <v>16878</v>
      </c>
      <c r="RPQ1" t="s">
        <v>16879</v>
      </c>
      <c r="RPR1" t="s">
        <v>16880</v>
      </c>
      <c r="RPS1" t="s">
        <v>16881</v>
      </c>
      <c r="RPT1" t="s">
        <v>16882</v>
      </c>
      <c r="RPU1" t="s">
        <v>16883</v>
      </c>
      <c r="RPV1" t="s">
        <v>16884</v>
      </c>
      <c r="RPW1" t="s">
        <v>16885</v>
      </c>
      <c r="RPX1" t="s">
        <v>16886</v>
      </c>
      <c r="RPY1" t="s">
        <v>16887</v>
      </c>
      <c r="RPZ1" t="s">
        <v>16888</v>
      </c>
      <c r="RQA1" t="s">
        <v>16889</v>
      </c>
      <c r="RQB1" t="s">
        <v>16890</v>
      </c>
      <c r="RQC1" t="s">
        <v>16891</v>
      </c>
      <c r="RQD1" t="s">
        <v>16892</v>
      </c>
      <c r="RQE1" t="s">
        <v>16893</v>
      </c>
      <c r="RQF1" t="s">
        <v>16894</v>
      </c>
      <c r="RQG1" t="s">
        <v>16895</v>
      </c>
      <c r="RQH1" t="s">
        <v>16896</v>
      </c>
      <c r="RQI1" t="s">
        <v>16897</v>
      </c>
      <c r="RQJ1" t="s">
        <v>16898</v>
      </c>
      <c r="RQK1" t="s">
        <v>16899</v>
      </c>
      <c r="RQL1" t="s">
        <v>16900</v>
      </c>
      <c r="RQM1" t="s">
        <v>16901</v>
      </c>
      <c r="RQN1" t="s">
        <v>16902</v>
      </c>
      <c r="RQO1" t="s">
        <v>16903</v>
      </c>
      <c r="RQP1" t="s">
        <v>16904</v>
      </c>
      <c r="RQQ1" t="s">
        <v>16905</v>
      </c>
      <c r="RQR1" t="s">
        <v>16906</v>
      </c>
      <c r="RQS1" t="s">
        <v>16907</v>
      </c>
      <c r="RQT1" t="s">
        <v>16908</v>
      </c>
      <c r="RQU1" t="s">
        <v>16909</v>
      </c>
      <c r="RQV1" t="s">
        <v>16910</v>
      </c>
      <c r="RQW1" t="s">
        <v>16911</v>
      </c>
      <c r="RQX1" t="s">
        <v>16912</v>
      </c>
      <c r="RQY1" t="s">
        <v>16913</v>
      </c>
      <c r="RQZ1" t="s">
        <v>16914</v>
      </c>
      <c r="RRA1" t="s">
        <v>16915</v>
      </c>
      <c r="RRB1" t="s">
        <v>16916</v>
      </c>
      <c r="RRC1" t="s">
        <v>16917</v>
      </c>
      <c r="RRD1" t="s">
        <v>16918</v>
      </c>
      <c r="RRE1" t="s">
        <v>16919</v>
      </c>
      <c r="RRF1" t="s">
        <v>16920</v>
      </c>
      <c r="RRG1" t="s">
        <v>16921</v>
      </c>
      <c r="RRH1" t="s">
        <v>16922</v>
      </c>
      <c r="RRI1" t="s">
        <v>16923</v>
      </c>
      <c r="RRJ1" t="s">
        <v>16924</v>
      </c>
      <c r="RRK1" t="s">
        <v>16925</v>
      </c>
      <c r="RRL1" t="s">
        <v>16926</v>
      </c>
      <c r="RRM1" t="s">
        <v>16927</v>
      </c>
      <c r="RRN1" t="s">
        <v>16928</v>
      </c>
      <c r="RRO1" t="s">
        <v>16929</v>
      </c>
      <c r="RRP1" t="s">
        <v>16930</v>
      </c>
      <c r="RRQ1" t="s">
        <v>16931</v>
      </c>
      <c r="RRR1" t="s">
        <v>16932</v>
      </c>
      <c r="RRS1" t="s">
        <v>16933</v>
      </c>
      <c r="RRT1" t="s">
        <v>16934</v>
      </c>
      <c r="RRU1" t="s">
        <v>16935</v>
      </c>
      <c r="RRV1" t="s">
        <v>16936</v>
      </c>
      <c r="RRW1" t="s">
        <v>16937</v>
      </c>
      <c r="RRX1" t="s">
        <v>16938</v>
      </c>
      <c r="RRY1" t="s">
        <v>16939</v>
      </c>
      <c r="RRZ1" t="s">
        <v>16940</v>
      </c>
      <c r="RSA1" t="s">
        <v>16941</v>
      </c>
      <c r="RSB1" t="s">
        <v>16942</v>
      </c>
      <c r="RSC1" t="s">
        <v>16943</v>
      </c>
      <c r="RSD1" t="s">
        <v>16944</v>
      </c>
      <c r="RSE1" t="s">
        <v>16945</v>
      </c>
      <c r="RSF1" t="s">
        <v>16946</v>
      </c>
      <c r="RSG1" t="s">
        <v>16947</v>
      </c>
      <c r="RSH1" t="s">
        <v>16948</v>
      </c>
      <c r="RSI1" t="s">
        <v>16949</v>
      </c>
      <c r="RSJ1" t="s">
        <v>16950</v>
      </c>
      <c r="RSK1" t="s">
        <v>16951</v>
      </c>
      <c r="RSL1" t="s">
        <v>16952</v>
      </c>
      <c r="RSM1" t="s">
        <v>16953</v>
      </c>
      <c r="RSN1" t="s">
        <v>16954</v>
      </c>
      <c r="RSO1" t="s">
        <v>16955</v>
      </c>
      <c r="RSP1" t="s">
        <v>16956</v>
      </c>
      <c r="RSQ1" t="s">
        <v>16957</v>
      </c>
      <c r="RSR1" t="s">
        <v>16958</v>
      </c>
      <c r="RSS1" t="s">
        <v>16959</v>
      </c>
      <c r="RST1" t="s">
        <v>16960</v>
      </c>
      <c r="RSU1" t="s">
        <v>16961</v>
      </c>
      <c r="RSV1" t="s">
        <v>16962</v>
      </c>
      <c r="RSW1" t="s">
        <v>16963</v>
      </c>
      <c r="RSX1" t="s">
        <v>16964</v>
      </c>
      <c r="RSY1" t="s">
        <v>16965</v>
      </c>
      <c r="RSZ1" t="s">
        <v>16966</v>
      </c>
      <c r="RTA1" t="s">
        <v>16967</v>
      </c>
      <c r="RTB1" t="s">
        <v>16968</v>
      </c>
      <c r="RTC1" t="s">
        <v>16969</v>
      </c>
      <c r="RTD1" t="s">
        <v>16970</v>
      </c>
      <c r="RTE1" t="s">
        <v>16971</v>
      </c>
      <c r="RTF1" t="s">
        <v>16972</v>
      </c>
      <c r="RTG1" t="s">
        <v>16973</v>
      </c>
      <c r="RTH1" t="s">
        <v>16974</v>
      </c>
      <c r="RTI1" t="s">
        <v>16975</v>
      </c>
      <c r="RTJ1" t="s">
        <v>16976</v>
      </c>
      <c r="RTK1" t="s">
        <v>16977</v>
      </c>
      <c r="RTL1" t="s">
        <v>16978</v>
      </c>
      <c r="RTM1" t="s">
        <v>16979</v>
      </c>
      <c r="RTN1" t="s">
        <v>16980</v>
      </c>
      <c r="RTO1" t="s">
        <v>16981</v>
      </c>
      <c r="RTP1" t="s">
        <v>16982</v>
      </c>
      <c r="RTQ1" t="s">
        <v>16983</v>
      </c>
      <c r="RTR1" t="s">
        <v>16984</v>
      </c>
      <c r="RTS1" t="s">
        <v>16985</v>
      </c>
      <c r="RTT1" t="s">
        <v>16986</v>
      </c>
      <c r="RTU1" t="s">
        <v>16987</v>
      </c>
      <c r="RTV1" t="s">
        <v>16988</v>
      </c>
      <c r="RTW1" t="s">
        <v>16989</v>
      </c>
      <c r="RTX1" t="s">
        <v>16990</v>
      </c>
      <c r="RTY1" t="s">
        <v>16991</v>
      </c>
      <c r="RTZ1" t="s">
        <v>16992</v>
      </c>
      <c r="RUA1" t="s">
        <v>16993</v>
      </c>
      <c r="RUB1" t="s">
        <v>16994</v>
      </c>
      <c r="RUC1" t="s">
        <v>16995</v>
      </c>
      <c r="RUD1" t="s">
        <v>16996</v>
      </c>
      <c r="RUE1" t="s">
        <v>16997</v>
      </c>
      <c r="RUF1" t="s">
        <v>16998</v>
      </c>
      <c r="RUG1" t="s">
        <v>16999</v>
      </c>
      <c r="RUH1" t="s">
        <v>17000</v>
      </c>
      <c r="RUI1" t="s">
        <v>17001</v>
      </c>
      <c r="RUJ1" t="s">
        <v>17002</v>
      </c>
      <c r="RUK1" t="s">
        <v>17003</v>
      </c>
      <c r="RUL1" t="s">
        <v>17004</v>
      </c>
      <c r="RUM1" t="s">
        <v>17005</v>
      </c>
      <c r="RUN1" t="s">
        <v>17006</v>
      </c>
      <c r="RUO1" t="s">
        <v>17007</v>
      </c>
      <c r="RUP1" t="s">
        <v>17008</v>
      </c>
      <c r="RUQ1" t="s">
        <v>17009</v>
      </c>
      <c r="RUR1" t="s">
        <v>17010</v>
      </c>
      <c r="RUS1" t="s">
        <v>17011</v>
      </c>
      <c r="RUT1" t="s">
        <v>17012</v>
      </c>
      <c r="RUU1" t="s">
        <v>17013</v>
      </c>
      <c r="RUV1" t="s">
        <v>17014</v>
      </c>
      <c r="RUW1" t="s">
        <v>17015</v>
      </c>
      <c r="RUX1" t="s">
        <v>17016</v>
      </c>
      <c r="RUY1" t="s">
        <v>17017</v>
      </c>
      <c r="RUZ1" t="s">
        <v>17018</v>
      </c>
      <c r="RVA1" t="s">
        <v>17019</v>
      </c>
      <c r="RVB1" t="s">
        <v>17020</v>
      </c>
      <c r="RVC1" t="s">
        <v>17021</v>
      </c>
      <c r="RVD1" t="s">
        <v>17022</v>
      </c>
      <c r="RVE1" t="s">
        <v>17023</v>
      </c>
      <c r="RVF1" t="s">
        <v>17024</v>
      </c>
      <c r="RVG1" t="s">
        <v>17025</v>
      </c>
      <c r="RVH1" t="s">
        <v>17026</v>
      </c>
      <c r="RVI1" t="s">
        <v>17027</v>
      </c>
      <c r="RVJ1" t="s">
        <v>17028</v>
      </c>
      <c r="RVK1" t="s">
        <v>17029</v>
      </c>
      <c r="RVL1" t="s">
        <v>17030</v>
      </c>
      <c r="RVM1" t="s">
        <v>17031</v>
      </c>
      <c r="RVN1" t="s">
        <v>17032</v>
      </c>
      <c r="RVO1" t="s">
        <v>17033</v>
      </c>
      <c r="RVP1" t="s">
        <v>17034</v>
      </c>
      <c r="RVQ1" t="s">
        <v>17035</v>
      </c>
      <c r="RVR1" t="s">
        <v>17036</v>
      </c>
      <c r="RVS1" t="s">
        <v>17037</v>
      </c>
      <c r="RVT1" t="s">
        <v>17038</v>
      </c>
      <c r="RVU1" t="s">
        <v>17039</v>
      </c>
      <c r="RVV1" t="s">
        <v>17040</v>
      </c>
      <c r="RVW1" t="s">
        <v>17041</v>
      </c>
      <c r="RVX1" t="s">
        <v>17042</v>
      </c>
      <c r="RVY1" t="s">
        <v>17043</v>
      </c>
      <c r="RVZ1" t="s">
        <v>17044</v>
      </c>
      <c r="RWA1" t="s">
        <v>17045</v>
      </c>
      <c r="RWB1" t="s">
        <v>17046</v>
      </c>
      <c r="RWC1" t="s">
        <v>17047</v>
      </c>
      <c r="RWD1" t="s">
        <v>17048</v>
      </c>
      <c r="RWE1" t="s">
        <v>17049</v>
      </c>
      <c r="RWF1" t="s">
        <v>17050</v>
      </c>
      <c r="RWG1" t="s">
        <v>17051</v>
      </c>
      <c r="RWH1" t="s">
        <v>17052</v>
      </c>
      <c r="RWI1" t="s">
        <v>17053</v>
      </c>
      <c r="RWJ1" t="s">
        <v>17054</v>
      </c>
      <c r="RWK1" t="s">
        <v>17055</v>
      </c>
      <c r="RWL1" t="s">
        <v>17056</v>
      </c>
      <c r="RWM1" t="s">
        <v>17057</v>
      </c>
      <c r="RWN1" t="s">
        <v>17058</v>
      </c>
      <c r="RWO1" t="s">
        <v>17059</v>
      </c>
      <c r="RWP1" t="s">
        <v>17060</v>
      </c>
      <c r="RWQ1" t="s">
        <v>17061</v>
      </c>
      <c r="RWR1" t="s">
        <v>17062</v>
      </c>
      <c r="RWS1" t="s">
        <v>17063</v>
      </c>
      <c r="RWT1" t="s">
        <v>17064</v>
      </c>
      <c r="RWU1" t="s">
        <v>17065</v>
      </c>
      <c r="RWV1" t="s">
        <v>17066</v>
      </c>
      <c r="RWW1" t="s">
        <v>17067</v>
      </c>
      <c r="RWX1" t="s">
        <v>17068</v>
      </c>
      <c r="RWY1" t="s">
        <v>17069</v>
      </c>
      <c r="RWZ1" t="s">
        <v>17070</v>
      </c>
      <c r="RXA1" t="s">
        <v>17071</v>
      </c>
      <c r="RXB1" t="s">
        <v>17072</v>
      </c>
      <c r="RXC1" t="s">
        <v>17073</v>
      </c>
      <c r="RXD1" t="s">
        <v>17074</v>
      </c>
      <c r="RXE1" t="s">
        <v>17075</v>
      </c>
      <c r="RXF1" t="s">
        <v>17076</v>
      </c>
      <c r="RXG1" t="s">
        <v>17077</v>
      </c>
      <c r="RXH1" t="s">
        <v>17078</v>
      </c>
      <c r="RXI1" t="s">
        <v>17079</v>
      </c>
      <c r="RXJ1" t="s">
        <v>17080</v>
      </c>
      <c r="RXK1" t="s">
        <v>17081</v>
      </c>
      <c r="RXL1" t="s">
        <v>17082</v>
      </c>
      <c r="RXM1" t="s">
        <v>17083</v>
      </c>
      <c r="RXN1" t="s">
        <v>17084</v>
      </c>
      <c r="RXO1" t="s">
        <v>17085</v>
      </c>
      <c r="RXP1" t="s">
        <v>17086</v>
      </c>
      <c r="RXQ1" t="s">
        <v>17087</v>
      </c>
      <c r="RXR1" t="s">
        <v>17088</v>
      </c>
      <c r="RXS1" t="s">
        <v>17089</v>
      </c>
      <c r="RXT1" t="s">
        <v>17090</v>
      </c>
      <c r="RXU1" t="s">
        <v>17091</v>
      </c>
      <c r="RXV1" t="s">
        <v>17092</v>
      </c>
      <c r="RXW1" t="s">
        <v>17093</v>
      </c>
      <c r="RXX1" t="s">
        <v>17094</v>
      </c>
      <c r="RXY1" t="s">
        <v>17095</v>
      </c>
      <c r="RXZ1" t="s">
        <v>17096</v>
      </c>
      <c r="RYA1" t="s">
        <v>17097</v>
      </c>
      <c r="RYB1" t="s">
        <v>17098</v>
      </c>
      <c r="RYC1" t="s">
        <v>17099</v>
      </c>
      <c r="RYD1" t="s">
        <v>17100</v>
      </c>
      <c r="RYE1" t="s">
        <v>17101</v>
      </c>
      <c r="RYF1" t="s">
        <v>17102</v>
      </c>
      <c r="RYG1" t="s">
        <v>17103</v>
      </c>
      <c r="RYH1" t="s">
        <v>17104</v>
      </c>
      <c r="RYI1" t="s">
        <v>17105</v>
      </c>
      <c r="RYJ1" t="s">
        <v>17106</v>
      </c>
      <c r="RYK1" t="s">
        <v>17107</v>
      </c>
      <c r="RYL1" t="s">
        <v>17108</v>
      </c>
      <c r="RYM1" t="s">
        <v>17109</v>
      </c>
      <c r="RYN1" t="s">
        <v>17110</v>
      </c>
      <c r="RYO1" t="s">
        <v>17111</v>
      </c>
      <c r="RYP1" t="s">
        <v>17112</v>
      </c>
      <c r="RYQ1" t="s">
        <v>17113</v>
      </c>
      <c r="RYR1" t="s">
        <v>17114</v>
      </c>
      <c r="RYS1" t="s">
        <v>17115</v>
      </c>
      <c r="RYT1" t="s">
        <v>17116</v>
      </c>
      <c r="RYU1" t="s">
        <v>17117</v>
      </c>
      <c r="RYV1" t="s">
        <v>17118</v>
      </c>
      <c r="RYW1" t="s">
        <v>17119</v>
      </c>
      <c r="RYX1" t="s">
        <v>17120</v>
      </c>
      <c r="RYY1" t="s">
        <v>17121</v>
      </c>
      <c r="RYZ1" t="s">
        <v>17122</v>
      </c>
      <c r="RZA1" t="s">
        <v>17123</v>
      </c>
      <c r="RZB1" t="s">
        <v>17124</v>
      </c>
      <c r="RZC1" t="s">
        <v>17125</v>
      </c>
      <c r="RZD1" t="s">
        <v>17126</v>
      </c>
      <c r="RZE1" t="s">
        <v>17127</v>
      </c>
      <c r="RZF1" t="s">
        <v>17128</v>
      </c>
      <c r="RZG1" t="s">
        <v>17129</v>
      </c>
      <c r="RZH1" t="s">
        <v>17130</v>
      </c>
      <c r="RZI1" t="s">
        <v>17131</v>
      </c>
      <c r="RZJ1" t="s">
        <v>17132</v>
      </c>
      <c r="RZK1" t="s">
        <v>17133</v>
      </c>
      <c r="RZL1" t="s">
        <v>17134</v>
      </c>
      <c r="RZM1" t="s">
        <v>17135</v>
      </c>
      <c r="RZN1" t="s">
        <v>17136</v>
      </c>
      <c r="RZO1" t="s">
        <v>17137</v>
      </c>
      <c r="RZP1" t="s">
        <v>17138</v>
      </c>
      <c r="RZQ1" t="s">
        <v>17139</v>
      </c>
      <c r="RZR1" t="s">
        <v>17140</v>
      </c>
      <c r="RZS1" t="s">
        <v>17141</v>
      </c>
      <c r="RZT1" t="s">
        <v>17142</v>
      </c>
      <c r="RZU1" t="s">
        <v>17143</v>
      </c>
      <c r="RZV1" t="s">
        <v>17144</v>
      </c>
      <c r="RZW1" t="s">
        <v>17145</v>
      </c>
      <c r="RZX1" t="s">
        <v>17146</v>
      </c>
      <c r="RZY1" t="s">
        <v>17147</v>
      </c>
      <c r="RZZ1" t="s">
        <v>17148</v>
      </c>
      <c r="SAA1" t="s">
        <v>17149</v>
      </c>
      <c r="SAB1" t="s">
        <v>17150</v>
      </c>
      <c r="SAC1" t="s">
        <v>17151</v>
      </c>
      <c r="SAD1" t="s">
        <v>17152</v>
      </c>
      <c r="SAE1" t="s">
        <v>17153</v>
      </c>
      <c r="SAF1" t="s">
        <v>17154</v>
      </c>
      <c r="SAG1" t="s">
        <v>17155</v>
      </c>
      <c r="SAH1" t="s">
        <v>17156</v>
      </c>
      <c r="SAI1" t="s">
        <v>17157</v>
      </c>
      <c r="SAJ1" t="s">
        <v>17158</v>
      </c>
      <c r="SAK1" t="s">
        <v>17159</v>
      </c>
      <c r="SAL1" t="s">
        <v>17160</v>
      </c>
      <c r="SAM1" t="s">
        <v>17161</v>
      </c>
      <c r="SAN1" t="s">
        <v>17162</v>
      </c>
      <c r="SAO1" t="s">
        <v>17163</v>
      </c>
      <c r="SAP1" t="s">
        <v>17164</v>
      </c>
      <c r="SAQ1" t="s">
        <v>17165</v>
      </c>
      <c r="SAR1" t="s">
        <v>17166</v>
      </c>
      <c r="SAS1" t="s">
        <v>17167</v>
      </c>
      <c r="SAT1" t="s">
        <v>17168</v>
      </c>
      <c r="SAU1" t="s">
        <v>17169</v>
      </c>
      <c r="SAV1" t="s">
        <v>17170</v>
      </c>
      <c r="SAW1" t="s">
        <v>17171</v>
      </c>
      <c r="SAX1" t="s">
        <v>17172</v>
      </c>
      <c r="SAY1" t="s">
        <v>17173</v>
      </c>
      <c r="SAZ1" t="s">
        <v>17174</v>
      </c>
      <c r="SBA1" t="s">
        <v>17175</v>
      </c>
      <c r="SBB1" t="s">
        <v>17176</v>
      </c>
      <c r="SBC1" t="s">
        <v>17177</v>
      </c>
      <c r="SBD1" t="s">
        <v>17178</v>
      </c>
      <c r="SBE1" t="s">
        <v>17179</v>
      </c>
      <c r="SBF1" t="s">
        <v>17180</v>
      </c>
      <c r="SBG1" t="s">
        <v>17181</v>
      </c>
      <c r="SBH1" t="s">
        <v>17182</v>
      </c>
      <c r="SBI1" t="s">
        <v>17183</v>
      </c>
      <c r="SBJ1" t="s">
        <v>17184</v>
      </c>
      <c r="SBK1" t="s">
        <v>17185</v>
      </c>
      <c r="SBL1" t="s">
        <v>17186</v>
      </c>
      <c r="SBM1" t="s">
        <v>17187</v>
      </c>
      <c r="SBN1" t="s">
        <v>17188</v>
      </c>
      <c r="SBO1" t="s">
        <v>17189</v>
      </c>
      <c r="SBP1" t="s">
        <v>17190</v>
      </c>
      <c r="SBQ1" t="s">
        <v>17191</v>
      </c>
      <c r="SBR1" t="s">
        <v>17192</v>
      </c>
      <c r="SBS1" t="s">
        <v>17193</v>
      </c>
      <c r="SBT1" t="s">
        <v>17194</v>
      </c>
      <c r="SBU1" t="s">
        <v>17195</v>
      </c>
      <c r="SBV1" t="s">
        <v>17196</v>
      </c>
      <c r="SBW1" t="s">
        <v>17197</v>
      </c>
      <c r="SBX1" t="s">
        <v>17198</v>
      </c>
      <c r="SBY1" t="s">
        <v>17199</v>
      </c>
      <c r="SBZ1" t="s">
        <v>17200</v>
      </c>
      <c r="SCA1" t="s">
        <v>17201</v>
      </c>
      <c r="SCB1" t="s">
        <v>17202</v>
      </c>
      <c r="SCC1" t="s">
        <v>17203</v>
      </c>
      <c r="SCD1" t="s">
        <v>17204</v>
      </c>
      <c r="SCE1" t="s">
        <v>17205</v>
      </c>
      <c r="SCF1" t="s">
        <v>17206</v>
      </c>
      <c r="SCG1" t="s">
        <v>17207</v>
      </c>
      <c r="SCH1" t="s">
        <v>17208</v>
      </c>
      <c r="SCI1" t="s">
        <v>17209</v>
      </c>
      <c r="SCJ1" t="s">
        <v>17210</v>
      </c>
      <c r="SCK1" t="s">
        <v>17211</v>
      </c>
      <c r="SCL1" t="s">
        <v>17212</v>
      </c>
      <c r="SCM1" t="s">
        <v>17213</v>
      </c>
      <c r="SCN1" t="s">
        <v>17214</v>
      </c>
      <c r="SCO1" t="s">
        <v>17215</v>
      </c>
      <c r="SCP1" t="s">
        <v>17216</v>
      </c>
      <c r="SCQ1" t="s">
        <v>17217</v>
      </c>
      <c r="SCR1" t="s">
        <v>17218</v>
      </c>
      <c r="SCS1" t="s">
        <v>17219</v>
      </c>
      <c r="SCT1" t="s">
        <v>17220</v>
      </c>
      <c r="SCU1" t="s">
        <v>17221</v>
      </c>
      <c r="SCV1" t="s">
        <v>17222</v>
      </c>
      <c r="SCW1" t="s">
        <v>17223</v>
      </c>
      <c r="SCX1" t="s">
        <v>17224</v>
      </c>
      <c r="SCY1" t="s">
        <v>17225</v>
      </c>
      <c r="SCZ1" t="s">
        <v>17226</v>
      </c>
      <c r="SDA1" t="s">
        <v>17227</v>
      </c>
      <c r="SDB1" t="s">
        <v>17228</v>
      </c>
      <c r="SDC1" t="s">
        <v>17229</v>
      </c>
      <c r="SDD1" t="s">
        <v>17230</v>
      </c>
      <c r="SDE1" t="s">
        <v>17231</v>
      </c>
      <c r="SDF1" t="s">
        <v>17232</v>
      </c>
      <c r="SDG1" t="s">
        <v>17233</v>
      </c>
      <c r="SDH1" t="s">
        <v>17234</v>
      </c>
      <c r="SDI1" t="s">
        <v>17235</v>
      </c>
      <c r="SDJ1" t="s">
        <v>17236</v>
      </c>
      <c r="SDK1" t="s">
        <v>17237</v>
      </c>
      <c r="SDL1" t="s">
        <v>17238</v>
      </c>
      <c r="SDM1" t="s">
        <v>17239</v>
      </c>
      <c r="SDN1" t="s">
        <v>17240</v>
      </c>
      <c r="SDO1" t="s">
        <v>17241</v>
      </c>
      <c r="SDP1" t="s">
        <v>17242</v>
      </c>
      <c r="SDQ1" t="s">
        <v>17243</v>
      </c>
      <c r="SDR1" t="s">
        <v>17244</v>
      </c>
      <c r="SDS1" t="s">
        <v>17245</v>
      </c>
      <c r="SDT1" t="s">
        <v>17246</v>
      </c>
      <c r="SDU1" t="s">
        <v>17247</v>
      </c>
      <c r="SDV1" t="s">
        <v>17248</v>
      </c>
      <c r="SDW1" t="s">
        <v>17249</v>
      </c>
      <c r="SDX1" t="s">
        <v>17250</v>
      </c>
      <c r="SDY1" t="s">
        <v>17251</v>
      </c>
      <c r="SDZ1" t="s">
        <v>17252</v>
      </c>
      <c r="SEA1" t="s">
        <v>17253</v>
      </c>
      <c r="SEB1" t="s">
        <v>17254</v>
      </c>
      <c r="SEC1" t="s">
        <v>17255</v>
      </c>
      <c r="SED1" t="s">
        <v>17256</v>
      </c>
      <c r="SEE1" t="s">
        <v>17257</v>
      </c>
      <c r="SEF1" t="s">
        <v>17258</v>
      </c>
      <c r="SEG1" t="s">
        <v>17259</v>
      </c>
      <c r="SEH1" t="s">
        <v>17260</v>
      </c>
      <c r="SEI1" t="s">
        <v>17261</v>
      </c>
      <c r="SEJ1" t="s">
        <v>17262</v>
      </c>
      <c r="SEK1" t="s">
        <v>17263</v>
      </c>
      <c r="SEL1" t="s">
        <v>17264</v>
      </c>
      <c r="SEM1" t="s">
        <v>17265</v>
      </c>
      <c r="SEN1" t="s">
        <v>17266</v>
      </c>
      <c r="SEO1" t="s">
        <v>17267</v>
      </c>
      <c r="SEP1" t="s">
        <v>17268</v>
      </c>
      <c r="SEQ1" t="s">
        <v>17269</v>
      </c>
      <c r="SER1" t="s">
        <v>17270</v>
      </c>
      <c r="SES1" t="s">
        <v>17271</v>
      </c>
      <c r="SET1" t="s">
        <v>17272</v>
      </c>
      <c r="SEU1" t="s">
        <v>17273</v>
      </c>
      <c r="SEV1" t="s">
        <v>17274</v>
      </c>
      <c r="SEW1" t="s">
        <v>17275</v>
      </c>
      <c r="SEX1" t="s">
        <v>17276</v>
      </c>
      <c r="SEY1" t="s">
        <v>17277</v>
      </c>
      <c r="SEZ1" t="s">
        <v>17278</v>
      </c>
      <c r="SFA1" t="s">
        <v>17279</v>
      </c>
      <c r="SFB1" t="s">
        <v>17280</v>
      </c>
      <c r="SFC1" t="s">
        <v>17281</v>
      </c>
      <c r="SFD1" t="s">
        <v>17282</v>
      </c>
      <c r="SFE1" t="s">
        <v>17283</v>
      </c>
      <c r="SFF1" t="s">
        <v>17284</v>
      </c>
      <c r="SFG1" t="s">
        <v>17285</v>
      </c>
      <c r="SFH1" t="s">
        <v>17286</v>
      </c>
      <c r="SFI1" t="s">
        <v>17287</v>
      </c>
      <c r="SFJ1" t="s">
        <v>17288</v>
      </c>
      <c r="SFK1" t="s">
        <v>17289</v>
      </c>
      <c r="SFL1" t="s">
        <v>17290</v>
      </c>
      <c r="SFM1" t="s">
        <v>17291</v>
      </c>
      <c r="SFN1" t="s">
        <v>17292</v>
      </c>
      <c r="SFO1" t="s">
        <v>17293</v>
      </c>
      <c r="SFP1" t="s">
        <v>17294</v>
      </c>
      <c r="SFQ1" t="s">
        <v>17295</v>
      </c>
      <c r="SFR1" t="s">
        <v>17296</v>
      </c>
      <c r="SFS1" t="s">
        <v>17297</v>
      </c>
      <c r="SFT1" t="s">
        <v>17298</v>
      </c>
      <c r="SFU1" t="s">
        <v>17299</v>
      </c>
      <c r="SFV1" t="s">
        <v>17300</v>
      </c>
      <c r="SFW1" t="s">
        <v>17301</v>
      </c>
      <c r="SFX1" t="s">
        <v>17302</v>
      </c>
      <c r="SFY1" t="s">
        <v>17303</v>
      </c>
      <c r="SFZ1" t="s">
        <v>17304</v>
      </c>
      <c r="SGA1" t="s">
        <v>17305</v>
      </c>
      <c r="SGB1" t="s">
        <v>17306</v>
      </c>
      <c r="SGC1" t="s">
        <v>17307</v>
      </c>
      <c r="SGD1" t="s">
        <v>17308</v>
      </c>
      <c r="SGE1" t="s">
        <v>17309</v>
      </c>
      <c r="SGF1" t="s">
        <v>17310</v>
      </c>
      <c r="SGG1" t="s">
        <v>17311</v>
      </c>
      <c r="SGH1" t="s">
        <v>17312</v>
      </c>
      <c r="SGI1" t="s">
        <v>17313</v>
      </c>
      <c r="SGJ1" t="s">
        <v>17314</v>
      </c>
      <c r="SGK1" t="s">
        <v>17315</v>
      </c>
      <c r="SGL1" t="s">
        <v>17316</v>
      </c>
      <c r="SGM1" t="s">
        <v>17317</v>
      </c>
      <c r="SGN1" t="s">
        <v>17318</v>
      </c>
      <c r="SGO1" t="s">
        <v>17319</v>
      </c>
      <c r="SGP1" t="s">
        <v>17320</v>
      </c>
      <c r="SGQ1" t="s">
        <v>17321</v>
      </c>
      <c r="SGR1" t="s">
        <v>17322</v>
      </c>
      <c r="SGS1" t="s">
        <v>17323</v>
      </c>
      <c r="SGT1" t="s">
        <v>17324</v>
      </c>
      <c r="SGU1" t="s">
        <v>17325</v>
      </c>
      <c r="SGV1" t="s">
        <v>17326</v>
      </c>
      <c r="SGW1" t="s">
        <v>17327</v>
      </c>
      <c r="SGX1" t="s">
        <v>17328</v>
      </c>
      <c r="SGY1" t="s">
        <v>17329</v>
      </c>
      <c r="SGZ1" t="s">
        <v>17330</v>
      </c>
      <c r="SHA1" t="s">
        <v>17331</v>
      </c>
      <c r="SHB1" t="s">
        <v>17332</v>
      </c>
      <c r="SHC1" t="s">
        <v>17333</v>
      </c>
      <c r="SHD1" t="s">
        <v>17334</v>
      </c>
      <c r="SHE1" t="s">
        <v>17335</v>
      </c>
      <c r="SHF1" t="s">
        <v>17336</v>
      </c>
      <c r="SHG1" t="s">
        <v>17337</v>
      </c>
      <c r="SHH1" t="s">
        <v>17338</v>
      </c>
      <c r="SHI1" t="s">
        <v>17339</v>
      </c>
      <c r="SHJ1" t="s">
        <v>17340</v>
      </c>
      <c r="SHK1" t="s">
        <v>17341</v>
      </c>
      <c r="SHL1" t="s">
        <v>17342</v>
      </c>
      <c r="SHM1" t="s">
        <v>17343</v>
      </c>
      <c r="SHN1" t="s">
        <v>17344</v>
      </c>
      <c r="SHO1" t="s">
        <v>17345</v>
      </c>
      <c r="SHP1" t="s">
        <v>17346</v>
      </c>
      <c r="SHQ1" t="s">
        <v>17347</v>
      </c>
      <c r="SHR1" t="s">
        <v>17348</v>
      </c>
      <c r="SHS1" t="s">
        <v>17349</v>
      </c>
      <c r="SHT1" t="s">
        <v>17350</v>
      </c>
      <c r="SHU1" t="s">
        <v>17351</v>
      </c>
      <c r="SHV1" t="s">
        <v>17352</v>
      </c>
      <c r="SHW1" t="s">
        <v>17353</v>
      </c>
      <c r="SHX1" t="s">
        <v>17354</v>
      </c>
      <c r="SHY1" t="s">
        <v>17355</v>
      </c>
      <c r="SHZ1" t="s">
        <v>17356</v>
      </c>
      <c r="SIA1" t="s">
        <v>17357</v>
      </c>
      <c r="SIB1" t="s">
        <v>17358</v>
      </c>
      <c r="SIC1" t="s">
        <v>17359</v>
      </c>
      <c r="SID1" t="s">
        <v>17360</v>
      </c>
      <c r="SIE1" t="s">
        <v>17361</v>
      </c>
      <c r="SIF1" t="s">
        <v>17362</v>
      </c>
      <c r="SIG1" t="s">
        <v>17363</v>
      </c>
      <c r="SIH1" t="s">
        <v>17364</v>
      </c>
      <c r="SII1" t="s">
        <v>17365</v>
      </c>
      <c r="SIJ1" t="s">
        <v>17366</v>
      </c>
      <c r="SIK1" t="s">
        <v>17367</v>
      </c>
      <c r="SIL1" t="s">
        <v>17368</v>
      </c>
      <c r="SIM1" t="s">
        <v>17369</v>
      </c>
      <c r="SIN1" t="s">
        <v>17370</v>
      </c>
      <c r="SIO1" t="s">
        <v>17371</v>
      </c>
      <c r="SIP1" t="s">
        <v>17372</v>
      </c>
      <c r="SIQ1" t="s">
        <v>17373</v>
      </c>
      <c r="SIR1" t="s">
        <v>17374</v>
      </c>
      <c r="SIS1" t="s">
        <v>17375</v>
      </c>
      <c r="SIT1" t="s">
        <v>17376</v>
      </c>
      <c r="SIU1" t="s">
        <v>17377</v>
      </c>
      <c r="SIV1" t="s">
        <v>17378</v>
      </c>
      <c r="SIW1" t="s">
        <v>17379</v>
      </c>
      <c r="SIX1" t="s">
        <v>17380</v>
      </c>
      <c r="SIY1" t="s">
        <v>17381</v>
      </c>
      <c r="SIZ1" t="s">
        <v>17382</v>
      </c>
      <c r="SJA1" t="s">
        <v>17383</v>
      </c>
      <c r="SJB1" t="s">
        <v>17384</v>
      </c>
      <c r="SJC1" t="s">
        <v>17385</v>
      </c>
      <c r="SJD1" t="s">
        <v>17386</v>
      </c>
      <c r="SJE1" t="s">
        <v>17387</v>
      </c>
      <c r="SJF1" t="s">
        <v>17388</v>
      </c>
      <c r="SJG1" t="s">
        <v>17389</v>
      </c>
      <c r="SJH1" t="s">
        <v>17390</v>
      </c>
      <c r="SJI1" t="s">
        <v>17391</v>
      </c>
      <c r="SJJ1" t="s">
        <v>17392</v>
      </c>
      <c r="SJK1" t="s">
        <v>17393</v>
      </c>
      <c r="SJL1" t="s">
        <v>17394</v>
      </c>
      <c r="SJM1" t="s">
        <v>17395</v>
      </c>
      <c r="SJN1" t="s">
        <v>17396</v>
      </c>
      <c r="SJO1" t="s">
        <v>17397</v>
      </c>
      <c r="SJP1" t="s">
        <v>17398</v>
      </c>
      <c r="SJQ1" t="s">
        <v>17399</v>
      </c>
      <c r="SJR1" t="s">
        <v>17400</v>
      </c>
      <c r="SJS1" t="s">
        <v>17401</v>
      </c>
      <c r="SJT1" t="s">
        <v>17402</v>
      </c>
      <c r="SJU1" t="s">
        <v>17403</v>
      </c>
      <c r="SJV1" t="s">
        <v>17404</v>
      </c>
      <c r="SJW1" t="s">
        <v>17405</v>
      </c>
      <c r="SJX1" t="s">
        <v>17406</v>
      </c>
      <c r="SJY1" t="s">
        <v>17407</v>
      </c>
      <c r="SJZ1" t="s">
        <v>17408</v>
      </c>
      <c r="SKA1" t="s">
        <v>17409</v>
      </c>
      <c r="SKB1" t="s">
        <v>17410</v>
      </c>
      <c r="SKC1" t="s">
        <v>17411</v>
      </c>
      <c r="SKD1" t="s">
        <v>17412</v>
      </c>
      <c r="SKE1" t="s">
        <v>17413</v>
      </c>
      <c r="SKF1" t="s">
        <v>17414</v>
      </c>
      <c r="SKG1" t="s">
        <v>17415</v>
      </c>
      <c r="SKH1" t="s">
        <v>17416</v>
      </c>
      <c r="SKI1" t="s">
        <v>17417</v>
      </c>
      <c r="SKJ1" t="s">
        <v>17418</v>
      </c>
      <c r="SKK1" t="s">
        <v>17419</v>
      </c>
      <c r="SKL1" t="s">
        <v>17420</v>
      </c>
      <c r="SKM1" t="s">
        <v>17421</v>
      </c>
      <c r="SKN1" t="s">
        <v>17422</v>
      </c>
      <c r="SKO1" t="s">
        <v>17423</v>
      </c>
      <c r="SKP1" t="s">
        <v>17424</v>
      </c>
      <c r="SKQ1" t="s">
        <v>17425</v>
      </c>
      <c r="SKR1" t="s">
        <v>17426</v>
      </c>
      <c r="SKS1" t="s">
        <v>17427</v>
      </c>
      <c r="SKT1" t="s">
        <v>17428</v>
      </c>
      <c r="SKU1" t="s">
        <v>17429</v>
      </c>
      <c r="SKV1" t="s">
        <v>17430</v>
      </c>
      <c r="SKW1" t="s">
        <v>17431</v>
      </c>
      <c r="SKX1" t="s">
        <v>17432</v>
      </c>
      <c r="SKY1" t="s">
        <v>17433</v>
      </c>
      <c r="SKZ1" t="s">
        <v>17434</v>
      </c>
      <c r="SLA1" t="s">
        <v>17435</v>
      </c>
      <c r="SLB1" t="s">
        <v>17436</v>
      </c>
      <c r="SLC1" t="s">
        <v>17437</v>
      </c>
      <c r="SLD1" t="s">
        <v>17438</v>
      </c>
      <c r="SLE1" t="s">
        <v>17439</v>
      </c>
      <c r="SLF1" t="s">
        <v>17440</v>
      </c>
      <c r="SLG1" t="s">
        <v>17441</v>
      </c>
      <c r="SLH1" t="s">
        <v>17442</v>
      </c>
      <c r="SLI1" t="s">
        <v>17443</v>
      </c>
      <c r="SLJ1" t="s">
        <v>17444</v>
      </c>
      <c r="SLK1" t="s">
        <v>17445</v>
      </c>
      <c r="SLL1" t="s">
        <v>17446</v>
      </c>
      <c r="SLM1" t="s">
        <v>17447</v>
      </c>
      <c r="SLN1" t="s">
        <v>17448</v>
      </c>
      <c r="SLO1" t="s">
        <v>17449</v>
      </c>
      <c r="SLP1" t="s">
        <v>17450</v>
      </c>
      <c r="SLQ1" t="s">
        <v>17451</v>
      </c>
      <c r="SLR1" t="s">
        <v>17452</v>
      </c>
      <c r="SLS1" t="s">
        <v>17453</v>
      </c>
      <c r="SLT1" t="s">
        <v>17454</v>
      </c>
      <c r="SLU1" t="s">
        <v>17455</v>
      </c>
      <c r="SLV1" t="s">
        <v>17456</v>
      </c>
      <c r="SLW1" t="s">
        <v>17457</v>
      </c>
      <c r="SLX1" t="s">
        <v>17458</v>
      </c>
      <c r="SLY1" t="s">
        <v>17459</v>
      </c>
      <c r="SLZ1" t="s">
        <v>17460</v>
      </c>
      <c r="SMA1" t="s">
        <v>17461</v>
      </c>
      <c r="SMB1" t="s">
        <v>17462</v>
      </c>
      <c r="SMC1" t="s">
        <v>17463</v>
      </c>
      <c r="SMD1" t="s">
        <v>17464</v>
      </c>
      <c r="SME1" t="s">
        <v>17465</v>
      </c>
      <c r="SMF1" t="s">
        <v>17466</v>
      </c>
      <c r="SMG1" t="s">
        <v>17467</v>
      </c>
      <c r="SMH1" t="s">
        <v>17468</v>
      </c>
      <c r="SMI1" t="s">
        <v>17469</v>
      </c>
      <c r="SMJ1" t="s">
        <v>17470</v>
      </c>
      <c r="SMK1" t="s">
        <v>17471</v>
      </c>
      <c r="SML1" t="s">
        <v>17472</v>
      </c>
      <c r="SMM1" t="s">
        <v>17473</v>
      </c>
      <c r="SMN1" t="s">
        <v>17474</v>
      </c>
      <c r="SMO1" t="s">
        <v>17475</v>
      </c>
      <c r="SMP1" t="s">
        <v>17476</v>
      </c>
      <c r="SMQ1" t="s">
        <v>17477</v>
      </c>
      <c r="SMR1" t="s">
        <v>17478</v>
      </c>
      <c r="SMS1" t="s">
        <v>17479</v>
      </c>
      <c r="SMT1" t="s">
        <v>17480</v>
      </c>
      <c r="SMU1" t="s">
        <v>17481</v>
      </c>
      <c r="SMV1" t="s">
        <v>17482</v>
      </c>
      <c r="SMW1" t="s">
        <v>17483</v>
      </c>
      <c r="SMX1" t="s">
        <v>17484</v>
      </c>
      <c r="SMY1" t="s">
        <v>17485</v>
      </c>
      <c r="SMZ1" t="s">
        <v>17486</v>
      </c>
      <c r="SNA1" t="s">
        <v>17487</v>
      </c>
      <c r="SNB1" t="s">
        <v>17488</v>
      </c>
      <c r="SNC1" t="s">
        <v>17489</v>
      </c>
      <c r="SND1" t="s">
        <v>17490</v>
      </c>
      <c r="SNE1" t="s">
        <v>17491</v>
      </c>
      <c r="SNF1" t="s">
        <v>17492</v>
      </c>
      <c r="SNG1" t="s">
        <v>17493</v>
      </c>
      <c r="SNH1" t="s">
        <v>17494</v>
      </c>
      <c r="SNI1" t="s">
        <v>17495</v>
      </c>
      <c r="SNJ1" t="s">
        <v>17496</v>
      </c>
      <c r="SNK1" t="s">
        <v>17497</v>
      </c>
      <c r="SNL1" t="s">
        <v>17498</v>
      </c>
      <c r="SNM1" t="s">
        <v>17499</v>
      </c>
      <c r="SNN1" t="s">
        <v>17500</v>
      </c>
      <c r="SNO1" t="s">
        <v>17501</v>
      </c>
      <c r="SNP1" t="s">
        <v>17502</v>
      </c>
      <c r="SNQ1" t="s">
        <v>17503</v>
      </c>
      <c r="SNR1" t="s">
        <v>17504</v>
      </c>
      <c r="SNS1" t="s">
        <v>17505</v>
      </c>
      <c r="SNT1" t="s">
        <v>17506</v>
      </c>
      <c r="SNU1" t="s">
        <v>17507</v>
      </c>
      <c r="SNV1" t="s">
        <v>17508</v>
      </c>
      <c r="SNW1" t="s">
        <v>17509</v>
      </c>
      <c r="SNX1" t="s">
        <v>17510</v>
      </c>
      <c r="SNY1" t="s">
        <v>17511</v>
      </c>
      <c r="SNZ1" t="s">
        <v>17512</v>
      </c>
      <c r="SOA1" t="s">
        <v>17513</v>
      </c>
      <c r="SOB1" t="s">
        <v>17514</v>
      </c>
      <c r="SOC1" t="s">
        <v>17515</v>
      </c>
      <c r="SOD1" t="s">
        <v>17516</v>
      </c>
      <c r="SOE1" t="s">
        <v>17517</v>
      </c>
      <c r="SOF1" t="s">
        <v>17518</v>
      </c>
      <c r="SOG1" t="s">
        <v>17519</v>
      </c>
      <c r="SOH1" t="s">
        <v>17520</v>
      </c>
      <c r="SOI1" t="s">
        <v>17521</v>
      </c>
      <c r="SOJ1" t="s">
        <v>17522</v>
      </c>
      <c r="SOK1" t="s">
        <v>17523</v>
      </c>
      <c r="SOL1" t="s">
        <v>17524</v>
      </c>
      <c r="SOM1" t="s">
        <v>17525</v>
      </c>
      <c r="SON1" t="s">
        <v>17526</v>
      </c>
      <c r="SOO1" t="s">
        <v>17527</v>
      </c>
      <c r="SOP1" t="s">
        <v>17528</v>
      </c>
      <c r="SOQ1" t="s">
        <v>17529</v>
      </c>
      <c r="SOR1" t="s">
        <v>17530</v>
      </c>
      <c r="SOS1" t="s">
        <v>17531</v>
      </c>
      <c r="SOT1" t="s">
        <v>17532</v>
      </c>
      <c r="SOU1" t="s">
        <v>17533</v>
      </c>
      <c r="SOV1" t="s">
        <v>17534</v>
      </c>
      <c r="SOW1" t="s">
        <v>17535</v>
      </c>
      <c r="SOX1" t="s">
        <v>17536</v>
      </c>
      <c r="SOY1" t="s">
        <v>17537</v>
      </c>
      <c r="SOZ1" t="s">
        <v>17538</v>
      </c>
      <c r="SPA1" t="s">
        <v>17539</v>
      </c>
      <c r="SPB1" t="s">
        <v>17540</v>
      </c>
      <c r="SPC1" t="s">
        <v>17541</v>
      </c>
      <c r="SPD1" t="s">
        <v>17542</v>
      </c>
      <c r="SPE1" t="s">
        <v>17543</v>
      </c>
      <c r="SPF1" t="s">
        <v>17544</v>
      </c>
      <c r="SPG1" t="s">
        <v>17545</v>
      </c>
      <c r="SPH1" t="s">
        <v>17546</v>
      </c>
      <c r="SPI1" t="s">
        <v>17547</v>
      </c>
      <c r="SPJ1" t="s">
        <v>17548</v>
      </c>
      <c r="SPK1" t="s">
        <v>17549</v>
      </c>
      <c r="SPL1" t="s">
        <v>17550</v>
      </c>
      <c r="SPM1" t="s">
        <v>17551</v>
      </c>
      <c r="SPN1" t="s">
        <v>17552</v>
      </c>
      <c r="SPO1" t="s">
        <v>17553</v>
      </c>
      <c r="SPP1" t="s">
        <v>17554</v>
      </c>
      <c r="SPQ1" t="s">
        <v>17555</v>
      </c>
      <c r="SPR1" t="s">
        <v>17556</v>
      </c>
      <c r="SPS1" t="s">
        <v>17557</v>
      </c>
      <c r="SPT1" t="s">
        <v>17558</v>
      </c>
      <c r="SPU1" t="s">
        <v>17559</v>
      </c>
      <c r="SPV1" t="s">
        <v>17560</v>
      </c>
      <c r="SPW1" t="s">
        <v>17561</v>
      </c>
      <c r="SPX1" t="s">
        <v>17562</v>
      </c>
      <c r="SPY1" t="s">
        <v>17563</v>
      </c>
      <c r="SPZ1" t="s">
        <v>17564</v>
      </c>
      <c r="SQA1" t="s">
        <v>17565</v>
      </c>
      <c r="SQB1" t="s">
        <v>17566</v>
      </c>
      <c r="SQC1" t="s">
        <v>17567</v>
      </c>
      <c r="SQD1" t="s">
        <v>17568</v>
      </c>
      <c r="SQE1" t="s">
        <v>17569</v>
      </c>
      <c r="SQF1" t="s">
        <v>17570</v>
      </c>
      <c r="SQG1" t="s">
        <v>17571</v>
      </c>
      <c r="SQH1" t="s">
        <v>17572</v>
      </c>
      <c r="SQI1" t="s">
        <v>17573</v>
      </c>
      <c r="SQJ1" t="s">
        <v>17574</v>
      </c>
      <c r="SQK1" t="s">
        <v>17575</v>
      </c>
      <c r="SQL1" t="s">
        <v>17576</v>
      </c>
      <c r="SQM1" t="s">
        <v>17577</v>
      </c>
      <c r="SQN1" t="s">
        <v>17578</v>
      </c>
      <c r="SQO1" t="s">
        <v>17579</v>
      </c>
      <c r="SQP1" t="s">
        <v>17580</v>
      </c>
      <c r="SQQ1" t="s">
        <v>17581</v>
      </c>
      <c r="SQR1" t="s">
        <v>17582</v>
      </c>
      <c r="SQS1" t="s">
        <v>17583</v>
      </c>
      <c r="SQT1" t="s">
        <v>17584</v>
      </c>
      <c r="SQU1" t="s">
        <v>17585</v>
      </c>
      <c r="SQV1" t="s">
        <v>17586</v>
      </c>
      <c r="SQW1" t="s">
        <v>17587</v>
      </c>
      <c r="SQX1" t="s">
        <v>17588</v>
      </c>
      <c r="SQY1" t="s">
        <v>17589</v>
      </c>
      <c r="SQZ1" t="s">
        <v>17590</v>
      </c>
      <c r="SRA1" t="s">
        <v>17591</v>
      </c>
      <c r="SRB1" t="s">
        <v>17592</v>
      </c>
      <c r="SRC1" t="s">
        <v>17593</v>
      </c>
      <c r="SRD1" t="s">
        <v>17594</v>
      </c>
      <c r="SRE1" t="s">
        <v>17595</v>
      </c>
      <c r="SRF1" t="s">
        <v>17596</v>
      </c>
      <c r="SRG1" t="s">
        <v>17597</v>
      </c>
      <c r="SRH1" t="s">
        <v>17598</v>
      </c>
      <c r="SRI1" t="s">
        <v>17599</v>
      </c>
      <c r="SRJ1" t="s">
        <v>17600</v>
      </c>
      <c r="SRK1" t="s">
        <v>17601</v>
      </c>
      <c r="SRL1" t="s">
        <v>17602</v>
      </c>
      <c r="SRM1" t="s">
        <v>17603</v>
      </c>
      <c r="SRN1" t="s">
        <v>17604</v>
      </c>
      <c r="SRO1" t="s">
        <v>17605</v>
      </c>
      <c r="SRP1" t="s">
        <v>17606</v>
      </c>
      <c r="SRQ1" t="s">
        <v>17607</v>
      </c>
      <c r="SRR1" t="s">
        <v>17608</v>
      </c>
      <c r="SRS1" t="s">
        <v>17609</v>
      </c>
      <c r="SRT1" t="s">
        <v>17610</v>
      </c>
      <c r="SRU1" t="s">
        <v>17611</v>
      </c>
      <c r="SRV1" t="s">
        <v>17612</v>
      </c>
      <c r="SRW1" t="s">
        <v>17613</v>
      </c>
      <c r="SRX1" t="s">
        <v>17614</v>
      </c>
      <c r="SRY1" t="s">
        <v>17615</v>
      </c>
      <c r="SRZ1" t="s">
        <v>17616</v>
      </c>
      <c r="SSA1" t="s">
        <v>17617</v>
      </c>
      <c r="SSB1" t="s">
        <v>17618</v>
      </c>
      <c r="SSC1" t="s">
        <v>17619</v>
      </c>
      <c r="SSD1" t="s">
        <v>17620</v>
      </c>
      <c r="SSE1" t="s">
        <v>17621</v>
      </c>
      <c r="SSF1" t="s">
        <v>17622</v>
      </c>
      <c r="SSG1" t="s">
        <v>17623</v>
      </c>
      <c r="SSH1" t="s">
        <v>17624</v>
      </c>
      <c r="SSI1" t="s">
        <v>17625</v>
      </c>
      <c r="SSJ1" t="s">
        <v>17626</v>
      </c>
      <c r="SSK1" t="s">
        <v>17627</v>
      </c>
      <c r="SSL1" t="s">
        <v>17628</v>
      </c>
      <c r="SSM1" t="s">
        <v>17629</v>
      </c>
      <c r="SSN1" t="s">
        <v>17630</v>
      </c>
      <c r="SSO1" t="s">
        <v>17631</v>
      </c>
      <c r="SSP1" t="s">
        <v>17632</v>
      </c>
      <c r="SSQ1" t="s">
        <v>17633</v>
      </c>
      <c r="SSR1" t="s">
        <v>17634</v>
      </c>
      <c r="SSS1" t="s">
        <v>17635</v>
      </c>
      <c r="SST1" t="s">
        <v>17636</v>
      </c>
      <c r="SSU1" t="s">
        <v>17637</v>
      </c>
      <c r="SSV1" t="s">
        <v>17638</v>
      </c>
      <c r="SSW1" t="s">
        <v>17639</v>
      </c>
      <c r="SSX1" t="s">
        <v>17640</v>
      </c>
      <c r="SSY1" t="s">
        <v>17641</v>
      </c>
      <c r="SSZ1" t="s">
        <v>17642</v>
      </c>
      <c r="STA1" t="s">
        <v>17643</v>
      </c>
      <c r="STB1" t="s">
        <v>17644</v>
      </c>
      <c r="STC1" t="s">
        <v>17645</v>
      </c>
      <c r="STD1" t="s">
        <v>17646</v>
      </c>
      <c r="STE1" t="s">
        <v>17647</v>
      </c>
      <c r="STF1" t="s">
        <v>17648</v>
      </c>
      <c r="STG1" t="s">
        <v>17649</v>
      </c>
      <c r="STH1" t="s">
        <v>17650</v>
      </c>
      <c r="STI1" t="s">
        <v>17651</v>
      </c>
      <c r="STJ1" t="s">
        <v>17652</v>
      </c>
      <c r="STK1" t="s">
        <v>17653</v>
      </c>
      <c r="STL1" t="s">
        <v>17654</v>
      </c>
      <c r="STM1" t="s">
        <v>17655</v>
      </c>
      <c r="STN1" t="s">
        <v>17656</v>
      </c>
      <c r="STO1" t="s">
        <v>17657</v>
      </c>
      <c r="STP1" t="s">
        <v>17658</v>
      </c>
      <c r="STQ1" t="s">
        <v>17659</v>
      </c>
      <c r="STR1" t="s">
        <v>17660</v>
      </c>
      <c r="STS1" t="s">
        <v>17661</v>
      </c>
      <c r="STT1" t="s">
        <v>17662</v>
      </c>
      <c r="STU1" t="s">
        <v>17663</v>
      </c>
      <c r="STV1" t="s">
        <v>17664</v>
      </c>
      <c r="STW1" t="s">
        <v>17665</v>
      </c>
      <c r="STX1" t="s">
        <v>17666</v>
      </c>
      <c r="STY1" t="s">
        <v>17667</v>
      </c>
      <c r="STZ1" t="s">
        <v>17668</v>
      </c>
      <c r="SUA1" t="s">
        <v>17669</v>
      </c>
      <c r="SUB1" t="s">
        <v>17670</v>
      </c>
      <c r="SUC1" t="s">
        <v>17671</v>
      </c>
      <c r="SUD1" t="s">
        <v>17672</v>
      </c>
      <c r="SUE1" t="s">
        <v>17673</v>
      </c>
      <c r="SUF1" t="s">
        <v>17674</v>
      </c>
      <c r="SUG1" t="s">
        <v>17675</v>
      </c>
      <c r="SUH1" t="s">
        <v>17676</v>
      </c>
      <c r="SUI1" t="s">
        <v>17677</v>
      </c>
      <c r="SUJ1" t="s">
        <v>17678</v>
      </c>
      <c r="SUK1" t="s">
        <v>17679</v>
      </c>
      <c r="SUL1" t="s">
        <v>17680</v>
      </c>
      <c r="SUM1" t="s">
        <v>17681</v>
      </c>
      <c r="SUN1" t="s">
        <v>17682</v>
      </c>
      <c r="SUO1" t="s">
        <v>17683</v>
      </c>
      <c r="SUP1" t="s">
        <v>17684</v>
      </c>
      <c r="SUQ1" t="s">
        <v>17685</v>
      </c>
      <c r="SUR1" t="s">
        <v>17686</v>
      </c>
      <c r="SUS1" t="s">
        <v>17687</v>
      </c>
      <c r="SUT1" t="s">
        <v>17688</v>
      </c>
      <c r="SUU1" t="s">
        <v>17689</v>
      </c>
      <c r="SUV1" t="s">
        <v>17690</v>
      </c>
      <c r="SUW1" t="s">
        <v>17691</v>
      </c>
      <c r="SUX1" t="s">
        <v>17692</v>
      </c>
      <c r="SUY1" t="s">
        <v>17693</v>
      </c>
      <c r="SUZ1" t="s">
        <v>17694</v>
      </c>
      <c r="SVA1" t="s">
        <v>17695</v>
      </c>
      <c r="SVB1" t="s">
        <v>17696</v>
      </c>
      <c r="SVC1" t="s">
        <v>17697</v>
      </c>
      <c r="SVD1" t="s">
        <v>17698</v>
      </c>
      <c r="SVE1" t="s">
        <v>17699</v>
      </c>
      <c r="SVF1" t="s">
        <v>17700</v>
      </c>
      <c r="SVG1" t="s">
        <v>17701</v>
      </c>
      <c r="SVH1" t="s">
        <v>17702</v>
      </c>
      <c r="SVI1" t="s">
        <v>17703</v>
      </c>
      <c r="SVJ1" t="s">
        <v>17704</v>
      </c>
      <c r="SVK1" t="s">
        <v>17705</v>
      </c>
      <c r="SVL1" t="s">
        <v>17706</v>
      </c>
      <c r="SVM1" t="s">
        <v>17707</v>
      </c>
      <c r="SVN1" t="s">
        <v>17708</v>
      </c>
      <c r="SVO1" t="s">
        <v>17709</v>
      </c>
      <c r="SVP1" t="s">
        <v>17710</v>
      </c>
      <c r="SVQ1" t="s">
        <v>17711</v>
      </c>
      <c r="SVR1" t="s">
        <v>17712</v>
      </c>
      <c r="SVS1" t="s">
        <v>17713</v>
      </c>
      <c r="SVT1" t="s">
        <v>17714</v>
      </c>
      <c r="SVU1" t="s">
        <v>17715</v>
      </c>
      <c r="SVV1" t="s">
        <v>17716</v>
      </c>
      <c r="SVW1" t="s">
        <v>17717</v>
      </c>
      <c r="SVX1" t="s">
        <v>17718</v>
      </c>
      <c r="SVY1" t="s">
        <v>17719</v>
      </c>
      <c r="SVZ1" t="s">
        <v>17720</v>
      </c>
      <c r="SWA1" t="s">
        <v>17721</v>
      </c>
      <c r="SWB1" t="s">
        <v>17722</v>
      </c>
      <c r="SWC1" t="s">
        <v>17723</v>
      </c>
      <c r="SWD1" t="s">
        <v>17724</v>
      </c>
      <c r="SWE1" t="s">
        <v>17725</v>
      </c>
      <c r="SWF1" t="s">
        <v>17726</v>
      </c>
      <c r="SWG1" t="s">
        <v>17727</v>
      </c>
      <c r="SWH1" t="s">
        <v>17728</v>
      </c>
      <c r="SWI1" t="s">
        <v>17729</v>
      </c>
      <c r="SWJ1" t="s">
        <v>17730</v>
      </c>
      <c r="SWK1" t="s">
        <v>17731</v>
      </c>
      <c r="SWL1" t="s">
        <v>17732</v>
      </c>
      <c r="SWM1" t="s">
        <v>17733</v>
      </c>
      <c r="SWN1" t="s">
        <v>17734</v>
      </c>
      <c r="SWO1" t="s">
        <v>17735</v>
      </c>
      <c r="SWP1" t="s">
        <v>17736</v>
      </c>
      <c r="SWQ1" t="s">
        <v>17737</v>
      </c>
      <c r="SWR1" t="s">
        <v>17738</v>
      </c>
      <c r="SWS1" t="s">
        <v>17739</v>
      </c>
      <c r="SWT1" t="s">
        <v>17740</v>
      </c>
      <c r="SWU1" t="s">
        <v>17741</v>
      </c>
      <c r="SWV1" t="s">
        <v>17742</v>
      </c>
      <c r="SWW1" t="s">
        <v>17743</v>
      </c>
      <c r="SWX1" t="s">
        <v>17744</v>
      </c>
      <c r="SWY1" t="s">
        <v>17745</v>
      </c>
      <c r="SWZ1" t="s">
        <v>17746</v>
      </c>
      <c r="SXA1" t="s">
        <v>17747</v>
      </c>
      <c r="SXB1" t="s">
        <v>17748</v>
      </c>
      <c r="SXC1" t="s">
        <v>17749</v>
      </c>
      <c r="SXD1" t="s">
        <v>17750</v>
      </c>
      <c r="SXE1" t="s">
        <v>17751</v>
      </c>
      <c r="SXF1" t="s">
        <v>17752</v>
      </c>
      <c r="SXG1" t="s">
        <v>17753</v>
      </c>
      <c r="SXH1" t="s">
        <v>17754</v>
      </c>
      <c r="SXI1" t="s">
        <v>17755</v>
      </c>
      <c r="SXJ1" t="s">
        <v>17756</v>
      </c>
      <c r="SXK1" t="s">
        <v>17757</v>
      </c>
      <c r="SXL1" t="s">
        <v>17758</v>
      </c>
      <c r="SXM1" t="s">
        <v>17759</v>
      </c>
      <c r="SXN1" t="s">
        <v>17760</v>
      </c>
      <c r="SXO1" t="s">
        <v>17761</v>
      </c>
      <c r="SXP1" t="s">
        <v>17762</v>
      </c>
      <c r="SXQ1" t="s">
        <v>17763</v>
      </c>
      <c r="SXR1" t="s">
        <v>17764</v>
      </c>
      <c r="SXS1" t="s">
        <v>17765</v>
      </c>
      <c r="SXT1" t="s">
        <v>17766</v>
      </c>
      <c r="SXU1" t="s">
        <v>17767</v>
      </c>
      <c r="SXV1" t="s">
        <v>17768</v>
      </c>
      <c r="SXW1" t="s">
        <v>17769</v>
      </c>
      <c r="SXX1" t="s">
        <v>17770</v>
      </c>
      <c r="SXY1" t="s">
        <v>17771</v>
      </c>
      <c r="SXZ1" t="s">
        <v>17772</v>
      </c>
      <c r="SYA1" t="s">
        <v>17773</v>
      </c>
      <c r="SYB1" t="s">
        <v>17774</v>
      </c>
      <c r="SYC1" t="s">
        <v>17775</v>
      </c>
      <c r="SYD1" t="s">
        <v>17776</v>
      </c>
      <c r="SYE1" t="s">
        <v>17777</v>
      </c>
      <c r="SYF1" t="s">
        <v>17778</v>
      </c>
      <c r="SYG1" t="s">
        <v>17779</v>
      </c>
      <c r="SYH1" t="s">
        <v>17780</v>
      </c>
      <c r="SYI1" t="s">
        <v>17781</v>
      </c>
      <c r="SYJ1" t="s">
        <v>17782</v>
      </c>
      <c r="SYK1" t="s">
        <v>17783</v>
      </c>
      <c r="SYL1" t="s">
        <v>17784</v>
      </c>
      <c r="SYM1" t="s">
        <v>17785</v>
      </c>
      <c r="SYN1" t="s">
        <v>17786</v>
      </c>
      <c r="SYO1" t="s">
        <v>17787</v>
      </c>
      <c r="SYP1" t="s">
        <v>17788</v>
      </c>
      <c r="SYQ1" t="s">
        <v>17789</v>
      </c>
      <c r="SYR1" t="s">
        <v>17790</v>
      </c>
      <c r="SYS1" t="s">
        <v>17791</v>
      </c>
      <c r="SYT1" t="s">
        <v>17792</v>
      </c>
      <c r="SYU1" t="s">
        <v>17793</v>
      </c>
      <c r="SYV1" t="s">
        <v>17794</v>
      </c>
      <c r="SYW1" t="s">
        <v>17795</v>
      </c>
      <c r="SYX1" t="s">
        <v>17796</v>
      </c>
      <c r="SYY1" t="s">
        <v>17797</v>
      </c>
      <c r="SYZ1" t="s">
        <v>17798</v>
      </c>
      <c r="SZA1" t="s">
        <v>17799</v>
      </c>
      <c r="SZB1" t="s">
        <v>17800</v>
      </c>
      <c r="SZC1" t="s">
        <v>17801</v>
      </c>
      <c r="SZD1" t="s">
        <v>17802</v>
      </c>
      <c r="SZE1" t="s">
        <v>17803</v>
      </c>
      <c r="SZF1" t="s">
        <v>17804</v>
      </c>
      <c r="SZG1" t="s">
        <v>17805</v>
      </c>
      <c r="SZH1" t="s">
        <v>17806</v>
      </c>
      <c r="SZI1" t="s">
        <v>17807</v>
      </c>
      <c r="SZJ1" t="s">
        <v>17808</v>
      </c>
      <c r="SZK1" t="s">
        <v>17809</v>
      </c>
      <c r="SZL1" t="s">
        <v>17810</v>
      </c>
      <c r="SZM1" t="s">
        <v>17811</v>
      </c>
      <c r="SZN1" t="s">
        <v>17812</v>
      </c>
      <c r="SZO1" t="s">
        <v>17813</v>
      </c>
      <c r="SZP1" t="s">
        <v>17814</v>
      </c>
      <c r="SZQ1" t="s">
        <v>17815</v>
      </c>
      <c r="SZR1" t="s">
        <v>17816</v>
      </c>
      <c r="SZS1" t="s">
        <v>17817</v>
      </c>
      <c r="SZT1" t="s">
        <v>17818</v>
      </c>
      <c r="SZU1" t="s">
        <v>17819</v>
      </c>
      <c r="SZV1" t="s">
        <v>17820</v>
      </c>
      <c r="SZW1" t="s">
        <v>17821</v>
      </c>
      <c r="SZX1" t="s">
        <v>17822</v>
      </c>
      <c r="SZY1" t="s">
        <v>17823</v>
      </c>
      <c r="SZZ1" t="s">
        <v>17824</v>
      </c>
      <c r="TAA1" t="s">
        <v>17825</v>
      </c>
      <c r="TAB1" t="s">
        <v>17826</v>
      </c>
      <c r="TAC1" t="s">
        <v>17827</v>
      </c>
      <c r="TAD1" t="s">
        <v>17828</v>
      </c>
      <c r="TAE1" t="s">
        <v>17829</v>
      </c>
      <c r="TAF1" t="s">
        <v>17830</v>
      </c>
      <c r="TAG1" t="s">
        <v>17831</v>
      </c>
      <c r="TAH1" t="s">
        <v>17832</v>
      </c>
      <c r="TAI1" t="s">
        <v>17833</v>
      </c>
      <c r="TAJ1" t="s">
        <v>17834</v>
      </c>
      <c r="TAK1" t="s">
        <v>17835</v>
      </c>
      <c r="TAL1" t="s">
        <v>17836</v>
      </c>
      <c r="TAM1" t="s">
        <v>17837</v>
      </c>
      <c r="TAN1" t="s">
        <v>17838</v>
      </c>
      <c r="TAO1" t="s">
        <v>17839</v>
      </c>
      <c r="TAP1" t="s">
        <v>17840</v>
      </c>
      <c r="TAQ1" t="s">
        <v>17841</v>
      </c>
      <c r="TAR1" t="s">
        <v>17842</v>
      </c>
      <c r="TAS1" t="s">
        <v>17843</v>
      </c>
      <c r="TAT1" t="s">
        <v>17844</v>
      </c>
      <c r="TAU1" t="s">
        <v>17845</v>
      </c>
      <c r="TAV1" t="s">
        <v>17846</v>
      </c>
      <c r="TAW1" t="s">
        <v>17847</v>
      </c>
      <c r="TAX1" t="s">
        <v>17848</v>
      </c>
      <c r="TAY1" t="s">
        <v>17849</v>
      </c>
      <c r="TAZ1" t="s">
        <v>17850</v>
      </c>
      <c r="TBA1" t="s">
        <v>17851</v>
      </c>
      <c r="TBB1" t="s">
        <v>17852</v>
      </c>
      <c r="TBC1" t="s">
        <v>17853</v>
      </c>
      <c r="TBD1" t="s">
        <v>17854</v>
      </c>
      <c r="TBE1" t="s">
        <v>17855</v>
      </c>
      <c r="TBF1" t="s">
        <v>17856</v>
      </c>
      <c r="TBG1" t="s">
        <v>17857</v>
      </c>
      <c r="TBH1" t="s">
        <v>17858</v>
      </c>
      <c r="TBI1" t="s">
        <v>17859</v>
      </c>
      <c r="TBJ1" t="s">
        <v>17860</v>
      </c>
      <c r="TBK1" t="s">
        <v>17861</v>
      </c>
      <c r="TBL1" t="s">
        <v>17862</v>
      </c>
      <c r="TBM1" t="s">
        <v>17863</v>
      </c>
      <c r="TBN1" t="s">
        <v>17864</v>
      </c>
      <c r="TBO1" t="s">
        <v>17865</v>
      </c>
      <c r="TBP1" t="s">
        <v>17866</v>
      </c>
      <c r="TBQ1" t="s">
        <v>17867</v>
      </c>
      <c r="TBR1" t="s">
        <v>17868</v>
      </c>
      <c r="TBS1" t="s">
        <v>17869</v>
      </c>
      <c r="TBT1" t="s">
        <v>17870</v>
      </c>
      <c r="TBU1" t="s">
        <v>17871</v>
      </c>
      <c r="TBV1" t="s">
        <v>17872</v>
      </c>
      <c r="TBW1" t="s">
        <v>17873</v>
      </c>
      <c r="TBX1" t="s">
        <v>17874</v>
      </c>
      <c r="TBY1" t="s">
        <v>17875</v>
      </c>
      <c r="TBZ1" t="s">
        <v>17876</v>
      </c>
      <c r="TCA1" t="s">
        <v>17877</v>
      </c>
      <c r="TCB1" t="s">
        <v>17878</v>
      </c>
      <c r="TCC1" t="s">
        <v>17879</v>
      </c>
      <c r="TCD1" t="s">
        <v>17880</v>
      </c>
      <c r="TCE1" t="s">
        <v>17881</v>
      </c>
      <c r="TCF1" t="s">
        <v>17882</v>
      </c>
      <c r="TCG1" t="s">
        <v>17883</v>
      </c>
      <c r="TCH1" t="s">
        <v>17884</v>
      </c>
      <c r="TCI1" t="s">
        <v>17885</v>
      </c>
      <c r="TCJ1" t="s">
        <v>17886</v>
      </c>
      <c r="TCK1" t="s">
        <v>17887</v>
      </c>
      <c r="TCL1" t="s">
        <v>17888</v>
      </c>
      <c r="TCM1" t="s">
        <v>17889</v>
      </c>
      <c r="TCN1" t="s">
        <v>17890</v>
      </c>
      <c r="TCO1" t="s">
        <v>17891</v>
      </c>
      <c r="TCP1" t="s">
        <v>17892</v>
      </c>
      <c r="TCQ1" t="s">
        <v>17893</v>
      </c>
      <c r="TCR1" t="s">
        <v>17894</v>
      </c>
      <c r="TCS1" t="s">
        <v>17895</v>
      </c>
      <c r="TCT1" t="s">
        <v>17896</v>
      </c>
      <c r="TCU1" t="s">
        <v>17897</v>
      </c>
      <c r="TCV1" t="s">
        <v>17898</v>
      </c>
      <c r="TCW1" t="s">
        <v>17899</v>
      </c>
      <c r="TCX1" t="s">
        <v>17900</v>
      </c>
      <c r="TCY1" t="s">
        <v>17901</v>
      </c>
      <c r="TCZ1" t="s">
        <v>17902</v>
      </c>
      <c r="TDA1" t="s">
        <v>17903</v>
      </c>
      <c r="TDB1" t="s">
        <v>17904</v>
      </c>
      <c r="TDC1" t="s">
        <v>17905</v>
      </c>
      <c r="TDD1" t="s">
        <v>17906</v>
      </c>
      <c r="TDE1" t="s">
        <v>17907</v>
      </c>
      <c r="TDF1" t="s">
        <v>17908</v>
      </c>
      <c r="TDG1" t="s">
        <v>17909</v>
      </c>
      <c r="TDH1" t="s">
        <v>17910</v>
      </c>
      <c r="TDI1" t="s">
        <v>17911</v>
      </c>
      <c r="TDJ1" t="s">
        <v>17912</v>
      </c>
      <c r="TDK1" t="s">
        <v>17913</v>
      </c>
      <c r="TDL1" t="s">
        <v>17914</v>
      </c>
      <c r="TDM1" t="s">
        <v>17915</v>
      </c>
      <c r="TDN1" t="s">
        <v>17916</v>
      </c>
      <c r="TDO1" t="s">
        <v>17917</v>
      </c>
      <c r="TDP1" t="s">
        <v>17918</v>
      </c>
      <c r="TDQ1" t="s">
        <v>17919</v>
      </c>
      <c r="TDR1" t="s">
        <v>17920</v>
      </c>
      <c r="TDS1" t="s">
        <v>17921</v>
      </c>
      <c r="TDT1" t="s">
        <v>17922</v>
      </c>
      <c r="TDU1" t="s">
        <v>17923</v>
      </c>
      <c r="TDV1" t="s">
        <v>17924</v>
      </c>
      <c r="TDW1" t="s">
        <v>17925</v>
      </c>
      <c r="TDX1" t="s">
        <v>17926</v>
      </c>
      <c r="TDY1" t="s">
        <v>17927</v>
      </c>
      <c r="TDZ1" t="s">
        <v>17928</v>
      </c>
      <c r="TEA1" t="s">
        <v>17929</v>
      </c>
      <c r="TEB1" t="s">
        <v>17930</v>
      </c>
      <c r="TEC1" t="s">
        <v>17931</v>
      </c>
      <c r="TED1" t="s">
        <v>17932</v>
      </c>
      <c r="TEE1" t="s">
        <v>17933</v>
      </c>
      <c r="TEF1" t="s">
        <v>17934</v>
      </c>
      <c r="TEG1" t="s">
        <v>17935</v>
      </c>
      <c r="TEH1" t="s">
        <v>17936</v>
      </c>
      <c r="TEI1" t="s">
        <v>17937</v>
      </c>
      <c r="TEJ1" t="s">
        <v>17938</v>
      </c>
      <c r="TEK1" t="s">
        <v>17939</v>
      </c>
      <c r="TEL1" t="s">
        <v>17940</v>
      </c>
      <c r="TEM1" t="s">
        <v>17941</v>
      </c>
      <c r="TEN1" t="s">
        <v>17942</v>
      </c>
      <c r="TEO1" t="s">
        <v>17943</v>
      </c>
      <c r="TEP1" t="s">
        <v>17944</v>
      </c>
      <c r="TEQ1" t="s">
        <v>17945</v>
      </c>
      <c r="TER1" t="s">
        <v>17946</v>
      </c>
      <c r="TES1" t="s">
        <v>17947</v>
      </c>
      <c r="TET1" t="s">
        <v>17948</v>
      </c>
      <c r="TEU1" t="s">
        <v>17949</v>
      </c>
      <c r="TEV1" t="s">
        <v>17950</v>
      </c>
      <c r="TEW1" t="s">
        <v>17951</v>
      </c>
      <c r="TEX1" t="s">
        <v>17952</v>
      </c>
      <c r="TEY1" t="s">
        <v>17953</v>
      </c>
      <c r="TEZ1" t="s">
        <v>17954</v>
      </c>
      <c r="TFA1" t="s">
        <v>17955</v>
      </c>
      <c r="TFB1" t="s">
        <v>17956</v>
      </c>
      <c r="TFC1" t="s">
        <v>17957</v>
      </c>
      <c r="TFD1" t="s">
        <v>17958</v>
      </c>
      <c r="TFE1" t="s">
        <v>17959</v>
      </c>
      <c r="TFF1" t="s">
        <v>17960</v>
      </c>
      <c r="TFG1" t="s">
        <v>17961</v>
      </c>
      <c r="TFH1" t="s">
        <v>17962</v>
      </c>
      <c r="TFI1" t="s">
        <v>17963</v>
      </c>
      <c r="TFJ1" t="s">
        <v>17964</v>
      </c>
      <c r="TFK1" t="s">
        <v>17965</v>
      </c>
      <c r="TFL1" t="s">
        <v>17966</v>
      </c>
      <c r="TFM1" t="s">
        <v>17967</v>
      </c>
      <c r="TFN1" t="s">
        <v>17968</v>
      </c>
      <c r="TFO1" t="s">
        <v>17969</v>
      </c>
      <c r="TFP1" t="s">
        <v>17970</v>
      </c>
      <c r="TFQ1" t="s">
        <v>17971</v>
      </c>
      <c r="TFR1" t="s">
        <v>17972</v>
      </c>
      <c r="TFS1" t="s">
        <v>17973</v>
      </c>
      <c r="TFT1" t="s">
        <v>17974</v>
      </c>
      <c r="TFU1" t="s">
        <v>17975</v>
      </c>
      <c r="TFV1" t="s">
        <v>17976</v>
      </c>
      <c r="TFW1" t="s">
        <v>17977</v>
      </c>
      <c r="TFX1" t="s">
        <v>17978</v>
      </c>
      <c r="TFY1" t="s">
        <v>17979</v>
      </c>
      <c r="TFZ1" t="s">
        <v>17980</v>
      </c>
      <c r="TGA1" t="s">
        <v>17981</v>
      </c>
      <c r="TGB1" t="s">
        <v>17982</v>
      </c>
      <c r="TGC1" t="s">
        <v>17983</v>
      </c>
      <c r="TGD1" t="s">
        <v>17984</v>
      </c>
      <c r="TGE1" t="s">
        <v>17985</v>
      </c>
      <c r="TGF1" t="s">
        <v>17986</v>
      </c>
      <c r="TGG1" t="s">
        <v>17987</v>
      </c>
      <c r="TGH1" t="s">
        <v>17988</v>
      </c>
      <c r="TGI1" t="s">
        <v>17989</v>
      </c>
      <c r="TGJ1" t="s">
        <v>17990</v>
      </c>
      <c r="TGK1" t="s">
        <v>17991</v>
      </c>
      <c r="TGL1" t="s">
        <v>17992</v>
      </c>
      <c r="TGM1" t="s">
        <v>17993</v>
      </c>
      <c r="TGN1" t="s">
        <v>17994</v>
      </c>
      <c r="TGO1" t="s">
        <v>17995</v>
      </c>
      <c r="TGP1" t="s">
        <v>17996</v>
      </c>
      <c r="TGQ1" t="s">
        <v>17997</v>
      </c>
      <c r="TGR1" t="s">
        <v>17998</v>
      </c>
      <c r="TGS1" t="s">
        <v>17999</v>
      </c>
      <c r="TGT1" t="s">
        <v>18000</v>
      </c>
      <c r="TGU1" t="s">
        <v>18001</v>
      </c>
      <c r="TGV1" t="s">
        <v>18002</v>
      </c>
      <c r="TGW1" t="s">
        <v>18003</v>
      </c>
      <c r="TGX1" t="s">
        <v>18004</v>
      </c>
      <c r="TGY1" t="s">
        <v>18005</v>
      </c>
      <c r="TGZ1" t="s">
        <v>18006</v>
      </c>
      <c r="THA1" t="s">
        <v>18007</v>
      </c>
      <c r="THB1" t="s">
        <v>18008</v>
      </c>
      <c r="THC1" t="s">
        <v>18009</v>
      </c>
      <c r="THD1" t="s">
        <v>18010</v>
      </c>
      <c r="THE1" t="s">
        <v>18011</v>
      </c>
      <c r="THF1" t="s">
        <v>18012</v>
      </c>
      <c r="THG1" t="s">
        <v>18013</v>
      </c>
      <c r="THH1" t="s">
        <v>18014</v>
      </c>
      <c r="THI1" t="s">
        <v>18015</v>
      </c>
      <c r="THJ1" t="s">
        <v>18016</v>
      </c>
      <c r="THK1" t="s">
        <v>18017</v>
      </c>
      <c r="THL1" t="s">
        <v>18018</v>
      </c>
      <c r="THM1" t="s">
        <v>18019</v>
      </c>
      <c r="THN1" t="s">
        <v>18020</v>
      </c>
      <c r="THO1" t="s">
        <v>18021</v>
      </c>
      <c r="THP1" t="s">
        <v>18022</v>
      </c>
      <c r="THQ1" t="s">
        <v>18023</v>
      </c>
      <c r="THR1" t="s">
        <v>18024</v>
      </c>
      <c r="THS1" t="s">
        <v>18025</v>
      </c>
      <c r="THT1" t="s">
        <v>18026</v>
      </c>
      <c r="THU1" t="s">
        <v>18027</v>
      </c>
      <c r="THV1" t="s">
        <v>18028</v>
      </c>
      <c r="THW1" t="s">
        <v>18029</v>
      </c>
      <c r="THX1" t="s">
        <v>18030</v>
      </c>
      <c r="THY1" t="s">
        <v>18031</v>
      </c>
      <c r="THZ1" t="s">
        <v>18032</v>
      </c>
      <c r="TIA1" t="s">
        <v>18033</v>
      </c>
      <c r="TIB1" t="s">
        <v>18034</v>
      </c>
      <c r="TIC1" t="s">
        <v>18035</v>
      </c>
      <c r="TID1" t="s">
        <v>18036</v>
      </c>
      <c r="TIE1" t="s">
        <v>18037</v>
      </c>
      <c r="TIF1" t="s">
        <v>18038</v>
      </c>
      <c r="TIG1" t="s">
        <v>18039</v>
      </c>
      <c r="TIH1" t="s">
        <v>18040</v>
      </c>
      <c r="TII1" t="s">
        <v>18041</v>
      </c>
      <c r="TIJ1" t="s">
        <v>18042</v>
      </c>
      <c r="TIK1" t="s">
        <v>18043</v>
      </c>
      <c r="TIL1" t="s">
        <v>18044</v>
      </c>
      <c r="TIM1" t="s">
        <v>18045</v>
      </c>
      <c r="TIN1" t="s">
        <v>18046</v>
      </c>
      <c r="TIO1" t="s">
        <v>18047</v>
      </c>
      <c r="TIP1" t="s">
        <v>18048</v>
      </c>
      <c r="TIQ1" t="s">
        <v>18049</v>
      </c>
      <c r="TIR1" t="s">
        <v>18050</v>
      </c>
      <c r="TIS1" t="s">
        <v>18051</v>
      </c>
      <c r="TIT1" t="s">
        <v>18052</v>
      </c>
      <c r="TIU1" t="s">
        <v>18053</v>
      </c>
      <c r="TIV1" t="s">
        <v>18054</v>
      </c>
      <c r="TIW1" t="s">
        <v>18055</v>
      </c>
      <c r="TIX1" t="s">
        <v>18056</v>
      </c>
      <c r="TIY1" t="s">
        <v>18057</v>
      </c>
      <c r="TIZ1" t="s">
        <v>18058</v>
      </c>
      <c r="TJA1" t="s">
        <v>18059</v>
      </c>
      <c r="TJB1" t="s">
        <v>18060</v>
      </c>
      <c r="TJC1" t="s">
        <v>18061</v>
      </c>
      <c r="TJD1" t="s">
        <v>18062</v>
      </c>
      <c r="TJE1" t="s">
        <v>18063</v>
      </c>
      <c r="TJF1" t="s">
        <v>18064</v>
      </c>
      <c r="TJG1" t="s">
        <v>18065</v>
      </c>
      <c r="TJH1" t="s">
        <v>18066</v>
      </c>
      <c r="TJI1" t="s">
        <v>18067</v>
      </c>
      <c r="TJJ1" t="s">
        <v>18068</v>
      </c>
      <c r="TJK1" t="s">
        <v>18069</v>
      </c>
      <c r="TJL1" t="s">
        <v>18070</v>
      </c>
      <c r="TJM1" t="s">
        <v>18071</v>
      </c>
      <c r="TJN1" t="s">
        <v>18072</v>
      </c>
      <c r="TJO1" t="s">
        <v>18073</v>
      </c>
      <c r="TJP1" t="s">
        <v>18074</v>
      </c>
      <c r="TJQ1" t="s">
        <v>18075</v>
      </c>
      <c r="TJR1" t="s">
        <v>18076</v>
      </c>
      <c r="TJS1" t="s">
        <v>18077</v>
      </c>
      <c r="TJT1" t="s">
        <v>18078</v>
      </c>
      <c r="TJU1" t="s">
        <v>18079</v>
      </c>
      <c r="TJV1" t="s">
        <v>18080</v>
      </c>
      <c r="TJW1" t="s">
        <v>18081</v>
      </c>
      <c r="TJX1" t="s">
        <v>18082</v>
      </c>
      <c r="TJY1" t="s">
        <v>18083</v>
      </c>
      <c r="TJZ1" t="s">
        <v>18084</v>
      </c>
      <c r="TKA1" t="s">
        <v>18085</v>
      </c>
      <c r="TKB1" t="s">
        <v>18086</v>
      </c>
      <c r="TKC1" t="s">
        <v>18087</v>
      </c>
      <c r="TKD1" t="s">
        <v>18088</v>
      </c>
      <c r="TKE1" t="s">
        <v>18089</v>
      </c>
      <c r="TKF1" t="s">
        <v>18090</v>
      </c>
      <c r="TKG1" t="s">
        <v>18091</v>
      </c>
      <c r="TKH1" t="s">
        <v>18092</v>
      </c>
      <c r="TKI1" t="s">
        <v>18093</v>
      </c>
      <c r="TKJ1" t="s">
        <v>18094</v>
      </c>
      <c r="TKK1" t="s">
        <v>18095</v>
      </c>
      <c r="TKL1" t="s">
        <v>18096</v>
      </c>
      <c r="TKM1" t="s">
        <v>18097</v>
      </c>
      <c r="TKN1" t="s">
        <v>18098</v>
      </c>
      <c r="TKO1" t="s">
        <v>18099</v>
      </c>
      <c r="TKP1" t="s">
        <v>18100</v>
      </c>
      <c r="TKQ1" t="s">
        <v>18101</v>
      </c>
      <c r="TKR1" t="s">
        <v>18102</v>
      </c>
      <c r="TKS1" t="s">
        <v>18103</v>
      </c>
      <c r="TKT1" t="s">
        <v>18104</v>
      </c>
      <c r="TKU1" t="s">
        <v>18105</v>
      </c>
      <c r="TKV1" t="s">
        <v>18106</v>
      </c>
      <c r="TKW1" t="s">
        <v>18107</v>
      </c>
      <c r="TKX1" t="s">
        <v>18108</v>
      </c>
      <c r="TKY1" t="s">
        <v>18109</v>
      </c>
      <c r="TKZ1" t="s">
        <v>18110</v>
      </c>
      <c r="TLA1" t="s">
        <v>18111</v>
      </c>
      <c r="TLB1" t="s">
        <v>18112</v>
      </c>
      <c r="TLC1" t="s">
        <v>18113</v>
      </c>
      <c r="TLD1" t="s">
        <v>18114</v>
      </c>
      <c r="TLE1" t="s">
        <v>18115</v>
      </c>
      <c r="TLF1" t="s">
        <v>18116</v>
      </c>
      <c r="TLG1" t="s">
        <v>18117</v>
      </c>
      <c r="TLH1" t="s">
        <v>18118</v>
      </c>
      <c r="TLI1" t="s">
        <v>18119</v>
      </c>
      <c r="TLJ1" t="s">
        <v>18120</v>
      </c>
      <c r="TLK1" t="s">
        <v>18121</v>
      </c>
      <c r="TLL1" t="s">
        <v>18122</v>
      </c>
      <c r="TLM1" t="s">
        <v>18123</v>
      </c>
      <c r="TLN1" t="s">
        <v>18124</v>
      </c>
      <c r="TLO1" t="s">
        <v>18125</v>
      </c>
      <c r="TLP1" t="s">
        <v>18126</v>
      </c>
      <c r="TLQ1" t="s">
        <v>18127</v>
      </c>
      <c r="TLR1" t="s">
        <v>18128</v>
      </c>
      <c r="TLS1" t="s">
        <v>18129</v>
      </c>
      <c r="TLT1" t="s">
        <v>18130</v>
      </c>
      <c r="TLU1" t="s">
        <v>18131</v>
      </c>
      <c r="TLV1" t="s">
        <v>18132</v>
      </c>
      <c r="TLW1" t="s">
        <v>18133</v>
      </c>
      <c r="TLX1" t="s">
        <v>18134</v>
      </c>
      <c r="TLY1" t="s">
        <v>18135</v>
      </c>
      <c r="TLZ1" t="s">
        <v>18136</v>
      </c>
      <c r="TMA1" t="s">
        <v>18137</v>
      </c>
      <c r="TMB1" t="s">
        <v>18138</v>
      </c>
      <c r="TMC1" t="s">
        <v>18139</v>
      </c>
      <c r="TMD1" t="s">
        <v>18140</v>
      </c>
      <c r="TME1" t="s">
        <v>18141</v>
      </c>
      <c r="TMF1" t="s">
        <v>18142</v>
      </c>
      <c r="TMG1" t="s">
        <v>18143</v>
      </c>
      <c r="TMH1" t="s">
        <v>18144</v>
      </c>
      <c r="TMI1" t="s">
        <v>18145</v>
      </c>
      <c r="TMJ1" t="s">
        <v>18146</v>
      </c>
      <c r="TMK1" t="s">
        <v>18147</v>
      </c>
      <c r="TML1" t="s">
        <v>18148</v>
      </c>
      <c r="TMM1" t="s">
        <v>18149</v>
      </c>
      <c r="TMN1" t="s">
        <v>18150</v>
      </c>
      <c r="TMO1" t="s">
        <v>18151</v>
      </c>
      <c r="TMP1" t="s">
        <v>18152</v>
      </c>
      <c r="TMQ1" t="s">
        <v>18153</v>
      </c>
      <c r="TMR1" t="s">
        <v>18154</v>
      </c>
      <c r="TMS1" t="s">
        <v>18155</v>
      </c>
      <c r="TMT1" t="s">
        <v>18156</v>
      </c>
      <c r="TMU1" t="s">
        <v>18157</v>
      </c>
      <c r="TMV1" t="s">
        <v>18158</v>
      </c>
      <c r="TMW1" t="s">
        <v>18159</v>
      </c>
      <c r="TMX1" t="s">
        <v>18160</v>
      </c>
      <c r="TMY1" t="s">
        <v>18161</v>
      </c>
      <c r="TMZ1" t="s">
        <v>18162</v>
      </c>
      <c r="TNA1" t="s">
        <v>18163</v>
      </c>
      <c r="TNB1" t="s">
        <v>18164</v>
      </c>
      <c r="TNC1" t="s">
        <v>18165</v>
      </c>
      <c r="TND1" t="s">
        <v>18166</v>
      </c>
      <c r="TNE1" t="s">
        <v>18167</v>
      </c>
      <c r="TNF1" t="s">
        <v>18168</v>
      </c>
      <c r="TNG1" t="s">
        <v>18169</v>
      </c>
      <c r="TNH1" t="s">
        <v>18170</v>
      </c>
      <c r="TNI1" t="s">
        <v>18171</v>
      </c>
      <c r="TNJ1" t="s">
        <v>18172</v>
      </c>
      <c r="TNK1" t="s">
        <v>18173</v>
      </c>
      <c r="TNL1" t="s">
        <v>18174</v>
      </c>
      <c r="TNM1" t="s">
        <v>18175</v>
      </c>
      <c r="TNN1" t="s">
        <v>18176</v>
      </c>
      <c r="TNO1" t="s">
        <v>18177</v>
      </c>
      <c r="TNP1" t="s">
        <v>18178</v>
      </c>
      <c r="TNQ1" t="s">
        <v>18179</v>
      </c>
      <c r="TNR1" t="s">
        <v>18180</v>
      </c>
      <c r="TNS1" t="s">
        <v>18181</v>
      </c>
      <c r="TNT1" t="s">
        <v>18182</v>
      </c>
      <c r="TNU1" t="s">
        <v>18183</v>
      </c>
      <c r="TNV1" t="s">
        <v>18184</v>
      </c>
      <c r="TNW1" t="s">
        <v>18185</v>
      </c>
      <c r="TNX1" t="s">
        <v>18186</v>
      </c>
      <c r="TNY1" t="s">
        <v>18187</v>
      </c>
      <c r="TNZ1" t="s">
        <v>18188</v>
      </c>
      <c r="TOA1" t="s">
        <v>18189</v>
      </c>
      <c r="TOB1" t="s">
        <v>18190</v>
      </c>
      <c r="TOC1" t="s">
        <v>18191</v>
      </c>
      <c r="TOD1" t="s">
        <v>18192</v>
      </c>
      <c r="TOE1" t="s">
        <v>18193</v>
      </c>
      <c r="TOF1" t="s">
        <v>18194</v>
      </c>
      <c r="TOG1" t="s">
        <v>18195</v>
      </c>
      <c r="TOH1" t="s">
        <v>18196</v>
      </c>
      <c r="TOI1" t="s">
        <v>18197</v>
      </c>
      <c r="TOJ1" t="s">
        <v>18198</v>
      </c>
      <c r="TOK1" t="s">
        <v>18199</v>
      </c>
      <c r="TOL1" t="s">
        <v>18200</v>
      </c>
      <c r="TOM1" t="s">
        <v>18201</v>
      </c>
      <c r="TON1" t="s">
        <v>18202</v>
      </c>
      <c r="TOO1" t="s">
        <v>18203</v>
      </c>
      <c r="TOP1" t="s">
        <v>18204</v>
      </c>
      <c r="TOQ1" t="s">
        <v>18205</v>
      </c>
      <c r="TOR1" t="s">
        <v>18206</v>
      </c>
      <c r="TOS1" t="s">
        <v>18207</v>
      </c>
      <c r="TOT1" t="s">
        <v>18208</v>
      </c>
      <c r="TOU1" t="s">
        <v>18209</v>
      </c>
      <c r="TOV1" t="s">
        <v>18210</v>
      </c>
      <c r="TOW1" t="s">
        <v>18211</v>
      </c>
      <c r="TOX1" t="s">
        <v>18212</v>
      </c>
      <c r="TOY1" t="s">
        <v>18213</v>
      </c>
      <c r="TOZ1" t="s">
        <v>18214</v>
      </c>
      <c r="TPA1" t="s">
        <v>18215</v>
      </c>
      <c r="TPB1" t="s">
        <v>18216</v>
      </c>
      <c r="TPC1" t="s">
        <v>18217</v>
      </c>
      <c r="TPD1" t="s">
        <v>18218</v>
      </c>
      <c r="TPE1" t="s">
        <v>18219</v>
      </c>
      <c r="TPF1" t="s">
        <v>18220</v>
      </c>
      <c r="TPG1" t="s">
        <v>18221</v>
      </c>
      <c r="TPH1" t="s">
        <v>18222</v>
      </c>
      <c r="TPI1" t="s">
        <v>18223</v>
      </c>
      <c r="TPJ1" t="s">
        <v>18224</v>
      </c>
      <c r="TPK1" t="s">
        <v>18225</v>
      </c>
      <c r="TPL1" t="s">
        <v>18226</v>
      </c>
      <c r="TPM1" t="s">
        <v>18227</v>
      </c>
      <c r="TPN1" t="s">
        <v>18228</v>
      </c>
      <c r="TPO1" t="s">
        <v>18229</v>
      </c>
      <c r="TPP1" t="s">
        <v>18230</v>
      </c>
      <c r="TPQ1" t="s">
        <v>18231</v>
      </c>
      <c r="TPR1" t="s">
        <v>18232</v>
      </c>
      <c r="TPS1" t="s">
        <v>18233</v>
      </c>
      <c r="TPT1" t="s">
        <v>18234</v>
      </c>
      <c r="TPU1" t="s">
        <v>18235</v>
      </c>
      <c r="TPV1" t="s">
        <v>18236</v>
      </c>
      <c r="TPW1" t="s">
        <v>18237</v>
      </c>
      <c r="TPX1" t="s">
        <v>18238</v>
      </c>
      <c r="TPY1" t="s">
        <v>18239</v>
      </c>
      <c r="TPZ1" t="s">
        <v>18240</v>
      </c>
      <c r="TQA1" t="s">
        <v>18241</v>
      </c>
      <c r="TQB1" t="s">
        <v>18242</v>
      </c>
      <c r="TQC1" t="s">
        <v>18243</v>
      </c>
      <c r="TQD1" t="s">
        <v>18244</v>
      </c>
      <c r="TQE1" t="s">
        <v>18245</v>
      </c>
      <c r="TQF1" t="s">
        <v>18246</v>
      </c>
      <c r="TQG1" t="s">
        <v>18247</v>
      </c>
      <c r="TQH1" t="s">
        <v>18248</v>
      </c>
      <c r="TQI1" t="s">
        <v>18249</v>
      </c>
      <c r="TQJ1" t="s">
        <v>18250</v>
      </c>
      <c r="TQK1" t="s">
        <v>18251</v>
      </c>
      <c r="TQL1" t="s">
        <v>18252</v>
      </c>
      <c r="TQM1" t="s">
        <v>18253</v>
      </c>
      <c r="TQN1" t="s">
        <v>18254</v>
      </c>
      <c r="TQO1" t="s">
        <v>18255</v>
      </c>
      <c r="TQP1" t="s">
        <v>18256</v>
      </c>
      <c r="TQQ1" t="s">
        <v>18257</v>
      </c>
      <c r="TQR1" t="s">
        <v>18258</v>
      </c>
      <c r="TQS1" t="s">
        <v>18259</v>
      </c>
      <c r="TQT1" t="s">
        <v>18260</v>
      </c>
      <c r="TQU1" t="s">
        <v>18261</v>
      </c>
      <c r="TQV1" t="s">
        <v>18262</v>
      </c>
      <c r="TQW1" t="s">
        <v>18263</v>
      </c>
      <c r="TQX1" t="s">
        <v>18264</v>
      </c>
      <c r="TQY1" t="s">
        <v>18265</v>
      </c>
      <c r="TQZ1" t="s">
        <v>18266</v>
      </c>
      <c r="TRA1" t="s">
        <v>18267</v>
      </c>
      <c r="TRB1" t="s">
        <v>18268</v>
      </c>
      <c r="TRC1" t="s">
        <v>18269</v>
      </c>
      <c r="TRD1" t="s">
        <v>18270</v>
      </c>
      <c r="TRE1" t="s">
        <v>18271</v>
      </c>
      <c r="TRF1" t="s">
        <v>18272</v>
      </c>
      <c r="TRG1" t="s">
        <v>18273</v>
      </c>
      <c r="TRH1" t="s">
        <v>18274</v>
      </c>
      <c r="TRI1" t="s">
        <v>18275</v>
      </c>
      <c r="TRJ1" t="s">
        <v>18276</v>
      </c>
      <c r="TRK1" t="s">
        <v>18277</v>
      </c>
      <c r="TRL1" t="s">
        <v>18278</v>
      </c>
      <c r="TRM1" t="s">
        <v>18279</v>
      </c>
      <c r="TRN1" t="s">
        <v>18280</v>
      </c>
      <c r="TRO1" t="s">
        <v>18281</v>
      </c>
      <c r="TRP1" t="s">
        <v>18282</v>
      </c>
      <c r="TRQ1" t="s">
        <v>18283</v>
      </c>
      <c r="TRR1" t="s">
        <v>18284</v>
      </c>
      <c r="TRS1" t="s">
        <v>18285</v>
      </c>
      <c r="TRT1" t="s">
        <v>18286</v>
      </c>
      <c r="TRU1" t="s">
        <v>18287</v>
      </c>
      <c r="TRV1" t="s">
        <v>18288</v>
      </c>
      <c r="TRW1" t="s">
        <v>18289</v>
      </c>
      <c r="TRX1" t="s">
        <v>18290</v>
      </c>
      <c r="TRY1" t="s">
        <v>18291</v>
      </c>
      <c r="TRZ1" t="s">
        <v>18292</v>
      </c>
      <c r="TSA1" t="s">
        <v>18293</v>
      </c>
      <c r="TSB1" t="s">
        <v>18294</v>
      </c>
      <c r="TSC1" t="s">
        <v>18295</v>
      </c>
      <c r="TSD1" t="s">
        <v>18296</v>
      </c>
      <c r="TSE1" t="s">
        <v>18297</v>
      </c>
      <c r="TSF1" t="s">
        <v>18298</v>
      </c>
      <c r="TSG1" t="s">
        <v>18299</v>
      </c>
      <c r="TSH1" t="s">
        <v>18300</v>
      </c>
      <c r="TSI1" t="s">
        <v>18301</v>
      </c>
      <c r="TSJ1" t="s">
        <v>18302</v>
      </c>
      <c r="TSK1" t="s">
        <v>18303</v>
      </c>
      <c r="TSL1" t="s">
        <v>18304</v>
      </c>
      <c r="TSM1" t="s">
        <v>18305</v>
      </c>
      <c r="TSN1" t="s">
        <v>18306</v>
      </c>
      <c r="TSO1" t="s">
        <v>18307</v>
      </c>
      <c r="TSP1" t="s">
        <v>18308</v>
      </c>
      <c r="TSQ1" t="s">
        <v>18309</v>
      </c>
      <c r="TSR1" t="s">
        <v>18310</v>
      </c>
      <c r="TSS1" t="s">
        <v>18311</v>
      </c>
      <c r="TST1" t="s">
        <v>18312</v>
      </c>
      <c r="TSU1" t="s">
        <v>18313</v>
      </c>
      <c r="TSV1" t="s">
        <v>18314</v>
      </c>
      <c r="TSW1" t="s">
        <v>18315</v>
      </c>
      <c r="TSX1" t="s">
        <v>18316</v>
      </c>
      <c r="TSY1" t="s">
        <v>18317</v>
      </c>
      <c r="TSZ1" t="s">
        <v>18318</v>
      </c>
      <c r="TTA1" t="s">
        <v>18319</v>
      </c>
      <c r="TTB1" t="s">
        <v>18320</v>
      </c>
      <c r="TTC1" t="s">
        <v>18321</v>
      </c>
      <c r="TTD1" t="s">
        <v>18322</v>
      </c>
      <c r="TTE1" t="s">
        <v>18323</v>
      </c>
      <c r="TTF1" t="s">
        <v>18324</v>
      </c>
      <c r="TTG1" t="s">
        <v>18325</v>
      </c>
      <c r="TTH1" t="s">
        <v>18326</v>
      </c>
      <c r="TTI1" t="s">
        <v>18327</v>
      </c>
      <c r="TTJ1" t="s">
        <v>18328</v>
      </c>
      <c r="TTK1" t="s">
        <v>18329</v>
      </c>
      <c r="TTL1" t="s">
        <v>18330</v>
      </c>
      <c r="TTM1" t="s">
        <v>18331</v>
      </c>
      <c r="TTN1" t="s">
        <v>18332</v>
      </c>
      <c r="TTO1" t="s">
        <v>18333</v>
      </c>
      <c r="TTP1" t="s">
        <v>18334</v>
      </c>
      <c r="TTQ1" t="s">
        <v>18335</v>
      </c>
      <c r="TTR1" t="s">
        <v>18336</v>
      </c>
      <c r="TTS1" t="s">
        <v>18337</v>
      </c>
      <c r="TTT1" t="s">
        <v>18338</v>
      </c>
      <c r="TTU1" t="s">
        <v>18339</v>
      </c>
      <c r="TTV1" t="s">
        <v>18340</v>
      </c>
      <c r="TTW1" t="s">
        <v>18341</v>
      </c>
      <c r="TTX1" t="s">
        <v>18342</v>
      </c>
      <c r="TTY1" t="s">
        <v>18343</v>
      </c>
      <c r="TTZ1" t="s">
        <v>18344</v>
      </c>
      <c r="TUA1" t="s">
        <v>18345</v>
      </c>
      <c r="TUB1" t="s">
        <v>18346</v>
      </c>
      <c r="TUC1" t="s">
        <v>18347</v>
      </c>
      <c r="TUD1" t="s">
        <v>18348</v>
      </c>
      <c r="TUE1" t="s">
        <v>18349</v>
      </c>
      <c r="TUF1" t="s">
        <v>18350</v>
      </c>
      <c r="TUG1" t="s">
        <v>18351</v>
      </c>
      <c r="TUH1" t="s">
        <v>18352</v>
      </c>
      <c r="TUI1" t="s">
        <v>18353</v>
      </c>
      <c r="TUJ1" t="s">
        <v>18354</v>
      </c>
      <c r="TUK1" t="s">
        <v>18355</v>
      </c>
      <c r="TUL1" t="s">
        <v>18356</v>
      </c>
      <c r="TUM1" t="s">
        <v>18357</v>
      </c>
      <c r="TUN1" t="s">
        <v>18358</v>
      </c>
      <c r="TUO1" t="s">
        <v>18359</v>
      </c>
      <c r="TUP1" t="s">
        <v>18360</v>
      </c>
      <c r="TUQ1" t="s">
        <v>18361</v>
      </c>
      <c r="TUR1" t="s">
        <v>18362</v>
      </c>
      <c r="TUS1" t="s">
        <v>18363</v>
      </c>
      <c r="TUT1" t="s">
        <v>18364</v>
      </c>
      <c r="TUU1" t="s">
        <v>18365</v>
      </c>
      <c r="TUV1" t="s">
        <v>18366</v>
      </c>
      <c r="TUW1" t="s">
        <v>18367</v>
      </c>
      <c r="TUX1" t="s">
        <v>18368</v>
      </c>
      <c r="TUY1" t="s">
        <v>18369</v>
      </c>
      <c r="TUZ1" t="s">
        <v>18370</v>
      </c>
      <c r="TVA1" t="s">
        <v>18371</v>
      </c>
      <c r="TVB1" t="s">
        <v>18372</v>
      </c>
      <c r="TVC1" t="s">
        <v>18373</v>
      </c>
      <c r="TVD1" t="s">
        <v>18374</v>
      </c>
      <c r="TVE1" t="s">
        <v>18375</v>
      </c>
      <c r="TVF1" t="s">
        <v>18376</v>
      </c>
      <c r="TVG1" t="s">
        <v>18377</v>
      </c>
      <c r="TVH1" t="s">
        <v>18378</v>
      </c>
      <c r="TVI1" t="s">
        <v>18379</v>
      </c>
      <c r="TVJ1" t="s">
        <v>18380</v>
      </c>
      <c r="TVK1" t="s">
        <v>18381</v>
      </c>
      <c r="TVL1" t="s">
        <v>18382</v>
      </c>
      <c r="TVM1" t="s">
        <v>18383</v>
      </c>
      <c r="TVN1" t="s">
        <v>18384</v>
      </c>
      <c r="TVO1" t="s">
        <v>18385</v>
      </c>
      <c r="TVP1" t="s">
        <v>18386</v>
      </c>
      <c r="TVQ1" t="s">
        <v>18387</v>
      </c>
      <c r="TVR1" t="s">
        <v>18388</v>
      </c>
      <c r="TVS1" t="s">
        <v>18389</v>
      </c>
      <c r="TVT1" t="s">
        <v>18390</v>
      </c>
      <c r="TVU1" t="s">
        <v>18391</v>
      </c>
      <c r="TVV1" t="s">
        <v>18392</v>
      </c>
      <c r="TVW1" t="s">
        <v>18393</v>
      </c>
      <c r="TVX1" t="s">
        <v>18394</v>
      </c>
      <c r="TVY1" t="s">
        <v>18395</v>
      </c>
      <c r="TVZ1" t="s">
        <v>18396</v>
      </c>
      <c r="TWA1" t="s">
        <v>18397</v>
      </c>
      <c r="TWB1" t="s">
        <v>18398</v>
      </c>
      <c r="TWC1" t="s">
        <v>18399</v>
      </c>
      <c r="TWD1" t="s">
        <v>18400</v>
      </c>
      <c r="TWE1" t="s">
        <v>18401</v>
      </c>
      <c r="TWF1" t="s">
        <v>18402</v>
      </c>
      <c r="TWG1" t="s">
        <v>18403</v>
      </c>
      <c r="TWH1" t="s">
        <v>18404</v>
      </c>
      <c r="TWI1" t="s">
        <v>18405</v>
      </c>
      <c r="TWJ1" t="s">
        <v>18406</v>
      </c>
      <c r="TWK1" t="s">
        <v>18407</v>
      </c>
      <c r="TWL1" t="s">
        <v>18408</v>
      </c>
      <c r="TWM1" t="s">
        <v>18409</v>
      </c>
      <c r="TWN1" t="s">
        <v>18410</v>
      </c>
      <c r="TWO1" t="s">
        <v>18411</v>
      </c>
      <c r="TWP1" t="s">
        <v>18412</v>
      </c>
      <c r="TWQ1" t="s">
        <v>18413</v>
      </c>
      <c r="TWR1" t="s">
        <v>18414</v>
      </c>
      <c r="TWS1" t="s">
        <v>18415</v>
      </c>
      <c r="TWT1" t="s">
        <v>18416</v>
      </c>
      <c r="TWU1" t="s">
        <v>18417</v>
      </c>
      <c r="TWV1" t="s">
        <v>18418</v>
      </c>
      <c r="TWW1" t="s">
        <v>18419</v>
      </c>
      <c r="TWX1" t="s">
        <v>18420</v>
      </c>
      <c r="TWY1" t="s">
        <v>18421</v>
      </c>
      <c r="TWZ1" t="s">
        <v>18422</v>
      </c>
      <c r="TXA1" t="s">
        <v>18423</v>
      </c>
      <c r="TXB1" t="s">
        <v>18424</v>
      </c>
      <c r="TXC1" t="s">
        <v>18425</v>
      </c>
      <c r="TXD1" t="s">
        <v>18426</v>
      </c>
      <c r="TXE1" t="s">
        <v>18427</v>
      </c>
      <c r="TXF1" t="s">
        <v>18428</v>
      </c>
      <c r="TXG1" t="s">
        <v>18429</v>
      </c>
      <c r="TXH1" t="s">
        <v>18430</v>
      </c>
      <c r="TXI1" t="s">
        <v>18431</v>
      </c>
      <c r="TXJ1" t="s">
        <v>18432</v>
      </c>
      <c r="TXK1" t="s">
        <v>18433</v>
      </c>
      <c r="TXL1" t="s">
        <v>18434</v>
      </c>
      <c r="TXM1" t="s">
        <v>18435</v>
      </c>
      <c r="TXN1" t="s">
        <v>18436</v>
      </c>
      <c r="TXO1" t="s">
        <v>18437</v>
      </c>
      <c r="TXP1" t="s">
        <v>18438</v>
      </c>
      <c r="TXQ1" t="s">
        <v>18439</v>
      </c>
      <c r="TXR1" t="s">
        <v>18440</v>
      </c>
      <c r="TXS1" t="s">
        <v>18441</v>
      </c>
      <c r="TXT1" t="s">
        <v>18442</v>
      </c>
      <c r="TXU1" t="s">
        <v>18443</v>
      </c>
      <c r="TXV1" t="s">
        <v>18444</v>
      </c>
      <c r="TXW1" t="s">
        <v>18445</v>
      </c>
      <c r="TXX1" t="s">
        <v>18446</v>
      </c>
      <c r="TXY1" t="s">
        <v>18447</v>
      </c>
      <c r="TXZ1" t="s">
        <v>18448</v>
      </c>
      <c r="TYA1" t="s">
        <v>18449</v>
      </c>
      <c r="TYB1" t="s">
        <v>18450</v>
      </c>
      <c r="TYC1" t="s">
        <v>18451</v>
      </c>
      <c r="TYD1" t="s">
        <v>18452</v>
      </c>
      <c r="TYE1" t="s">
        <v>18453</v>
      </c>
      <c r="TYF1" t="s">
        <v>18454</v>
      </c>
      <c r="TYG1" t="s">
        <v>18455</v>
      </c>
      <c r="TYH1" t="s">
        <v>18456</v>
      </c>
      <c r="TYI1" t="s">
        <v>18457</v>
      </c>
      <c r="TYJ1" t="s">
        <v>18458</v>
      </c>
      <c r="TYK1" t="s">
        <v>18459</v>
      </c>
      <c r="TYL1" t="s">
        <v>18460</v>
      </c>
      <c r="TYM1" t="s">
        <v>18461</v>
      </c>
      <c r="TYN1" t="s">
        <v>18462</v>
      </c>
      <c r="TYO1" t="s">
        <v>18463</v>
      </c>
      <c r="TYP1" t="s">
        <v>18464</v>
      </c>
      <c r="TYQ1" t="s">
        <v>18465</v>
      </c>
      <c r="TYR1" t="s">
        <v>18466</v>
      </c>
      <c r="TYS1" t="s">
        <v>18467</v>
      </c>
      <c r="TYT1" t="s">
        <v>18468</v>
      </c>
      <c r="TYU1" t="s">
        <v>18469</v>
      </c>
      <c r="TYV1" t="s">
        <v>18470</v>
      </c>
      <c r="TYW1" t="s">
        <v>18471</v>
      </c>
      <c r="TYX1" t="s">
        <v>18472</v>
      </c>
      <c r="TYY1" t="s">
        <v>18473</v>
      </c>
      <c r="TYZ1" t="s">
        <v>18474</v>
      </c>
      <c r="TZA1" t="s">
        <v>18475</v>
      </c>
      <c r="TZB1" t="s">
        <v>18476</v>
      </c>
      <c r="TZC1" t="s">
        <v>18477</v>
      </c>
      <c r="TZD1" t="s">
        <v>18478</v>
      </c>
      <c r="TZE1" t="s">
        <v>18479</v>
      </c>
      <c r="TZF1" t="s">
        <v>18480</v>
      </c>
      <c r="TZG1" t="s">
        <v>18481</v>
      </c>
      <c r="TZH1" t="s">
        <v>18482</v>
      </c>
      <c r="TZI1" t="s">
        <v>18483</v>
      </c>
      <c r="TZJ1" t="s">
        <v>18484</v>
      </c>
      <c r="TZK1" t="s">
        <v>18485</v>
      </c>
      <c r="TZL1" t="s">
        <v>18486</v>
      </c>
      <c r="TZM1" t="s">
        <v>18487</v>
      </c>
      <c r="TZN1" t="s">
        <v>18488</v>
      </c>
      <c r="TZO1" t="s">
        <v>18489</v>
      </c>
      <c r="TZP1" t="s">
        <v>18490</v>
      </c>
      <c r="TZQ1" t="s">
        <v>18491</v>
      </c>
      <c r="TZR1" t="s">
        <v>18492</v>
      </c>
      <c r="TZS1" t="s">
        <v>18493</v>
      </c>
      <c r="TZT1" t="s">
        <v>18494</v>
      </c>
      <c r="TZU1" t="s">
        <v>18495</v>
      </c>
      <c r="TZV1" t="s">
        <v>18496</v>
      </c>
      <c r="TZW1" t="s">
        <v>18497</v>
      </c>
      <c r="TZX1" t="s">
        <v>18498</v>
      </c>
      <c r="TZY1" t="s">
        <v>18499</v>
      </c>
      <c r="TZZ1" t="s">
        <v>18500</v>
      </c>
      <c r="UAA1" t="s">
        <v>18501</v>
      </c>
      <c r="UAB1" t="s">
        <v>18502</v>
      </c>
      <c r="UAC1" t="s">
        <v>18503</v>
      </c>
      <c r="UAD1" t="s">
        <v>18504</v>
      </c>
      <c r="UAE1" t="s">
        <v>18505</v>
      </c>
      <c r="UAF1" t="s">
        <v>18506</v>
      </c>
      <c r="UAG1" t="s">
        <v>18507</v>
      </c>
      <c r="UAH1" t="s">
        <v>18508</v>
      </c>
      <c r="UAI1" t="s">
        <v>18509</v>
      </c>
      <c r="UAJ1" t="s">
        <v>18510</v>
      </c>
      <c r="UAK1" t="s">
        <v>18511</v>
      </c>
      <c r="UAL1" t="s">
        <v>18512</v>
      </c>
      <c r="UAM1" t="s">
        <v>18513</v>
      </c>
      <c r="UAN1" t="s">
        <v>18514</v>
      </c>
      <c r="UAO1" t="s">
        <v>18515</v>
      </c>
      <c r="UAP1" t="s">
        <v>18516</v>
      </c>
      <c r="UAQ1" t="s">
        <v>18517</v>
      </c>
      <c r="UAR1" t="s">
        <v>18518</v>
      </c>
      <c r="UAS1" t="s">
        <v>18519</v>
      </c>
      <c r="UAT1" t="s">
        <v>18520</v>
      </c>
      <c r="UAU1" t="s">
        <v>18521</v>
      </c>
      <c r="UAV1" t="s">
        <v>18522</v>
      </c>
      <c r="UAW1" t="s">
        <v>18523</v>
      </c>
      <c r="UAX1" t="s">
        <v>18524</v>
      </c>
      <c r="UAY1" t="s">
        <v>18525</v>
      </c>
      <c r="UAZ1" t="s">
        <v>18526</v>
      </c>
      <c r="UBA1" t="s">
        <v>18527</v>
      </c>
      <c r="UBB1" t="s">
        <v>18528</v>
      </c>
      <c r="UBC1" t="s">
        <v>18529</v>
      </c>
      <c r="UBD1" t="s">
        <v>18530</v>
      </c>
      <c r="UBE1" t="s">
        <v>18531</v>
      </c>
      <c r="UBF1" t="s">
        <v>18532</v>
      </c>
      <c r="UBG1" t="s">
        <v>18533</v>
      </c>
      <c r="UBH1" t="s">
        <v>18534</v>
      </c>
      <c r="UBI1" t="s">
        <v>18535</v>
      </c>
      <c r="UBJ1" t="s">
        <v>18536</v>
      </c>
      <c r="UBK1" t="s">
        <v>18537</v>
      </c>
      <c r="UBL1" t="s">
        <v>18538</v>
      </c>
      <c r="UBM1" t="s">
        <v>18539</v>
      </c>
      <c r="UBN1" t="s">
        <v>18540</v>
      </c>
      <c r="UBO1" t="s">
        <v>18541</v>
      </c>
      <c r="UBP1" t="s">
        <v>18542</v>
      </c>
      <c r="UBQ1" t="s">
        <v>18543</v>
      </c>
      <c r="UBR1" t="s">
        <v>18544</v>
      </c>
      <c r="UBS1" t="s">
        <v>18545</v>
      </c>
      <c r="UBT1" t="s">
        <v>18546</v>
      </c>
      <c r="UBU1" t="s">
        <v>18547</v>
      </c>
      <c r="UBV1" t="s">
        <v>18548</v>
      </c>
      <c r="UBW1" t="s">
        <v>18549</v>
      </c>
      <c r="UBX1" t="s">
        <v>18550</v>
      </c>
      <c r="UBY1" t="s">
        <v>18551</v>
      </c>
      <c r="UBZ1" t="s">
        <v>18552</v>
      </c>
      <c r="UCA1" t="s">
        <v>18553</v>
      </c>
      <c r="UCB1" t="s">
        <v>18554</v>
      </c>
      <c r="UCC1" t="s">
        <v>18555</v>
      </c>
      <c r="UCD1" t="s">
        <v>18556</v>
      </c>
      <c r="UCE1" t="s">
        <v>18557</v>
      </c>
      <c r="UCF1" t="s">
        <v>18558</v>
      </c>
      <c r="UCG1" t="s">
        <v>18559</v>
      </c>
      <c r="UCH1" t="s">
        <v>18560</v>
      </c>
      <c r="UCI1" t="s">
        <v>18561</v>
      </c>
      <c r="UCJ1" t="s">
        <v>18562</v>
      </c>
      <c r="UCK1" t="s">
        <v>18563</v>
      </c>
      <c r="UCL1" t="s">
        <v>18564</v>
      </c>
      <c r="UCM1" t="s">
        <v>18565</v>
      </c>
      <c r="UCN1" t="s">
        <v>18566</v>
      </c>
      <c r="UCO1" t="s">
        <v>18567</v>
      </c>
      <c r="UCP1" t="s">
        <v>18568</v>
      </c>
      <c r="UCQ1" t="s">
        <v>18569</v>
      </c>
      <c r="UCR1" t="s">
        <v>18570</v>
      </c>
      <c r="UCS1" t="s">
        <v>18571</v>
      </c>
      <c r="UCT1" t="s">
        <v>18572</v>
      </c>
      <c r="UCU1" t="s">
        <v>18573</v>
      </c>
      <c r="UCV1" t="s">
        <v>18574</v>
      </c>
      <c r="UCW1" t="s">
        <v>18575</v>
      </c>
      <c r="UCX1" t="s">
        <v>18576</v>
      </c>
      <c r="UCY1" t="s">
        <v>18577</v>
      </c>
      <c r="UCZ1" t="s">
        <v>18578</v>
      </c>
      <c r="UDA1" t="s">
        <v>18579</v>
      </c>
      <c r="UDB1" t="s">
        <v>18580</v>
      </c>
      <c r="UDC1" t="s">
        <v>18581</v>
      </c>
      <c r="UDD1" t="s">
        <v>18582</v>
      </c>
      <c r="UDE1" t="s">
        <v>18583</v>
      </c>
      <c r="UDF1" t="s">
        <v>18584</v>
      </c>
      <c r="UDG1" t="s">
        <v>18585</v>
      </c>
      <c r="UDH1" t="s">
        <v>18586</v>
      </c>
      <c r="UDI1" t="s">
        <v>18587</v>
      </c>
      <c r="UDJ1" t="s">
        <v>18588</v>
      </c>
      <c r="UDK1" t="s">
        <v>18589</v>
      </c>
      <c r="UDL1" t="s">
        <v>18590</v>
      </c>
      <c r="UDM1" t="s">
        <v>18591</v>
      </c>
      <c r="UDN1" t="s">
        <v>18592</v>
      </c>
      <c r="UDO1" t="s">
        <v>18593</v>
      </c>
      <c r="UDP1" t="s">
        <v>18594</v>
      </c>
      <c r="UDQ1" t="s">
        <v>18595</v>
      </c>
      <c r="UDR1" t="s">
        <v>18596</v>
      </c>
      <c r="UDS1" t="s">
        <v>18597</v>
      </c>
      <c r="UDT1" t="s">
        <v>18598</v>
      </c>
      <c r="UDU1" t="s">
        <v>18599</v>
      </c>
      <c r="UDV1" t="s">
        <v>18600</v>
      </c>
      <c r="UDW1" t="s">
        <v>18601</v>
      </c>
      <c r="UDX1" t="s">
        <v>18602</v>
      </c>
      <c r="UDY1" t="s">
        <v>18603</v>
      </c>
      <c r="UDZ1" t="s">
        <v>18604</v>
      </c>
      <c r="UEA1" t="s">
        <v>18605</v>
      </c>
      <c r="UEB1" t="s">
        <v>18606</v>
      </c>
      <c r="UEC1" t="s">
        <v>18607</v>
      </c>
      <c r="UED1" t="s">
        <v>18608</v>
      </c>
      <c r="UEE1" t="s">
        <v>18609</v>
      </c>
      <c r="UEF1" t="s">
        <v>18610</v>
      </c>
      <c r="UEG1" t="s">
        <v>18611</v>
      </c>
      <c r="UEH1" t="s">
        <v>18612</v>
      </c>
      <c r="UEI1" t="s">
        <v>18613</v>
      </c>
      <c r="UEJ1" t="s">
        <v>18614</v>
      </c>
      <c r="UEK1" t="s">
        <v>18615</v>
      </c>
      <c r="UEL1" t="s">
        <v>18616</v>
      </c>
      <c r="UEM1" t="s">
        <v>18617</v>
      </c>
      <c r="UEN1" t="s">
        <v>18618</v>
      </c>
      <c r="UEO1" t="s">
        <v>18619</v>
      </c>
      <c r="UEP1" t="s">
        <v>18620</v>
      </c>
      <c r="UEQ1" t="s">
        <v>18621</v>
      </c>
      <c r="UER1" t="s">
        <v>18622</v>
      </c>
      <c r="UES1" t="s">
        <v>18623</v>
      </c>
      <c r="UET1" t="s">
        <v>18624</v>
      </c>
      <c r="UEU1" t="s">
        <v>18625</v>
      </c>
      <c r="UEV1" t="s">
        <v>18626</v>
      </c>
      <c r="UEW1" t="s">
        <v>18627</v>
      </c>
      <c r="UEX1" t="s">
        <v>18628</v>
      </c>
      <c r="UEY1" t="s">
        <v>18629</v>
      </c>
      <c r="UEZ1" t="s">
        <v>18630</v>
      </c>
      <c r="UFA1" t="s">
        <v>18631</v>
      </c>
      <c r="UFB1" t="s">
        <v>18632</v>
      </c>
      <c r="UFC1" t="s">
        <v>18633</v>
      </c>
      <c r="UFD1" t="s">
        <v>18634</v>
      </c>
      <c r="UFE1" t="s">
        <v>18635</v>
      </c>
      <c r="UFF1" t="s">
        <v>18636</v>
      </c>
      <c r="UFG1" t="s">
        <v>18637</v>
      </c>
      <c r="UFH1" t="s">
        <v>18638</v>
      </c>
      <c r="UFI1" t="s">
        <v>18639</v>
      </c>
      <c r="UFJ1" t="s">
        <v>18640</v>
      </c>
      <c r="UFK1" t="s">
        <v>18641</v>
      </c>
      <c r="UFL1" t="s">
        <v>18642</v>
      </c>
      <c r="UFM1" t="s">
        <v>18643</v>
      </c>
      <c r="UFN1" t="s">
        <v>18644</v>
      </c>
      <c r="UFO1" t="s">
        <v>18645</v>
      </c>
      <c r="UFP1" t="s">
        <v>18646</v>
      </c>
      <c r="UFQ1" t="s">
        <v>18647</v>
      </c>
      <c r="UFR1" t="s">
        <v>18648</v>
      </c>
      <c r="UFS1" t="s">
        <v>18649</v>
      </c>
      <c r="UFT1" t="s">
        <v>18650</v>
      </c>
      <c r="UFU1" t="s">
        <v>18651</v>
      </c>
      <c r="UFV1" t="s">
        <v>18652</v>
      </c>
      <c r="UFW1" t="s">
        <v>18653</v>
      </c>
      <c r="UFX1" t="s">
        <v>18654</v>
      </c>
      <c r="UFY1" t="s">
        <v>18655</v>
      </c>
      <c r="UFZ1" t="s">
        <v>18656</v>
      </c>
      <c r="UGA1" t="s">
        <v>18657</v>
      </c>
      <c r="UGB1" t="s">
        <v>18658</v>
      </c>
      <c r="UGC1" t="s">
        <v>18659</v>
      </c>
      <c r="UGD1" t="s">
        <v>18660</v>
      </c>
      <c r="UGE1" t="s">
        <v>18661</v>
      </c>
      <c r="UGF1" t="s">
        <v>18662</v>
      </c>
      <c r="UGG1" t="s">
        <v>18663</v>
      </c>
      <c r="UGH1" t="s">
        <v>18664</v>
      </c>
      <c r="UGI1" t="s">
        <v>18665</v>
      </c>
      <c r="UGJ1" t="s">
        <v>18666</v>
      </c>
      <c r="UGK1" t="s">
        <v>18667</v>
      </c>
      <c r="UGL1" t="s">
        <v>18668</v>
      </c>
      <c r="UGM1" t="s">
        <v>18669</v>
      </c>
      <c r="UGN1" t="s">
        <v>18670</v>
      </c>
      <c r="UGO1" t="s">
        <v>18671</v>
      </c>
      <c r="UGP1" t="s">
        <v>18672</v>
      </c>
      <c r="UGQ1" t="s">
        <v>18673</v>
      </c>
      <c r="UGR1" t="s">
        <v>18674</v>
      </c>
      <c r="UGS1" t="s">
        <v>18675</v>
      </c>
      <c r="UGT1" t="s">
        <v>18676</v>
      </c>
      <c r="UGU1" t="s">
        <v>18677</v>
      </c>
      <c r="UGV1" t="s">
        <v>18678</v>
      </c>
      <c r="UGW1" t="s">
        <v>18679</v>
      </c>
      <c r="UGX1" t="s">
        <v>18680</v>
      </c>
      <c r="UGY1" t="s">
        <v>18681</v>
      </c>
      <c r="UGZ1" t="s">
        <v>18682</v>
      </c>
      <c r="UHA1" t="s">
        <v>18683</v>
      </c>
      <c r="UHB1" t="s">
        <v>18684</v>
      </c>
      <c r="UHC1" t="s">
        <v>18685</v>
      </c>
      <c r="UHD1" t="s">
        <v>18686</v>
      </c>
      <c r="UHE1" t="s">
        <v>18687</v>
      </c>
      <c r="UHF1" t="s">
        <v>18688</v>
      </c>
      <c r="UHG1" t="s">
        <v>18689</v>
      </c>
      <c r="UHH1" t="s">
        <v>18690</v>
      </c>
      <c r="UHI1" t="s">
        <v>18691</v>
      </c>
      <c r="UHJ1" t="s">
        <v>18692</v>
      </c>
      <c r="UHK1" t="s">
        <v>18693</v>
      </c>
      <c r="UHL1" t="s">
        <v>18694</v>
      </c>
      <c r="UHM1" t="s">
        <v>18695</v>
      </c>
      <c r="UHN1" t="s">
        <v>18696</v>
      </c>
      <c r="UHO1" t="s">
        <v>18697</v>
      </c>
      <c r="UHP1" t="s">
        <v>18698</v>
      </c>
      <c r="UHQ1" t="s">
        <v>18699</v>
      </c>
      <c r="UHR1" t="s">
        <v>18700</v>
      </c>
      <c r="UHS1" t="s">
        <v>18701</v>
      </c>
      <c r="UHT1" t="s">
        <v>18702</v>
      </c>
      <c r="UHU1" t="s">
        <v>18703</v>
      </c>
      <c r="UHV1" t="s">
        <v>18704</v>
      </c>
      <c r="UHW1" t="s">
        <v>18705</v>
      </c>
      <c r="UHX1" t="s">
        <v>18706</v>
      </c>
      <c r="UHY1" t="s">
        <v>18707</v>
      </c>
      <c r="UHZ1" t="s">
        <v>18708</v>
      </c>
      <c r="UIA1" t="s">
        <v>18709</v>
      </c>
      <c r="UIB1" t="s">
        <v>18710</v>
      </c>
      <c r="UIC1" t="s">
        <v>18711</v>
      </c>
      <c r="UID1" t="s">
        <v>18712</v>
      </c>
      <c r="UIE1" t="s">
        <v>18713</v>
      </c>
      <c r="UIF1" t="s">
        <v>18714</v>
      </c>
      <c r="UIG1" t="s">
        <v>18715</v>
      </c>
      <c r="UIH1" t="s">
        <v>18716</v>
      </c>
      <c r="UII1" t="s">
        <v>18717</v>
      </c>
      <c r="UIJ1" t="s">
        <v>18718</v>
      </c>
      <c r="UIK1" t="s">
        <v>18719</v>
      </c>
      <c r="UIL1" t="s">
        <v>18720</v>
      </c>
      <c r="UIM1" t="s">
        <v>18721</v>
      </c>
      <c r="UIN1" t="s">
        <v>18722</v>
      </c>
      <c r="UIO1" t="s">
        <v>18723</v>
      </c>
      <c r="UIP1" t="s">
        <v>18724</v>
      </c>
      <c r="UIQ1" t="s">
        <v>18725</v>
      </c>
      <c r="UIR1" t="s">
        <v>18726</v>
      </c>
      <c r="UIS1" t="s">
        <v>18727</v>
      </c>
      <c r="UIT1" t="s">
        <v>18728</v>
      </c>
      <c r="UIU1" t="s">
        <v>18729</v>
      </c>
      <c r="UIV1" t="s">
        <v>18730</v>
      </c>
      <c r="UIW1" t="s">
        <v>18731</v>
      </c>
      <c r="UIX1" t="s">
        <v>18732</v>
      </c>
      <c r="UIY1" t="s">
        <v>18733</v>
      </c>
      <c r="UIZ1" t="s">
        <v>18734</v>
      </c>
      <c r="UJA1" t="s">
        <v>18735</v>
      </c>
      <c r="UJB1" t="s">
        <v>18736</v>
      </c>
      <c r="UJC1" t="s">
        <v>18737</v>
      </c>
      <c r="UJD1" t="s">
        <v>18738</v>
      </c>
      <c r="UJE1" t="s">
        <v>18739</v>
      </c>
      <c r="UJF1" t="s">
        <v>18740</v>
      </c>
      <c r="UJG1" t="s">
        <v>18741</v>
      </c>
      <c r="UJH1" t="s">
        <v>18742</v>
      </c>
      <c r="UJI1" t="s">
        <v>18743</v>
      </c>
      <c r="UJJ1" t="s">
        <v>18744</v>
      </c>
      <c r="UJK1" t="s">
        <v>18745</v>
      </c>
      <c r="UJL1" t="s">
        <v>18746</v>
      </c>
      <c r="UJM1" t="s">
        <v>18747</v>
      </c>
      <c r="UJN1" t="s">
        <v>18748</v>
      </c>
      <c r="UJO1" t="s">
        <v>18749</v>
      </c>
      <c r="UJP1" t="s">
        <v>18750</v>
      </c>
      <c r="UJQ1" t="s">
        <v>18751</v>
      </c>
      <c r="UJR1" t="s">
        <v>18752</v>
      </c>
      <c r="UJS1" t="s">
        <v>18753</v>
      </c>
      <c r="UJT1" t="s">
        <v>18754</v>
      </c>
      <c r="UJU1" t="s">
        <v>18755</v>
      </c>
      <c r="UJV1" t="s">
        <v>18756</v>
      </c>
      <c r="UJW1" t="s">
        <v>18757</v>
      </c>
      <c r="UJX1" t="s">
        <v>18758</v>
      </c>
      <c r="UJY1" t="s">
        <v>18759</v>
      </c>
      <c r="UJZ1" t="s">
        <v>18760</v>
      </c>
      <c r="UKA1" t="s">
        <v>18761</v>
      </c>
      <c r="UKB1" t="s">
        <v>18762</v>
      </c>
      <c r="UKC1" t="s">
        <v>18763</v>
      </c>
      <c r="UKD1" t="s">
        <v>18764</v>
      </c>
      <c r="UKE1" t="s">
        <v>18765</v>
      </c>
      <c r="UKF1" t="s">
        <v>18766</v>
      </c>
      <c r="UKG1" t="s">
        <v>18767</v>
      </c>
      <c r="UKH1" t="s">
        <v>18768</v>
      </c>
      <c r="UKI1" t="s">
        <v>18769</v>
      </c>
      <c r="UKJ1" t="s">
        <v>18770</v>
      </c>
      <c r="UKK1" t="s">
        <v>18771</v>
      </c>
      <c r="UKL1" t="s">
        <v>18772</v>
      </c>
      <c r="UKM1" t="s">
        <v>18773</v>
      </c>
      <c r="UKN1" t="s">
        <v>18774</v>
      </c>
      <c r="UKO1" t="s">
        <v>18775</v>
      </c>
      <c r="UKP1" t="s">
        <v>18776</v>
      </c>
      <c r="UKQ1" t="s">
        <v>18777</v>
      </c>
      <c r="UKR1" t="s">
        <v>18778</v>
      </c>
      <c r="UKS1" t="s">
        <v>18779</v>
      </c>
      <c r="UKT1" t="s">
        <v>18780</v>
      </c>
      <c r="UKU1" t="s">
        <v>18781</v>
      </c>
      <c r="UKV1" t="s">
        <v>18782</v>
      </c>
      <c r="UKW1" t="s">
        <v>18783</v>
      </c>
      <c r="UKX1" t="s">
        <v>18784</v>
      </c>
      <c r="UKY1" t="s">
        <v>18785</v>
      </c>
      <c r="UKZ1" t="s">
        <v>18786</v>
      </c>
      <c r="ULA1" t="s">
        <v>18787</v>
      </c>
      <c r="ULB1" t="s">
        <v>18788</v>
      </c>
      <c r="ULC1" t="s">
        <v>18789</v>
      </c>
      <c r="ULD1" t="s">
        <v>18790</v>
      </c>
      <c r="ULE1" t="s">
        <v>18791</v>
      </c>
      <c r="ULF1" t="s">
        <v>18792</v>
      </c>
      <c r="ULG1" t="s">
        <v>18793</v>
      </c>
      <c r="ULH1" t="s">
        <v>18794</v>
      </c>
      <c r="ULI1" t="s">
        <v>18795</v>
      </c>
      <c r="ULJ1" t="s">
        <v>18796</v>
      </c>
      <c r="ULK1" t="s">
        <v>18797</v>
      </c>
      <c r="ULL1" t="s">
        <v>18798</v>
      </c>
      <c r="ULM1" t="s">
        <v>18799</v>
      </c>
      <c r="ULN1" t="s">
        <v>18800</v>
      </c>
      <c r="ULO1" t="s">
        <v>18801</v>
      </c>
      <c r="ULP1" t="s">
        <v>18802</v>
      </c>
      <c r="ULQ1" t="s">
        <v>18803</v>
      </c>
      <c r="ULR1" t="s">
        <v>18804</v>
      </c>
      <c r="ULS1" t="s">
        <v>18805</v>
      </c>
      <c r="ULT1" t="s">
        <v>18806</v>
      </c>
      <c r="ULU1" t="s">
        <v>18807</v>
      </c>
      <c r="ULV1" t="s">
        <v>18808</v>
      </c>
      <c r="ULW1" t="s">
        <v>18809</v>
      </c>
      <c r="ULX1" t="s">
        <v>18810</v>
      </c>
      <c r="ULY1" t="s">
        <v>18811</v>
      </c>
      <c r="ULZ1" t="s">
        <v>18812</v>
      </c>
      <c r="UMA1" t="s">
        <v>18813</v>
      </c>
      <c r="UMB1" t="s">
        <v>18814</v>
      </c>
      <c r="UMC1" t="s">
        <v>18815</v>
      </c>
      <c r="UMD1" t="s">
        <v>18816</v>
      </c>
      <c r="UME1" t="s">
        <v>18817</v>
      </c>
      <c r="UMF1" t="s">
        <v>18818</v>
      </c>
      <c r="UMG1" t="s">
        <v>18819</v>
      </c>
      <c r="UMH1" t="s">
        <v>18820</v>
      </c>
      <c r="UMI1" t="s">
        <v>18821</v>
      </c>
      <c r="UMJ1" t="s">
        <v>18822</v>
      </c>
      <c r="UMK1" t="s">
        <v>18823</v>
      </c>
      <c r="UML1" t="s">
        <v>18824</v>
      </c>
      <c r="UMM1" t="s">
        <v>18825</v>
      </c>
      <c r="UMN1" t="s">
        <v>18826</v>
      </c>
      <c r="UMO1" t="s">
        <v>18827</v>
      </c>
      <c r="UMP1" t="s">
        <v>18828</v>
      </c>
      <c r="UMQ1" t="s">
        <v>18829</v>
      </c>
      <c r="UMR1" t="s">
        <v>18830</v>
      </c>
      <c r="UMS1" t="s">
        <v>18831</v>
      </c>
      <c r="UMT1" t="s">
        <v>18832</v>
      </c>
      <c r="UMU1" t="s">
        <v>18833</v>
      </c>
      <c r="UMV1" t="s">
        <v>18834</v>
      </c>
      <c r="UMW1" t="s">
        <v>18835</v>
      </c>
      <c r="UMX1" t="s">
        <v>18836</v>
      </c>
      <c r="UMY1" t="s">
        <v>18837</v>
      </c>
      <c r="UMZ1" t="s">
        <v>18838</v>
      </c>
      <c r="UNA1" t="s">
        <v>18839</v>
      </c>
      <c r="UNB1" t="s">
        <v>18840</v>
      </c>
      <c r="UNC1" t="s">
        <v>18841</v>
      </c>
      <c r="UND1" t="s">
        <v>18842</v>
      </c>
      <c r="UNE1" t="s">
        <v>18843</v>
      </c>
      <c r="UNF1" t="s">
        <v>18844</v>
      </c>
      <c r="UNG1" t="s">
        <v>18845</v>
      </c>
      <c r="UNH1" t="s">
        <v>18846</v>
      </c>
      <c r="UNI1" t="s">
        <v>18847</v>
      </c>
      <c r="UNJ1" t="s">
        <v>18848</v>
      </c>
      <c r="UNK1" t="s">
        <v>18849</v>
      </c>
      <c r="UNL1" t="s">
        <v>18850</v>
      </c>
      <c r="UNM1" t="s">
        <v>18851</v>
      </c>
      <c r="UNN1" t="s">
        <v>18852</v>
      </c>
      <c r="UNO1" t="s">
        <v>18853</v>
      </c>
      <c r="UNP1" t="s">
        <v>18854</v>
      </c>
      <c r="UNQ1" t="s">
        <v>18855</v>
      </c>
      <c r="UNR1" t="s">
        <v>18856</v>
      </c>
      <c r="UNS1" t="s">
        <v>18857</v>
      </c>
      <c r="UNT1" t="s">
        <v>18858</v>
      </c>
      <c r="UNU1" t="s">
        <v>18859</v>
      </c>
      <c r="UNV1" t="s">
        <v>18860</v>
      </c>
      <c r="UNW1" t="s">
        <v>18861</v>
      </c>
      <c r="UNX1" t="s">
        <v>18862</v>
      </c>
      <c r="UNY1" t="s">
        <v>18863</v>
      </c>
      <c r="UNZ1" t="s">
        <v>18864</v>
      </c>
      <c r="UOA1" t="s">
        <v>18865</v>
      </c>
      <c r="UOB1" t="s">
        <v>18866</v>
      </c>
      <c r="UOC1" t="s">
        <v>18867</v>
      </c>
      <c r="UOD1" t="s">
        <v>18868</v>
      </c>
      <c r="UOE1" t="s">
        <v>18869</v>
      </c>
      <c r="UOF1" t="s">
        <v>18870</v>
      </c>
      <c r="UOG1" t="s">
        <v>18871</v>
      </c>
      <c r="UOH1" t="s">
        <v>18872</v>
      </c>
      <c r="UOI1" t="s">
        <v>18873</v>
      </c>
      <c r="UOJ1" t="s">
        <v>18874</v>
      </c>
      <c r="UOK1" t="s">
        <v>18875</v>
      </c>
      <c r="UOL1" t="s">
        <v>18876</v>
      </c>
      <c r="UOM1" t="s">
        <v>18877</v>
      </c>
      <c r="UON1" t="s">
        <v>18878</v>
      </c>
      <c r="UOO1" t="s">
        <v>18879</v>
      </c>
      <c r="UOP1" t="s">
        <v>18880</v>
      </c>
      <c r="UOQ1" t="s">
        <v>18881</v>
      </c>
      <c r="UOR1" t="s">
        <v>18882</v>
      </c>
      <c r="UOS1" t="s">
        <v>18883</v>
      </c>
      <c r="UOT1" t="s">
        <v>18884</v>
      </c>
      <c r="UOU1" t="s">
        <v>18885</v>
      </c>
      <c r="UOV1" t="s">
        <v>18886</v>
      </c>
      <c r="UOW1" t="s">
        <v>18887</v>
      </c>
      <c r="UOX1" t="s">
        <v>18888</v>
      </c>
      <c r="UOY1" t="s">
        <v>18889</v>
      </c>
      <c r="UOZ1" t="s">
        <v>18890</v>
      </c>
      <c r="UPA1" t="s">
        <v>18891</v>
      </c>
      <c r="UPB1" t="s">
        <v>18892</v>
      </c>
      <c r="UPC1" t="s">
        <v>18893</v>
      </c>
      <c r="UPD1" t="s">
        <v>18894</v>
      </c>
      <c r="UPE1" t="s">
        <v>18895</v>
      </c>
      <c r="UPF1" t="s">
        <v>18896</v>
      </c>
      <c r="UPG1" t="s">
        <v>18897</v>
      </c>
      <c r="UPH1" t="s">
        <v>18898</v>
      </c>
      <c r="UPI1" t="s">
        <v>18899</v>
      </c>
      <c r="UPJ1" t="s">
        <v>18900</v>
      </c>
      <c r="UPK1" t="s">
        <v>18901</v>
      </c>
      <c r="UPL1" t="s">
        <v>18902</v>
      </c>
      <c r="UPM1" t="s">
        <v>18903</v>
      </c>
      <c r="UPN1" t="s">
        <v>18904</v>
      </c>
      <c r="UPO1" t="s">
        <v>18905</v>
      </c>
      <c r="UPP1" t="s">
        <v>18906</v>
      </c>
      <c r="UPQ1" t="s">
        <v>18907</v>
      </c>
      <c r="UPR1" t="s">
        <v>18908</v>
      </c>
      <c r="UPS1" t="s">
        <v>18909</v>
      </c>
      <c r="UPT1" t="s">
        <v>18910</v>
      </c>
      <c r="UPU1" t="s">
        <v>18911</v>
      </c>
      <c r="UPV1" t="s">
        <v>18912</v>
      </c>
      <c r="UPW1" t="s">
        <v>18913</v>
      </c>
      <c r="UPX1" t="s">
        <v>18914</v>
      </c>
      <c r="UPY1" t="s">
        <v>18915</v>
      </c>
      <c r="UPZ1" t="s">
        <v>18916</v>
      </c>
      <c r="UQA1" t="s">
        <v>18917</v>
      </c>
      <c r="UQB1" t="s">
        <v>18918</v>
      </c>
      <c r="UQC1" t="s">
        <v>18919</v>
      </c>
      <c r="UQD1" t="s">
        <v>18920</v>
      </c>
      <c r="UQE1" t="s">
        <v>18921</v>
      </c>
      <c r="UQF1" t="s">
        <v>18922</v>
      </c>
      <c r="UQG1" t="s">
        <v>18923</v>
      </c>
      <c r="UQH1" t="s">
        <v>18924</v>
      </c>
      <c r="UQI1" t="s">
        <v>18925</v>
      </c>
      <c r="UQJ1" t="s">
        <v>18926</v>
      </c>
      <c r="UQK1" t="s">
        <v>18927</v>
      </c>
      <c r="UQL1" t="s">
        <v>18928</v>
      </c>
      <c r="UQM1" t="s">
        <v>18929</v>
      </c>
      <c r="UQN1" t="s">
        <v>18930</v>
      </c>
      <c r="UQO1" t="s">
        <v>18931</v>
      </c>
      <c r="UQP1" t="s">
        <v>18932</v>
      </c>
      <c r="UQQ1" t="s">
        <v>18933</v>
      </c>
      <c r="UQR1" t="s">
        <v>18934</v>
      </c>
      <c r="UQS1" t="s">
        <v>18935</v>
      </c>
      <c r="UQT1" t="s">
        <v>18936</v>
      </c>
      <c r="UQU1" t="s">
        <v>18937</v>
      </c>
      <c r="UQV1" t="s">
        <v>18938</v>
      </c>
      <c r="UQW1" t="s">
        <v>18939</v>
      </c>
      <c r="UQX1" t="s">
        <v>18940</v>
      </c>
      <c r="UQY1" t="s">
        <v>18941</v>
      </c>
      <c r="UQZ1" t="s">
        <v>18942</v>
      </c>
      <c r="URA1" t="s">
        <v>18943</v>
      </c>
      <c r="URB1" t="s">
        <v>18944</v>
      </c>
      <c r="URC1" t="s">
        <v>18945</v>
      </c>
      <c r="URD1" t="s">
        <v>18946</v>
      </c>
      <c r="URE1" t="s">
        <v>18947</v>
      </c>
      <c r="URF1" t="s">
        <v>18948</v>
      </c>
      <c r="URG1" t="s">
        <v>18949</v>
      </c>
      <c r="URH1" t="s">
        <v>18950</v>
      </c>
      <c r="URI1" t="s">
        <v>18951</v>
      </c>
      <c r="URJ1" t="s">
        <v>18952</v>
      </c>
      <c r="URK1" t="s">
        <v>18953</v>
      </c>
      <c r="URL1" t="s">
        <v>18954</v>
      </c>
      <c r="URM1" t="s">
        <v>18955</v>
      </c>
      <c r="URN1" t="s">
        <v>18956</v>
      </c>
      <c r="URO1" t="s">
        <v>18957</v>
      </c>
      <c r="URP1" t="s">
        <v>18958</v>
      </c>
      <c r="URQ1" t="s">
        <v>18959</v>
      </c>
      <c r="URR1" t="s">
        <v>18960</v>
      </c>
      <c r="URS1" t="s">
        <v>18961</v>
      </c>
      <c r="URT1" t="s">
        <v>18962</v>
      </c>
      <c r="URU1" t="s">
        <v>18963</v>
      </c>
      <c r="URV1" t="s">
        <v>18964</v>
      </c>
      <c r="URW1" t="s">
        <v>18965</v>
      </c>
      <c r="URX1" t="s">
        <v>18966</v>
      </c>
      <c r="URY1" t="s">
        <v>18967</v>
      </c>
      <c r="URZ1" t="s">
        <v>18968</v>
      </c>
      <c r="USA1" t="s">
        <v>18969</v>
      </c>
      <c r="USB1" t="s">
        <v>18970</v>
      </c>
      <c r="USC1" t="s">
        <v>18971</v>
      </c>
      <c r="USD1" t="s">
        <v>18972</v>
      </c>
      <c r="USE1" t="s">
        <v>18973</v>
      </c>
      <c r="USF1" t="s">
        <v>18974</v>
      </c>
      <c r="USG1" t="s">
        <v>18975</v>
      </c>
      <c r="USH1" t="s">
        <v>18976</v>
      </c>
      <c r="USI1" t="s">
        <v>18977</v>
      </c>
      <c r="USJ1" t="s">
        <v>18978</v>
      </c>
      <c r="USK1" t="s">
        <v>18979</v>
      </c>
      <c r="USL1" t="s">
        <v>18980</v>
      </c>
      <c r="USM1" t="s">
        <v>18981</v>
      </c>
      <c r="USN1" t="s">
        <v>18982</v>
      </c>
      <c r="USO1" t="s">
        <v>18983</v>
      </c>
      <c r="USP1" t="s">
        <v>18984</v>
      </c>
      <c r="USQ1" t="s">
        <v>18985</v>
      </c>
      <c r="USR1" t="s">
        <v>18986</v>
      </c>
      <c r="USS1" t="s">
        <v>18987</v>
      </c>
      <c r="UST1" t="s">
        <v>18988</v>
      </c>
      <c r="USU1" t="s">
        <v>18989</v>
      </c>
      <c r="USV1" t="s">
        <v>18990</v>
      </c>
      <c r="USW1" t="s">
        <v>18991</v>
      </c>
      <c r="USX1" t="s">
        <v>18992</v>
      </c>
      <c r="USY1" t="s">
        <v>18993</v>
      </c>
      <c r="USZ1" t="s">
        <v>18994</v>
      </c>
      <c r="UTA1" t="s">
        <v>18995</v>
      </c>
      <c r="UTB1" t="s">
        <v>18996</v>
      </c>
      <c r="UTC1" t="s">
        <v>18997</v>
      </c>
      <c r="UTD1" t="s">
        <v>18998</v>
      </c>
      <c r="UTE1" t="s">
        <v>18999</v>
      </c>
      <c r="UTF1" t="s">
        <v>19000</v>
      </c>
      <c r="UTG1" t="s">
        <v>19001</v>
      </c>
      <c r="UTH1" t="s">
        <v>19002</v>
      </c>
      <c r="UTI1" t="s">
        <v>19003</v>
      </c>
      <c r="UTJ1" t="s">
        <v>19004</v>
      </c>
      <c r="UTK1" t="s">
        <v>19005</v>
      </c>
      <c r="UTL1" t="s">
        <v>19006</v>
      </c>
      <c r="UTM1" t="s">
        <v>19007</v>
      </c>
      <c r="UTN1" t="s">
        <v>19008</v>
      </c>
      <c r="UTO1" t="s">
        <v>19009</v>
      </c>
      <c r="UTP1" t="s">
        <v>19010</v>
      </c>
      <c r="UTQ1" t="s">
        <v>19011</v>
      </c>
      <c r="UTR1" t="s">
        <v>19012</v>
      </c>
      <c r="UTS1" t="s">
        <v>19013</v>
      </c>
      <c r="UTT1" t="s">
        <v>19014</v>
      </c>
      <c r="UTU1" t="s">
        <v>19015</v>
      </c>
      <c r="UTV1" t="s">
        <v>19016</v>
      </c>
      <c r="UTW1" t="s">
        <v>19017</v>
      </c>
      <c r="UTX1" t="s">
        <v>19018</v>
      </c>
      <c r="UTY1" t="s">
        <v>19019</v>
      </c>
      <c r="UTZ1" t="s">
        <v>19020</v>
      </c>
      <c r="UUA1" t="s">
        <v>19021</v>
      </c>
      <c r="UUB1" t="s">
        <v>19022</v>
      </c>
      <c r="UUC1" t="s">
        <v>19023</v>
      </c>
      <c r="UUD1" t="s">
        <v>19024</v>
      </c>
      <c r="UUE1" t="s">
        <v>19025</v>
      </c>
      <c r="UUF1" t="s">
        <v>19026</v>
      </c>
      <c r="UUG1" t="s">
        <v>19027</v>
      </c>
      <c r="UUH1" t="s">
        <v>19028</v>
      </c>
      <c r="UUI1" t="s">
        <v>19029</v>
      </c>
      <c r="UUJ1" t="s">
        <v>19030</v>
      </c>
      <c r="UUK1" t="s">
        <v>19031</v>
      </c>
      <c r="UUL1" t="s">
        <v>19032</v>
      </c>
      <c r="UUM1" t="s">
        <v>19033</v>
      </c>
      <c r="UUN1" t="s">
        <v>19034</v>
      </c>
      <c r="UUO1" t="s">
        <v>19035</v>
      </c>
      <c r="UUP1" t="s">
        <v>19036</v>
      </c>
      <c r="UUQ1" t="s">
        <v>19037</v>
      </c>
      <c r="UUR1" t="s">
        <v>19038</v>
      </c>
      <c r="UUS1" t="s">
        <v>19039</v>
      </c>
      <c r="UUT1" t="s">
        <v>19040</v>
      </c>
      <c r="UUU1" t="s">
        <v>19041</v>
      </c>
      <c r="UUV1" t="s">
        <v>19042</v>
      </c>
      <c r="UUW1" t="s">
        <v>19043</v>
      </c>
      <c r="UUX1" t="s">
        <v>19044</v>
      </c>
      <c r="UUY1" t="s">
        <v>19045</v>
      </c>
      <c r="UUZ1" t="s">
        <v>19046</v>
      </c>
      <c r="UVA1" t="s">
        <v>19047</v>
      </c>
      <c r="UVB1" t="s">
        <v>19048</v>
      </c>
      <c r="UVC1" t="s">
        <v>19049</v>
      </c>
      <c r="UVD1" t="s">
        <v>19050</v>
      </c>
      <c r="UVE1" t="s">
        <v>19051</v>
      </c>
      <c r="UVF1" t="s">
        <v>19052</v>
      </c>
      <c r="UVG1" t="s">
        <v>19053</v>
      </c>
      <c r="UVH1" t="s">
        <v>19054</v>
      </c>
      <c r="UVI1" t="s">
        <v>19055</v>
      </c>
      <c r="UVJ1" t="s">
        <v>19056</v>
      </c>
      <c r="UVK1" t="s">
        <v>19057</v>
      </c>
      <c r="UVL1" t="s">
        <v>19058</v>
      </c>
      <c r="UVM1" t="s">
        <v>19059</v>
      </c>
      <c r="UVN1" t="s">
        <v>19060</v>
      </c>
      <c r="UVO1" t="s">
        <v>19061</v>
      </c>
      <c r="UVP1" t="s">
        <v>19062</v>
      </c>
      <c r="UVQ1" t="s">
        <v>19063</v>
      </c>
      <c r="UVR1" t="s">
        <v>19064</v>
      </c>
      <c r="UVS1" t="s">
        <v>19065</v>
      </c>
      <c r="UVT1" t="s">
        <v>19066</v>
      </c>
      <c r="UVU1" t="s">
        <v>19067</v>
      </c>
      <c r="UVV1" t="s">
        <v>19068</v>
      </c>
      <c r="UVW1" t="s">
        <v>19069</v>
      </c>
      <c r="UVX1" t="s">
        <v>19070</v>
      </c>
      <c r="UVY1" t="s">
        <v>19071</v>
      </c>
      <c r="UVZ1" t="s">
        <v>19072</v>
      </c>
      <c r="UWA1" t="s">
        <v>19073</v>
      </c>
      <c r="UWB1" t="s">
        <v>19074</v>
      </c>
      <c r="UWC1" t="s">
        <v>19075</v>
      </c>
      <c r="UWD1" t="s">
        <v>19076</v>
      </c>
      <c r="UWE1" t="s">
        <v>19077</v>
      </c>
      <c r="UWF1" t="s">
        <v>19078</v>
      </c>
      <c r="UWG1" t="s">
        <v>19079</v>
      </c>
      <c r="UWH1" t="s">
        <v>19080</v>
      </c>
      <c r="UWI1" t="s">
        <v>19081</v>
      </c>
      <c r="UWJ1" t="s">
        <v>19082</v>
      </c>
      <c r="UWK1" t="s">
        <v>19083</v>
      </c>
      <c r="UWL1" t="s">
        <v>19084</v>
      </c>
      <c r="UWM1" t="s">
        <v>19085</v>
      </c>
      <c r="UWN1" t="s">
        <v>19086</v>
      </c>
      <c r="UWO1" t="s">
        <v>19087</v>
      </c>
      <c r="UWP1" t="s">
        <v>19088</v>
      </c>
      <c r="UWQ1" t="s">
        <v>19089</v>
      </c>
      <c r="UWR1" t="s">
        <v>19090</v>
      </c>
      <c r="UWS1" t="s">
        <v>19091</v>
      </c>
      <c r="UWT1" t="s">
        <v>19092</v>
      </c>
      <c r="UWU1" t="s">
        <v>19093</v>
      </c>
      <c r="UWV1" t="s">
        <v>19094</v>
      </c>
      <c r="UWW1" t="s">
        <v>19095</v>
      </c>
      <c r="UWX1" t="s">
        <v>19096</v>
      </c>
      <c r="UWY1" t="s">
        <v>19097</v>
      </c>
      <c r="UWZ1" t="s">
        <v>19098</v>
      </c>
      <c r="UXA1" t="s">
        <v>19099</v>
      </c>
      <c r="UXB1" t="s">
        <v>19100</v>
      </c>
      <c r="UXC1" t="s">
        <v>19101</v>
      </c>
      <c r="UXD1" t="s">
        <v>19102</v>
      </c>
      <c r="UXE1" t="s">
        <v>19103</v>
      </c>
      <c r="UXF1" t="s">
        <v>19104</v>
      </c>
      <c r="UXG1" t="s">
        <v>19105</v>
      </c>
      <c r="UXH1" t="s">
        <v>19106</v>
      </c>
      <c r="UXI1" t="s">
        <v>19107</v>
      </c>
      <c r="UXJ1" t="s">
        <v>19108</v>
      </c>
      <c r="UXK1" t="s">
        <v>19109</v>
      </c>
      <c r="UXL1" t="s">
        <v>19110</v>
      </c>
      <c r="UXM1" t="s">
        <v>19111</v>
      </c>
      <c r="UXN1" t="s">
        <v>19112</v>
      </c>
      <c r="UXO1" t="s">
        <v>19113</v>
      </c>
      <c r="UXP1" t="s">
        <v>19114</v>
      </c>
      <c r="UXQ1" t="s">
        <v>19115</v>
      </c>
      <c r="UXR1" t="s">
        <v>19116</v>
      </c>
      <c r="UXS1" t="s">
        <v>19117</v>
      </c>
      <c r="UXT1" t="s">
        <v>19118</v>
      </c>
      <c r="UXU1" t="s">
        <v>19119</v>
      </c>
      <c r="UXV1" t="s">
        <v>19120</v>
      </c>
      <c r="UXW1" t="s">
        <v>19121</v>
      </c>
      <c r="UXX1" t="s">
        <v>19122</v>
      </c>
      <c r="UXY1" t="s">
        <v>19123</v>
      </c>
      <c r="UXZ1" t="s">
        <v>19124</v>
      </c>
      <c r="UYA1" t="s">
        <v>19125</v>
      </c>
      <c r="UYB1" t="s">
        <v>19126</v>
      </c>
      <c r="UYC1" t="s">
        <v>19127</v>
      </c>
      <c r="UYD1" t="s">
        <v>19128</v>
      </c>
      <c r="UYE1" t="s">
        <v>19129</v>
      </c>
      <c r="UYF1" t="s">
        <v>19130</v>
      </c>
      <c r="UYG1" t="s">
        <v>19131</v>
      </c>
      <c r="UYH1" t="s">
        <v>19132</v>
      </c>
      <c r="UYI1" t="s">
        <v>19133</v>
      </c>
      <c r="UYJ1" t="s">
        <v>19134</v>
      </c>
      <c r="UYK1" t="s">
        <v>19135</v>
      </c>
      <c r="UYL1" t="s">
        <v>19136</v>
      </c>
      <c r="UYM1" t="s">
        <v>19137</v>
      </c>
      <c r="UYN1" t="s">
        <v>19138</v>
      </c>
      <c r="UYO1" t="s">
        <v>19139</v>
      </c>
      <c r="UYP1" t="s">
        <v>19140</v>
      </c>
      <c r="UYQ1" t="s">
        <v>19141</v>
      </c>
      <c r="UYR1" t="s">
        <v>19142</v>
      </c>
      <c r="UYS1" t="s">
        <v>19143</v>
      </c>
      <c r="UYT1" t="s">
        <v>19144</v>
      </c>
      <c r="UYU1" t="s">
        <v>19145</v>
      </c>
      <c r="UYV1" t="s">
        <v>19146</v>
      </c>
      <c r="UYW1" t="s">
        <v>19147</v>
      </c>
      <c r="UYX1" t="s">
        <v>19148</v>
      </c>
      <c r="UYY1" t="s">
        <v>19149</v>
      </c>
      <c r="UYZ1" t="s">
        <v>19150</v>
      </c>
      <c r="UZA1" t="s">
        <v>19151</v>
      </c>
      <c r="UZB1" t="s">
        <v>19152</v>
      </c>
      <c r="UZC1" t="s">
        <v>19153</v>
      </c>
      <c r="UZD1" t="s">
        <v>19154</v>
      </c>
      <c r="UZE1" t="s">
        <v>19155</v>
      </c>
      <c r="UZF1" t="s">
        <v>19156</v>
      </c>
      <c r="UZG1" t="s">
        <v>19157</v>
      </c>
      <c r="UZH1" t="s">
        <v>19158</v>
      </c>
      <c r="UZI1" t="s">
        <v>19159</v>
      </c>
      <c r="UZJ1" t="s">
        <v>19160</v>
      </c>
      <c r="UZK1" t="s">
        <v>19161</v>
      </c>
      <c r="UZL1" t="s">
        <v>19162</v>
      </c>
      <c r="UZM1" t="s">
        <v>19163</v>
      </c>
      <c r="UZN1" t="s">
        <v>19164</v>
      </c>
      <c r="UZO1" t="s">
        <v>19165</v>
      </c>
      <c r="UZP1" t="s">
        <v>19166</v>
      </c>
      <c r="UZQ1" t="s">
        <v>19167</v>
      </c>
      <c r="UZR1" t="s">
        <v>19168</v>
      </c>
      <c r="UZS1" t="s">
        <v>19169</v>
      </c>
      <c r="UZT1" t="s">
        <v>19170</v>
      </c>
      <c r="UZU1" t="s">
        <v>19171</v>
      </c>
      <c r="UZV1" t="s">
        <v>19172</v>
      </c>
      <c r="UZW1" t="s">
        <v>19173</v>
      </c>
      <c r="UZX1" t="s">
        <v>19174</v>
      </c>
      <c r="UZY1" t="s">
        <v>19175</v>
      </c>
      <c r="UZZ1" t="s">
        <v>19176</v>
      </c>
      <c r="VAA1" t="s">
        <v>19177</v>
      </c>
      <c r="VAB1" t="s">
        <v>19178</v>
      </c>
      <c r="VAC1" t="s">
        <v>19179</v>
      </c>
      <c r="VAD1" t="s">
        <v>19180</v>
      </c>
      <c r="VAE1" t="s">
        <v>19181</v>
      </c>
      <c r="VAF1" t="s">
        <v>19182</v>
      </c>
      <c r="VAG1" t="s">
        <v>19183</v>
      </c>
      <c r="VAH1" t="s">
        <v>19184</v>
      </c>
      <c r="VAI1" t="s">
        <v>19185</v>
      </c>
      <c r="VAJ1" t="s">
        <v>19186</v>
      </c>
      <c r="VAK1" t="s">
        <v>19187</v>
      </c>
      <c r="VAL1" t="s">
        <v>19188</v>
      </c>
      <c r="VAM1" t="s">
        <v>19189</v>
      </c>
      <c r="VAN1" t="s">
        <v>19190</v>
      </c>
      <c r="VAO1" t="s">
        <v>19191</v>
      </c>
      <c r="VAP1" t="s">
        <v>19192</v>
      </c>
      <c r="VAQ1" t="s">
        <v>19193</v>
      </c>
      <c r="VAR1" t="s">
        <v>19194</v>
      </c>
      <c r="VAS1" t="s">
        <v>19195</v>
      </c>
      <c r="VAT1" t="s">
        <v>19196</v>
      </c>
      <c r="VAU1" t="s">
        <v>19197</v>
      </c>
      <c r="VAV1" t="s">
        <v>19198</v>
      </c>
      <c r="VAW1" t="s">
        <v>19199</v>
      </c>
      <c r="VAX1" t="s">
        <v>19200</v>
      </c>
      <c r="VAY1" t="s">
        <v>19201</v>
      </c>
      <c r="VAZ1" t="s">
        <v>19202</v>
      </c>
      <c r="VBA1" t="s">
        <v>19203</v>
      </c>
      <c r="VBB1" t="s">
        <v>19204</v>
      </c>
      <c r="VBC1" t="s">
        <v>19205</v>
      </c>
      <c r="VBD1" t="s">
        <v>19206</v>
      </c>
      <c r="VBE1" t="s">
        <v>19207</v>
      </c>
      <c r="VBF1" t="s">
        <v>19208</v>
      </c>
      <c r="VBG1" t="s">
        <v>19209</v>
      </c>
      <c r="VBH1" t="s">
        <v>19210</v>
      </c>
      <c r="VBI1" t="s">
        <v>19211</v>
      </c>
      <c r="VBJ1" t="s">
        <v>19212</v>
      </c>
      <c r="VBK1" t="s">
        <v>19213</v>
      </c>
      <c r="VBL1" t="s">
        <v>19214</v>
      </c>
      <c r="VBM1" t="s">
        <v>19215</v>
      </c>
      <c r="VBN1" t="s">
        <v>19216</v>
      </c>
      <c r="VBO1" t="s">
        <v>19217</v>
      </c>
      <c r="VBP1" t="s">
        <v>19218</v>
      </c>
      <c r="VBQ1" t="s">
        <v>19219</v>
      </c>
      <c r="VBR1" t="s">
        <v>19220</v>
      </c>
      <c r="VBS1" t="s">
        <v>19221</v>
      </c>
      <c r="VBT1" t="s">
        <v>19222</v>
      </c>
      <c r="VBU1" t="s">
        <v>19223</v>
      </c>
      <c r="VBV1" t="s">
        <v>19224</v>
      </c>
      <c r="VBW1" t="s">
        <v>19225</v>
      </c>
      <c r="VBX1" t="s">
        <v>19226</v>
      </c>
      <c r="VBY1" t="s">
        <v>19227</v>
      </c>
      <c r="VBZ1" t="s">
        <v>19228</v>
      </c>
      <c r="VCA1" t="s">
        <v>19229</v>
      </c>
      <c r="VCB1" t="s">
        <v>19230</v>
      </c>
      <c r="VCC1" t="s">
        <v>19231</v>
      </c>
      <c r="VCD1" t="s">
        <v>19232</v>
      </c>
      <c r="VCE1" t="s">
        <v>19233</v>
      </c>
      <c r="VCF1" t="s">
        <v>19234</v>
      </c>
      <c r="VCG1" t="s">
        <v>19235</v>
      </c>
      <c r="VCH1" t="s">
        <v>19236</v>
      </c>
      <c r="VCI1" t="s">
        <v>19237</v>
      </c>
      <c r="VCJ1" t="s">
        <v>19238</v>
      </c>
      <c r="VCK1" t="s">
        <v>19239</v>
      </c>
      <c r="VCL1" t="s">
        <v>19240</v>
      </c>
      <c r="VCM1" t="s">
        <v>19241</v>
      </c>
      <c r="VCN1" t="s">
        <v>19242</v>
      </c>
      <c r="VCO1" t="s">
        <v>19243</v>
      </c>
      <c r="VCP1" t="s">
        <v>19244</v>
      </c>
      <c r="VCQ1" t="s">
        <v>19245</v>
      </c>
      <c r="VCR1" t="s">
        <v>19246</v>
      </c>
      <c r="VCS1" t="s">
        <v>19247</v>
      </c>
      <c r="VCT1" t="s">
        <v>19248</v>
      </c>
      <c r="VCU1" t="s">
        <v>19249</v>
      </c>
      <c r="VCV1" t="s">
        <v>19250</v>
      </c>
      <c r="VCW1" t="s">
        <v>19251</v>
      </c>
      <c r="VCX1" t="s">
        <v>19252</v>
      </c>
      <c r="VCY1" t="s">
        <v>19253</v>
      </c>
      <c r="VCZ1" t="s">
        <v>19254</v>
      </c>
      <c r="VDA1" t="s">
        <v>19255</v>
      </c>
      <c r="VDB1" t="s">
        <v>19256</v>
      </c>
      <c r="VDC1" t="s">
        <v>19257</v>
      </c>
      <c r="VDD1" t="s">
        <v>19258</v>
      </c>
      <c r="VDE1" t="s">
        <v>19259</v>
      </c>
      <c r="VDF1" t="s">
        <v>19260</v>
      </c>
      <c r="VDG1" t="s">
        <v>19261</v>
      </c>
      <c r="VDH1" t="s">
        <v>19262</v>
      </c>
      <c r="VDI1" t="s">
        <v>19263</v>
      </c>
      <c r="VDJ1" t="s">
        <v>19264</v>
      </c>
      <c r="VDK1" t="s">
        <v>19265</v>
      </c>
      <c r="VDL1" t="s">
        <v>19266</v>
      </c>
      <c r="VDM1" t="s">
        <v>19267</v>
      </c>
      <c r="VDN1" t="s">
        <v>19268</v>
      </c>
      <c r="VDO1" t="s">
        <v>19269</v>
      </c>
      <c r="VDP1" t="s">
        <v>19270</v>
      </c>
      <c r="VDQ1" t="s">
        <v>19271</v>
      </c>
      <c r="VDR1" t="s">
        <v>19272</v>
      </c>
      <c r="VDS1" t="s">
        <v>19273</v>
      </c>
      <c r="VDT1" t="s">
        <v>19274</v>
      </c>
      <c r="VDU1" t="s">
        <v>19275</v>
      </c>
      <c r="VDV1" t="s">
        <v>19276</v>
      </c>
      <c r="VDW1" t="s">
        <v>19277</v>
      </c>
      <c r="VDX1" t="s">
        <v>19278</v>
      </c>
      <c r="VDY1" t="s">
        <v>19279</v>
      </c>
      <c r="VDZ1" t="s">
        <v>19280</v>
      </c>
      <c r="VEA1" t="s">
        <v>19281</v>
      </c>
      <c r="VEB1" t="s">
        <v>19282</v>
      </c>
      <c r="VEC1" t="s">
        <v>19283</v>
      </c>
      <c r="VED1" t="s">
        <v>19284</v>
      </c>
      <c r="VEE1" t="s">
        <v>19285</v>
      </c>
      <c r="VEF1" t="s">
        <v>19286</v>
      </c>
      <c r="VEG1" t="s">
        <v>19287</v>
      </c>
      <c r="VEH1" t="s">
        <v>19288</v>
      </c>
      <c r="VEI1" t="s">
        <v>19289</v>
      </c>
      <c r="VEJ1" t="s">
        <v>19290</v>
      </c>
      <c r="VEK1" t="s">
        <v>19291</v>
      </c>
      <c r="VEL1" t="s">
        <v>19292</v>
      </c>
      <c r="VEM1" t="s">
        <v>19293</v>
      </c>
      <c r="VEN1" t="s">
        <v>19294</v>
      </c>
      <c r="VEO1" t="s">
        <v>19295</v>
      </c>
      <c r="VEP1" t="s">
        <v>19296</v>
      </c>
      <c r="VEQ1" t="s">
        <v>19297</v>
      </c>
      <c r="VER1" t="s">
        <v>19298</v>
      </c>
      <c r="VES1" t="s">
        <v>19299</v>
      </c>
      <c r="VET1" t="s">
        <v>19300</v>
      </c>
      <c r="VEU1" t="s">
        <v>19301</v>
      </c>
      <c r="VEV1" t="s">
        <v>19302</v>
      </c>
      <c r="VEW1" t="s">
        <v>19303</v>
      </c>
      <c r="VEX1" t="s">
        <v>19304</v>
      </c>
      <c r="VEY1" t="s">
        <v>19305</v>
      </c>
      <c r="VEZ1" t="s">
        <v>19306</v>
      </c>
      <c r="VFA1" t="s">
        <v>19307</v>
      </c>
      <c r="VFB1" t="s">
        <v>19308</v>
      </c>
      <c r="VFC1" t="s">
        <v>19309</v>
      </c>
      <c r="VFD1" t="s">
        <v>19310</v>
      </c>
      <c r="VFE1" t="s">
        <v>19311</v>
      </c>
      <c r="VFF1" t="s">
        <v>19312</v>
      </c>
      <c r="VFG1" t="s">
        <v>19313</v>
      </c>
      <c r="VFH1" t="s">
        <v>19314</v>
      </c>
      <c r="VFI1" t="s">
        <v>19315</v>
      </c>
      <c r="VFJ1" t="s">
        <v>19316</v>
      </c>
      <c r="VFK1" t="s">
        <v>19317</v>
      </c>
      <c r="VFL1" t="s">
        <v>19318</v>
      </c>
      <c r="VFM1" t="s">
        <v>19319</v>
      </c>
      <c r="VFN1" t="s">
        <v>19320</v>
      </c>
      <c r="VFO1" t="s">
        <v>19321</v>
      </c>
      <c r="VFP1" t="s">
        <v>19322</v>
      </c>
      <c r="VFQ1" t="s">
        <v>19323</v>
      </c>
      <c r="VFR1" t="s">
        <v>19324</v>
      </c>
      <c r="VFS1" t="s">
        <v>19325</v>
      </c>
      <c r="VFT1" t="s">
        <v>19326</v>
      </c>
      <c r="VFU1" t="s">
        <v>19327</v>
      </c>
      <c r="VFV1" t="s">
        <v>19328</v>
      </c>
      <c r="VFW1" t="s">
        <v>19329</v>
      </c>
      <c r="VFX1" t="s">
        <v>19330</v>
      </c>
      <c r="VFY1" t="s">
        <v>19331</v>
      </c>
      <c r="VFZ1" t="s">
        <v>19332</v>
      </c>
      <c r="VGA1" t="s">
        <v>19333</v>
      </c>
      <c r="VGB1" t="s">
        <v>19334</v>
      </c>
      <c r="VGC1" t="s">
        <v>19335</v>
      </c>
      <c r="VGD1" t="s">
        <v>19336</v>
      </c>
      <c r="VGE1" t="s">
        <v>19337</v>
      </c>
      <c r="VGF1" t="s">
        <v>19338</v>
      </c>
      <c r="VGG1" t="s">
        <v>19339</v>
      </c>
      <c r="VGH1" t="s">
        <v>19340</v>
      </c>
      <c r="VGI1" t="s">
        <v>19341</v>
      </c>
      <c r="VGJ1" t="s">
        <v>19342</v>
      </c>
      <c r="VGK1" t="s">
        <v>19343</v>
      </c>
      <c r="VGL1" t="s">
        <v>19344</v>
      </c>
      <c r="VGM1" t="s">
        <v>19345</v>
      </c>
      <c r="VGN1" t="s">
        <v>19346</v>
      </c>
      <c r="VGO1" t="s">
        <v>19347</v>
      </c>
      <c r="VGP1" t="s">
        <v>19348</v>
      </c>
      <c r="VGQ1" t="s">
        <v>19349</v>
      </c>
      <c r="VGR1" t="s">
        <v>19350</v>
      </c>
      <c r="VGS1" t="s">
        <v>19351</v>
      </c>
      <c r="VGT1" t="s">
        <v>19352</v>
      </c>
      <c r="VGU1" t="s">
        <v>19353</v>
      </c>
      <c r="VGV1" t="s">
        <v>19354</v>
      </c>
      <c r="VGW1" t="s">
        <v>19355</v>
      </c>
      <c r="VGX1" t="s">
        <v>19356</v>
      </c>
      <c r="VGY1" t="s">
        <v>19357</v>
      </c>
      <c r="VGZ1" t="s">
        <v>19358</v>
      </c>
      <c r="VHA1" t="s">
        <v>19359</v>
      </c>
      <c r="VHB1" t="s">
        <v>19360</v>
      </c>
      <c r="VHC1" t="s">
        <v>19361</v>
      </c>
      <c r="VHD1" t="s">
        <v>19362</v>
      </c>
      <c r="VHE1" t="s">
        <v>19363</v>
      </c>
      <c r="VHF1" t="s">
        <v>19364</v>
      </c>
      <c r="VHG1" t="s">
        <v>19365</v>
      </c>
      <c r="VHH1" t="s">
        <v>19366</v>
      </c>
      <c r="VHI1" t="s">
        <v>19367</v>
      </c>
      <c r="VHJ1" t="s">
        <v>19368</v>
      </c>
      <c r="VHK1" t="s">
        <v>19369</v>
      </c>
      <c r="VHL1" t="s">
        <v>19370</v>
      </c>
      <c r="VHM1" t="s">
        <v>19371</v>
      </c>
      <c r="VHN1" t="s">
        <v>19372</v>
      </c>
      <c r="VHO1" t="s">
        <v>19373</v>
      </c>
      <c r="VHP1" t="s">
        <v>19374</v>
      </c>
      <c r="VHQ1" t="s">
        <v>19375</v>
      </c>
      <c r="VHR1" t="s">
        <v>19376</v>
      </c>
      <c r="VHS1" t="s">
        <v>19377</v>
      </c>
      <c r="VHT1" t="s">
        <v>19378</v>
      </c>
      <c r="VHU1" t="s">
        <v>19379</v>
      </c>
      <c r="VHV1" t="s">
        <v>19380</v>
      </c>
      <c r="VHW1" t="s">
        <v>19381</v>
      </c>
      <c r="VHX1" t="s">
        <v>19382</v>
      </c>
      <c r="VHY1" t="s">
        <v>19383</v>
      </c>
      <c r="VHZ1" t="s">
        <v>19384</v>
      </c>
      <c r="VIA1" t="s">
        <v>19385</v>
      </c>
      <c r="VIB1" t="s">
        <v>19386</v>
      </c>
      <c r="VIC1" t="s">
        <v>19387</v>
      </c>
      <c r="VID1" t="s">
        <v>19388</v>
      </c>
      <c r="VIE1" t="s">
        <v>19389</v>
      </c>
      <c r="VIF1" t="s">
        <v>19390</v>
      </c>
      <c r="VIG1" t="s">
        <v>19391</v>
      </c>
      <c r="VIH1" t="s">
        <v>19392</v>
      </c>
      <c r="VII1" t="s">
        <v>19393</v>
      </c>
      <c r="VIJ1" t="s">
        <v>19394</v>
      </c>
      <c r="VIK1" t="s">
        <v>19395</v>
      </c>
      <c r="VIL1" t="s">
        <v>19396</v>
      </c>
      <c r="VIM1" t="s">
        <v>19397</v>
      </c>
      <c r="VIN1" t="s">
        <v>19398</v>
      </c>
      <c r="VIO1" t="s">
        <v>19399</v>
      </c>
      <c r="VIP1" t="s">
        <v>19400</v>
      </c>
      <c r="VIQ1" t="s">
        <v>19401</v>
      </c>
      <c r="VIR1" t="s">
        <v>19402</v>
      </c>
      <c r="VIS1" t="s">
        <v>19403</v>
      </c>
      <c r="VIT1" t="s">
        <v>19404</v>
      </c>
      <c r="VIU1" t="s">
        <v>19405</v>
      </c>
      <c r="VIV1" t="s">
        <v>19406</v>
      </c>
      <c r="VIW1" t="s">
        <v>19407</v>
      </c>
      <c r="VIX1" t="s">
        <v>19408</v>
      </c>
      <c r="VIY1" t="s">
        <v>19409</v>
      </c>
      <c r="VIZ1" t="s">
        <v>19410</v>
      </c>
      <c r="VJA1" t="s">
        <v>19411</v>
      </c>
      <c r="VJB1" t="s">
        <v>19412</v>
      </c>
      <c r="VJC1" t="s">
        <v>19413</v>
      </c>
      <c r="VJD1" t="s">
        <v>19414</v>
      </c>
      <c r="VJE1" t="s">
        <v>19415</v>
      </c>
      <c r="VJF1" t="s">
        <v>19416</v>
      </c>
      <c r="VJG1" t="s">
        <v>19417</v>
      </c>
      <c r="VJH1" t="s">
        <v>19418</v>
      </c>
      <c r="VJI1" t="s">
        <v>19419</v>
      </c>
      <c r="VJJ1" t="s">
        <v>19420</v>
      </c>
      <c r="VJK1" t="s">
        <v>19421</v>
      </c>
      <c r="VJL1" t="s">
        <v>19422</v>
      </c>
      <c r="VJM1" t="s">
        <v>19423</v>
      </c>
      <c r="VJN1" t="s">
        <v>19424</v>
      </c>
      <c r="VJO1" t="s">
        <v>19425</v>
      </c>
      <c r="VJP1" t="s">
        <v>19426</v>
      </c>
      <c r="VJQ1" t="s">
        <v>19427</v>
      </c>
      <c r="VJR1" t="s">
        <v>19428</v>
      </c>
      <c r="VJS1" t="s">
        <v>19429</v>
      </c>
      <c r="VJT1" t="s">
        <v>19430</v>
      </c>
      <c r="VJU1" t="s">
        <v>19431</v>
      </c>
      <c r="VJV1" t="s">
        <v>19432</v>
      </c>
      <c r="VJW1" t="s">
        <v>19433</v>
      </c>
      <c r="VJX1" t="s">
        <v>19434</v>
      </c>
      <c r="VJY1" t="s">
        <v>19435</v>
      </c>
      <c r="VJZ1" t="s">
        <v>19436</v>
      </c>
      <c r="VKA1" t="s">
        <v>19437</v>
      </c>
      <c r="VKB1" t="s">
        <v>19438</v>
      </c>
      <c r="VKC1" t="s">
        <v>19439</v>
      </c>
      <c r="VKD1" t="s">
        <v>19440</v>
      </c>
      <c r="VKE1" t="s">
        <v>19441</v>
      </c>
      <c r="VKF1" t="s">
        <v>19442</v>
      </c>
      <c r="VKG1" t="s">
        <v>19443</v>
      </c>
      <c r="VKH1" t="s">
        <v>19444</v>
      </c>
      <c r="VKI1" t="s">
        <v>19445</v>
      </c>
      <c r="VKJ1" t="s">
        <v>19446</v>
      </c>
      <c r="VKK1" t="s">
        <v>19447</v>
      </c>
      <c r="VKL1" t="s">
        <v>19448</v>
      </c>
      <c r="VKM1" t="s">
        <v>19449</v>
      </c>
      <c r="VKN1" t="s">
        <v>19450</v>
      </c>
      <c r="VKO1" t="s">
        <v>19451</v>
      </c>
      <c r="VKP1" t="s">
        <v>19452</v>
      </c>
      <c r="VKQ1" t="s">
        <v>19453</v>
      </c>
      <c r="VKR1" t="s">
        <v>19454</v>
      </c>
      <c r="VKS1" t="s">
        <v>19455</v>
      </c>
      <c r="VKT1" t="s">
        <v>19456</v>
      </c>
      <c r="VKU1" t="s">
        <v>19457</v>
      </c>
      <c r="VKV1" t="s">
        <v>19458</v>
      </c>
      <c r="VKW1" t="s">
        <v>19459</v>
      </c>
      <c r="VKX1" t="s">
        <v>19460</v>
      </c>
      <c r="VKY1" t="s">
        <v>19461</v>
      </c>
      <c r="VKZ1" t="s">
        <v>19462</v>
      </c>
      <c r="VLA1" t="s">
        <v>19463</v>
      </c>
      <c r="VLB1" t="s">
        <v>19464</v>
      </c>
      <c r="VLC1" t="s">
        <v>19465</v>
      </c>
      <c r="VLD1" t="s">
        <v>19466</v>
      </c>
      <c r="VLE1" t="s">
        <v>19467</v>
      </c>
      <c r="VLF1" t="s">
        <v>19468</v>
      </c>
      <c r="VLG1" t="s">
        <v>19469</v>
      </c>
      <c r="VLH1" t="s">
        <v>19470</v>
      </c>
      <c r="VLI1" t="s">
        <v>19471</v>
      </c>
      <c r="VLJ1" t="s">
        <v>19472</v>
      </c>
      <c r="VLK1" t="s">
        <v>19473</v>
      </c>
      <c r="VLL1" t="s">
        <v>19474</v>
      </c>
      <c r="VLM1" t="s">
        <v>19475</v>
      </c>
      <c r="VLN1" t="s">
        <v>19476</v>
      </c>
      <c r="VLO1" t="s">
        <v>19477</v>
      </c>
      <c r="VLP1" t="s">
        <v>19478</v>
      </c>
      <c r="VLQ1" t="s">
        <v>19479</v>
      </c>
      <c r="VLR1" t="s">
        <v>19480</v>
      </c>
      <c r="VLS1" t="s">
        <v>19481</v>
      </c>
      <c r="VLT1" t="s">
        <v>19482</v>
      </c>
      <c r="VLU1" t="s">
        <v>19483</v>
      </c>
      <c r="VLV1" t="s">
        <v>19484</v>
      </c>
      <c r="VLW1" t="s">
        <v>19485</v>
      </c>
      <c r="VLX1" t="s">
        <v>19486</v>
      </c>
      <c r="VLY1" t="s">
        <v>19487</v>
      </c>
      <c r="VLZ1" t="s">
        <v>19488</v>
      </c>
      <c r="VMA1" t="s">
        <v>19489</v>
      </c>
      <c r="VMB1" t="s">
        <v>19490</v>
      </c>
      <c r="VMC1" t="s">
        <v>19491</v>
      </c>
      <c r="VMD1" t="s">
        <v>19492</v>
      </c>
      <c r="VME1" t="s">
        <v>19493</v>
      </c>
      <c r="VMF1" t="s">
        <v>19494</v>
      </c>
      <c r="VMG1" t="s">
        <v>19495</v>
      </c>
      <c r="VMH1" t="s">
        <v>19496</v>
      </c>
      <c r="VMI1" t="s">
        <v>19497</v>
      </c>
      <c r="VMJ1" t="s">
        <v>19498</v>
      </c>
      <c r="VMK1" t="s">
        <v>19499</v>
      </c>
      <c r="VML1" t="s">
        <v>19500</v>
      </c>
      <c r="VMM1" t="s">
        <v>19501</v>
      </c>
      <c r="VMN1" t="s">
        <v>19502</v>
      </c>
      <c r="VMO1" t="s">
        <v>19503</v>
      </c>
      <c r="VMP1" t="s">
        <v>19504</v>
      </c>
      <c r="VMQ1" t="s">
        <v>19505</v>
      </c>
      <c r="VMR1" t="s">
        <v>19506</v>
      </c>
      <c r="VMS1" t="s">
        <v>19507</v>
      </c>
      <c r="VMT1" t="s">
        <v>19508</v>
      </c>
      <c r="VMU1" t="s">
        <v>19509</v>
      </c>
      <c r="VMV1" t="s">
        <v>19510</v>
      </c>
      <c r="VMW1" t="s">
        <v>19511</v>
      </c>
      <c r="VMX1" t="s">
        <v>19512</v>
      </c>
      <c r="VMY1" t="s">
        <v>19513</v>
      </c>
      <c r="VMZ1" t="s">
        <v>19514</v>
      </c>
      <c r="VNA1" t="s">
        <v>19515</v>
      </c>
      <c r="VNB1" t="s">
        <v>19516</v>
      </c>
      <c r="VNC1" t="s">
        <v>19517</v>
      </c>
      <c r="VND1" t="s">
        <v>19518</v>
      </c>
      <c r="VNE1" t="s">
        <v>19519</v>
      </c>
      <c r="VNF1" t="s">
        <v>19520</v>
      </c>
      <c r="VNG1" t="s">
        <v>19521</v>
      </c>
      <c r="VNH1" t="s">
        <v>19522</v>
      </c>
      <c r="VNI1" t="s">
        <v>19523</v>
      </c>
      <c r="VNJ1" t="s">
        <v>19524</v>
      </c>
      <c r="VNK1" t="s">
        <v>19525</v>
      </c>
      <c r="VNL1" t="s">
        <v>19526</v>
      </c>
      <c r="VNM1" t="s">
        <v>19527</v>
      </c>
      <c r="VNN1" t="s">
        <v>19528</v>
      </c>
      <c r="VNO1" t="s">
        <v>19529</v>
      </c>
      <c r="VNP1" t="s">
        <v>19530</v>
      </c>
      <c r="VNQ1" t="s">
        <v>19531</v>
      </c>
      <c r="VNR1" t="s">
        <v>19532</v>
      </c>
      <c r="VNS1" t="s">
        <v>19533</v>
      </c>
      <c r="VNT1" t="s">
        <v>19534</v>
      </c>
      <c r="VNU1" t="s">
        <v>19535</v>
      </c>
      <c r="VNV1" t="s">
        <v>19536</v>
      </c>
      <c r="VNW1" t="s">
        <v>19537</v>
      </c>
      <c r="VNX1" t="s">
        <v>19538</v>
      </c>
      <c r="VNY1" t="s">
        <v>19539</v>
      </c>
      <c r="VNZ1" t="s">
        <v>19540</v>
      </c>
      <c r="VOA1" t="s">
        <v>19541</v>
      </c>
      <c r="VOB1" t="s">
        <v>19542</v>
      </c>
      <c r="VOC1" t="s">
        <v>19543</v>
      </c>
      <c r="VOD1" t="s">
        <v>19544</v>
      </c>
      <c r="VOE1" t="s">
        <v>19545</v>
      </c>
      <c r="VOF1" t="s">
        <v>19546</v>
      </c>
      <c r="VOG1" t="s">
        <v>19547</v>
      </c>
      <c r="VOH1" t="s">
        <v>19548</v>
      </c>
      <c r="VOI1" t="s">
        <v>19549</v>
      </c>
      <c r="VOJ1" t="s">
        <v>19550</v>
      </c>
      <c r="VOK1" t="s">
        <v>19551</v>
      </c>
      <c r="VOL1" t="s">
        <v>19552</v>
      </c>
      <c r="VOM1" t="s">
        <v>19553</v>
      </c>
      <c r="VON1" t="s">
        <v>19554</v>
      </c>
      <c r="VOO1" t="s">
        <v>19555</v>
      </c>
      <c r="VOP1" t="s">
        <v>19556</v>
      </c>
      <c r="VOQ1" t="s">
        <v>19557</v>
      </c>
      <c r="VOR1" t="s">
        <v>19558</v>
      </c>
      <c r="VOS1" t="s">
        <v>19559</v>
      </c>
      <c r="VOT1" t="s">
        <v>19560</v>
      </c>
      <c r="VOU1" t="s">
        <v>19561</v>
      </c>
      <c r="VOV1" t="s">
        <v>19562</v>
      </c>
      <c r="VOW1" t="s">
        <v>19563</v>
      </c>
      <c r="VOX1" t="s">
        <v>19564</v>
      </c>
      <c r="VOY1" t="s">
        <v>19565</v>
      </c>
      <c r="VOZ1" t="s">
        <v>19566</v>
      </c>
      <c r="VPA1" t="s">
        <v>19567</v>
      </c>
      <c r="VPB1" t="s">
        <v>19568</v>
      </c>
      <c r="VPC1" t="s">
        <v>19569</v>
      </c>
      <c r="VPD1" t="s">
        <v>19570</v>
      </c>
      <c r="VPE1" t="s">
        <v>19571</v>
      </c>
      <c r="VPF1" t="s">
        <v>19572</v>
      </c>
      <c r="VPG1" t="s">
        <v>19573</v>
      </c>
      <c r="VPH1" t="s">
        <v>19574</v>
      </c>
      <c r="VPI1" t="s">
        <v>19575</v>
      </c>
      <c r="VPJ1" t="s">
        <v>19576</v>
      </c>
      <c r="VPK1" t="s">
        <v>19577</v>
      </c>
      <c r="VPL1" t="s">
        <v>19578</v>
      </c>
      <c r="VPM1" t="s">
        <v>19579</v>
      </c>
      <c r="VPN1" t="s">
        <v>19580</v>
      </c>
      <c r="VPO1" t="s">
        <v>19581</v>
      </c>
      <c r="VPP1" t="s">
        <v>19582</v>
      </c>
      <c r="VPQ1" t="s">
        <v>19583</v>
      </c>
      <c r="VPR1" t="s">
        <v>19584</v>
      </c>
      <c r="VPS1" t="s">
        <v>19585</v>
      </c>
      <c r="VPT1" t="s">
        <v>19586</v>
      </c>
      <c r="VPU1" t="s">
        <v>19587</v>
      </c>
      <c r="VPV1" t="s">
        <v>19588</v>
      </c>
      <c r="VPW1" t="s">
        <v>19589</v>
      </c>
      <c r="VPX1" t="s">
        <v>19590</v>
      </c>
      <c r="VPY1" t="s">
        <v>19591</v>
      </c>
      <c r="VPZ1" t="s">
        <v>19592</v>
      </c>
      <c r="VQA1" t="s">
        <v>19593</v>
      </c>
      <c r="VQB1" t="s">
        <v>19594</v>
      </c>
      <c r="VQC1" t="s">
        <v>19595</v>
      </c>
      <c r="VQD1" t="s">
        <v>19596</v>
      </c>
      <c r="VQE1" t="s">
        <v>19597</v>
      </c>
      <c r="VQF1" t="s">
        <v>19598</v>
      </c>
      <c r="VQG1" t="s">
        <v>19599</v>
      </c>
      <c r="VQH1" t="s">
        <v>19600</v>
      </c>
      <c r="VQI1" t="s">
        <v>19601</v>
      </c>
      <c r="VQJ1" t="s">
        <v>19602</v>
      </c>
      <c r="VQK1" t="s">
        <v>19603</v>
      </c>
      <c r="VQL1" t="s">
        <v>19604</v>
      </c>
      <c r="VQM1" t="s">
        <v>19605</v>
      </c>
      <c r="VQN1" t="s">
        <v>19606</v>
      </c>
      <c r="VQO1" t="s">
        <v>19607</v>
      </c>
      <c r="VQP1" t="s">
        <v>19608</v>
      </c>
      <c r="VQQ1" t="s">
        <v>19609</v>
      </c>
      <c r="VQR1" t="s">
        <v>19610</v>
      </c>
      <c r="VQS1" t="s">
        <v>19611</v>
      </c>
      <c r="VQT1" t="s">
        <v>19612</v>
      </c>
      <c r="VQU1" t="s">
        <v>19613</v>
      </c>
      <c r="VQV1" t="s">
        <v>19614</v>
      </c>
      <c r="VQW1" t="s">
        <v>19615</v>
      </c>
      <c r="VQX1" t="s">
        <v>19616</v>
      </c>
      <c r="VQY1" t="s">
        <v>19617</v>
      </c>
      <c r="VQZ1" t="s">
        <v>19618</v>
      </c>
      <c r="VRA1" t="s">
        <v>19619</v>
      </c>
      <c r="VRB1" t="s">
        <v>19620</v>
      </c>
      <c r="VRC1" t="s">
        <v>19621</v>
      </c>
      <c r="VRD1" t="s">
        <v>19622</v>
      </c>
      <c r="VRE1" t="s">
        <v>19623</v>
      </c>
      <c r="VRF1" t="s">
        <v>19624</v>
      </c>
      <c r="VRG1" t="s">
        <v>19625</v>
      </c>
      <c r="VRH1" t="s">
        <v>19626</v>
      </c>
      <c r="VRI1" t="s">
        <v>19627</v>
      </c>
      <c r="VRJ1" t="s">
        <v>19628</v>
      </c>
      <c r="VRK1" t="s">
        <v>19629</v>
      </c>
      <c r="VRL1" t="s">
        <v>19630</v>
      </c>
      <c r="VRM1" t="s">
        <v>19631</v>
      </c>
      <c r="VRN1" t="s">
        <v>19632</v>
      </c>
      <c r="VRO1" t="s">
        <v>19633</v>
      </c>
      <c r="VRP1" t="s">
        <v>19634</v>
      </c>
      <c r="VRQ1" t="s">
        <v>19635</v>
      </c>
      <c r="VRR1" t="s">
        <v>19636</v>
      </c>
      <c r="VRS1" t="s">
        <v>19637</v>
      </c>
      <c r="VRT1" t="s">
        <v>19638</v>
      </c>
      <c r="VRU1" t="s">
        <v>19639</v>
      </c>
      <c r="VRV1" t="s">
        <v>19640</v>
      </c>
      <c r="VRW1" t="s">
        <v>19641</v>
      </c>
      <c r="VRX1" t="s">
        <v>19642</v>
      </c>
      <c r="VRY1" t="s">
        <v>19643</v>
      </c>
      <c r="VRZ1" t="s">
        <v>19644</v>
      </c>
      <c r="VSA1" t="s">
        <v>19645</v>
      </c>
      <c r="VSB1" t="s">
        <v>19646</v>
      </c>
      <c r="VSC1" t="s">
        <v>19647</v>
      </c>
      <c r="VSD1" t="s">
        <v>19648</v>
      </c>
      <c r="VSE1" t="s">
        <v>19649</v>
      </c>
      <c r="VSF1" t="s">
        <v>19650</v>
      </c>
      <c r="VSG1" t="s">
        <v>19651</v>
      </c>
      <c r="VSH1" t="s">
        <v>19652</v>
      </c>
      <c r="VSI1" t="s">
        <v>19653</v>
      </c>
      <c r="VSJ1" t="s">
        <v>19654</v>
      </c>
      <c r="VSK1" t="s">
        <v>19655</v>
      </c>
      <c r="VSL1" t="s">
        <v>19656</v>
      </c>
      <c r="VSM1" t="s">
        <v>19657</v>
      </c>
      <c r="VSN1" t="s">
        <v>19658</v>
      </c>
      <c r="VSO1" t="s">
        <v>19659</v>
      </c>
      <c r="VSP1" t="s">
        <v>19660</v>
      </c>
      <c r="VSQ1" t="s">
        <v>19661</v>
      </c>
      <c r="VSR1" t="s">
        <v>19662</v>
      </c>
      <c r="VSS1" t="s">
        <v>19663</v>
      </c>
      <c r="VST1" t="s">
        <v>19664</v>
      </c>
      <c r="VSU1" t="s">
        <v>19665</v>
      </c>
      <c r="VSV1" t="s">
        <v>19666</v>
      </c>
      <c r="VSW1" t="s">
        <v>19667</v>
      </c>
      <c r="VSX1" t="s">
        <v>19668</v>
      </c>
      <c r="VSY1" t="s">
        <v>19669</v>
      </c>
      <c r="VSZ1" t="s">
        <v>19670</v>
      </c>
      <c r="VTA1" t="s">
        <v>19671</v>
      </c>
      <c r="VTB1" t="s">
        <v>19672</v>
      </c>
      <c r="VTC1" t="s">
        <v>19673</v>
      </c>
      <c r="VTD1" t="s">
        <v>19674</v>
      </c>
      <c r="VTE1" t="s">
        <v>19675</v>
      </c>
      <c r="VTF1" t="s">
        <v>19676</v>
      </c>
      <c r="VTG1" t="s">
        <v>19677</v>
      </c>
      <c r="VTH1" t="s">
        <v>19678</v>
      </c>
      <c r="VTI1" t="s">
        <v>19679</v>
      </c>
      <c r="VTJ1" t="s">
        <v>19680</v>
      </c>
      <c r="VTK1" t="s">
        <v>19681</v>
      </c>
      <c r="VTL1" t="s">
        <v>19682</v>
      </c>
      <c r="VTM1" t="s">
        <v>19683</v>
      </c>
      <c r="VTN1" t="s">
        <v>19684</v>
      </c>
      <c r="VTO1" t="s">
        <v>19685</v>
      </c>
      <c r="VTP1" t="s">
        <v>19686</v>
      </c>
      <c r="VTQ1" t="s">
        <v>19687</v>
      </c>
      <c r="VTR1" t="s">
        <v>19688</v>
      </c>
      <c r="VTS1" t="s">
        <v>19689</v>
      </c>
      <c r="VTT1" t="s">
        <v>19690</v>
      </c>
      <c r="VTU1" t="s">
        <v>19691</v>
      </c>
      <c r="VTV1" t="s">
        <v>19692</v>
      </c>
      <c r="VTW1" t="s">
        <v>19693</v>
      </c>
      <c r="VTX1" t="s">
        <v>19694</v>
      </c>
      <c r="VTY1" t="s">
        <v>19695</v>
      </c>
      <c r="VTZ1" t="s">
        <v>19696</v>
      </c>
      <c r="VUA1" t="s">
        <v>19697</v>
      </c>
      <c r="VUB1" t="s">
        <v>19698</v>
      </c>
      <c r="VUC1" t="s">
        <v>19699</v>
      </c>
      <c r="VUD1" t="s">
        <v>19700</v>
      </c>
      <c r="VUE1" t="s">
        <v>19701</v>
      </c>
      <c r="VUF1" t="s">
        <v>19702</v>
      </c>
      <c r="VUG1" t="s">
        <v>19703</v>
      </c>
      <c r="VUH1" t="s">
        <v>19704</v>
      </c>
      <c r="VUI1" t="s">
        <v>19705</v>
      </c>
      <c r="VUJ1" t="s">
        <v>19706</v>
      </c>
      <c r="VUK1" t="s">
        <v>19707</v>
      </c>
      <c r="VUL1" t="s">
        <v>19708</v>
      </c>
      <c r="VUM1" t="s">
        <v>19709</v>
      </c>
      <c r="VUN1" t="s">
        <v>19710</v>
      </c>
      <c r="VUO1" t="s">
        <v>19711</v>
      </c>
      <c r="VUP1" t="s">
        <v>19712</v>
      </c>
      <c r="VUQ1" t="s">
        <v>19713</v>
      </c>
      <c r="VUR1" t="s">
        <v>19714</v>
      </c>
      <c r="VUS1" t="s">
        <v>19715</v>
      </c>
      <c r="VUT1" t="s">
        <v>19716</v>
      </c>
      <c r="VUU1" t="s">
        <v>19717</v>
      </c>
      <c r="VUV1" t="s">
        <v>19718</v>
      </c>
      <c r="VUW1" t="s">
        <v>19719</v>
      </c>
      <c r="VUX1" t="s">
        <v>19720</v>
      </c>
      <c r="VUY1" t="s">
        <v>19721</v>
      </c>
      <c r="VUZ1" t="s">
        <v>19722</v>
      </c>
      <c r="VVA1" t="s">
        <v>19723</v>
      </c>
      <c r="VVB1" t="s">
        <v>19724</v>
      </c>
      <c r="VVC1" t="s">
        <v>19725</v>
      </c>
      <c r="VVD1" t="s">
        <v>19726</v>
      </c>
      <c r="VVE1" t="s">
        <v>19727</v>
      </c>
      <c r="VVF1" t="s">
        <v>19728</v>
      </c>
      <c r="VVG1" t="s">
        <v>19729</v>
      </c>
      <c r="VVH1" t="s">
        <v>19730</v>
      </c>
      <c r="VVI1" t="s">
        <v>19731</v>
      </c>
      <c r="VVJ1" t="s">
        <v>19732</v>
      </c>
      <c r="VVK1" t="s">
        <v>19733</v>
      </c>
      <c r="VVL1" t="s">
        <v>19734</v>
      </c>
      <c r="VVM1" t="s">
        <v>19735</v>
      </c>
      <c r="VVN1" t="s">
        <v>19736</v>
      </c>
      <c r="VVO1" t="s">
        <v>19737</v>
      </c>
      <c r="VVP1" t="s">
        <v>19738</v>
      </c>
      <c r="VVQ1" t="s">
        <v>19739</v>
      </c>
      <c r="VVR1" t="s">
        <v>19740</v>
      </c>
      <c r="VVS1" t="s">
        <v>19741</v>
      </c>
      <c r="VVT1" t="s">
        <v>19742</v>
      </c>
      <c r="VVU1" t="s">
        <v>19743</v>
      </c>
      <c r="VVV1" t="s">
        <v>19744</v>
      </c>
      <c r="VVW1" t="s">
        <v>19745</v>
      </c>
      <c r="VVX1" t="s">
        <v>19746</v>
      </c>
      <c r="VVY1" t="s">
        <v>19747</v>
      </c>
      <c r="VVZ1" t="s">
        <v>19748</v>
      </c>
      <c r="VWA1" t="s">
        <v>19749</v>
      </c>
      <c r="VWB1" t="s">
        <v>19750</v>
      </c>
      <c r="VWC1" t="s">
        <v>19751</v>
      </c>
      <c r="VWD1" t="s">
        <v>19752</v>
      </c>
      <c r="VWE1" t="s">
        <v>19753</v>
      </c>
      <c r="VWF1" t="s">
        <v>19754</v>
      </c>
      <c r="VWG1" t="s">
        <v>19755</v>
      </c>
      <c r="VWH1" t="s">
        <v>19756</v>
      </c>
      <c r="VWI1" t="s">
        <v>19757</v>
      </c>
      <c r="VWJ1" t="s">
        <v>19758</v>
      </c>
      <c r="VWK1" t="s">
        <v>19759</v>
      </c>
      <c r="VWL1" t="s">
        <v>19760</v>
      </c>
      <c r="VWM1" t="s">
        <v>19761</v>
      </c>
      <c r="VWN1" t="s">
        <v>19762</v>
      </c>
      <c r="VWO1" t="s">
        <v>19763</v>
      </c>
      <c r="VWP1" t="s">
        <v>19764</v>
      </c>
      <c r="VWQ1" t="s">
        <v>19765</v>
      </c>
      <c r="VWR1" t="s">
        <v>19766</v>
      </c>
      <c r="VWS1" t="s">
        <v>19767</v>
      </c>
      <c r="VWT1" t="s">
        <v>19768</v>
      </c>
      <c r="VWU1" t="s">
        <v>19769</v>
      </c>
      <c r="VWV1" t="s">
        <v>19770</v>
      </c>
      <c r="VWW1" t="s">
        <v>19771</v>
      </c>
      <c r="VWX1" t="s">
        <v>19772</v>
      </c>
      <c r="VWY1" t="s">
        <v>19773</v>
      </c>
      <c r="VWZ1" t="s">
        <v>19774</v>
      </c>
      <c r="VXA1" t="s">
        <v>19775</v>
      </c>
      <c r="VXB1" t="s">
        <v>19776</v>
      </c>
      <c r="VXC1" t="s">
        <v>19777</v>
      </c>
      <c r="VXD1" t="s">
        <v>19778</v>
      </c>
      <c r="VXE1" t="s">
        <v>19779</v>
      </c>
      <c r="VXF1" t="s">
        <v>19780</v>
      </c>
      <c r="VXG1" t="s">
        <v>19781</v>
      </c>
      <c r="VXH1" t="s">
        <v>19782</v>
      </c>
      <c r="VXI1" t="s">
        <v>19783</v>
      </c>
      <c r="VXJ1" t="s">
        <v>19784</v>
      </c>
      <c r="VXK1" t="s">
        <v>19785</v>
      </c>
      <c r="VXL1" t="s">
        <v>19786</v>
      </c>
      <c r="VXM1" t="s">
        <v>19787</v>
      </c>
      <c r="VXN1" t="s">
        <v>19788</v>
      </c>
      <c r="VXO1" t="s">
        <v>19789</v>
      </c>
      <c r="VXP1" t="s">
        <v>19790</v>
      </c>
      <c r="VXQ1" t="s">
        <v>19791</v>
      </c>
      <c r="VXR1" t="s">
        <v>19792</v>
      </c>
      <c r="VXS1" t="s">
        <v>19793</v>
      </c>
      <c r="VXT1" t="s">
        <v>19794</v>
      </c>
      <c r="VXU1" t="s">
        <v>19795</v>
      </c>
      <c r="VXV1" t="s">
        <v>19796</v>
      </c>
      <c r="VXW1" t="s">
        <v>19797</v>
      </c>
      <c r="VXX1" t="s">
        <v>19798</v>
      </c>
      <c r="VXY1" t="s">
        <v>19799</v>
      </c>
      <c r="VXZ1" t="s">
        <v>19800</v>
      </c>
      <c r="VYA1" t="s">
        <v>19801</v>
      </c>
      <c r="VYB1" t="s">
        <v>19802</v>
      </c>
      <c r="VYC1" t="s">
        <v>19803</v>
      </c>
      <c r="VYD1" t="s">
        <v>19804</v>
      </c>
      <c r="VYE1" t="s">
        <v>19805</v>
      </c>
      <c r="VYF1" t="s">
        <v>19806</v>
      </c>
      <c r="VYG1" t="s">
        <v>19807</v>
      </c>
      <c r="VYH1" t="s">
        <v>19808</v>
      </c>
      <c r="VYI1" t="s">
        <v>19809</v>
      </c>
      <c r="VYJ1" t="s">
        <v>19810</v>
      </c>
      <c r="VYK1" t="s">
        <v>19811</v>
      </c>
      <c r="VYL1" t="s">
        <v>19812</v>
      </c>
      <c r="VYM1" t="s">
        <v>19813</v>
      </c>
      <c r="VYN1" t="s">
        <v>19814</v>
      </c>
      <c r="VYO1" t="s">
        <v>19815</v>
      </c>
      <c r="VYP1" t="s">
        <v>19816</v>
      </c>
      <c r="VYQ1" t="s">
        <v>19817</v>
      </c>
      <c r="VYR1" t="s">
        <v>19818</v>
      </c>
      <c r="VYS1" t="s">
        <v>19819</v>
      </c>
      <c r="VYT1" t="s">
        <v>19820</v>
      </c>
      <c r="VYU1" t="s">
        <v>19821</v>
      </c>
      <c r="VYV1" t="s">
        <v>19822</v>
      </c>
      <c r="VYW1" t="s">
        <v>19823</v>
      </c>
      <c r="VYX1" t="s">
        <v>19824</v>
      </c>
      <c r="VYY1" t="s">
        <v>19825</v>
      </c>
      <c r="VYZ1" t="s">
        <v>19826</v>
      </c>
      <c r="VZA1" t="s">
        <v>19827</v>
      </c>
      <c r="VZB1" t="s">
        <v>19828</v>
      </c>
      <c r="VZC1" t="s">
        <v>19829</v>
      </c>
      <c r="VZD1" t="s">
        <v>19830</v>
      </c>
      <c r="VZE1" t="s">
        <v>19831</v>
      </c>
      <c r="VZF1" t="s">
        <v>19832</v>
      </c>
      <c r="VZG1" t="s">
        <v>19833</v>
      </c>
      <c r="VZH1" t="s">
        <v>19834</v>
      </c>
      <c r="VZI1" t="s">
        <v>19835</v>
      </c>
      <c r="VZJ1" t="s">
        <v>19836</v>
      </c>
      <c r="VZK1" t="s">
        <v>19837</v>
      </c>
      <c r="VZL1" t="s">
        <v>19838</v>
      </c>
      <c r="VZM1" t="s">
        <v>19839</v>
      </c>
      <c r="VZN1" t="s">
        <v>19840</v>
      </c>
      <c r="VZO1" t="s">
        <v>19841</v>
      </c>
      <c r="VZP1" t="s">
        <v>19842</v>
      </c>
      <c r="VZQ1" t="s">
        <v>19843</v>
      </c>
      <c r="VZR1" t="s">
        <v>19844</v>
      </c>
      <c r="VZS1" t="s">
        <v>19845</v>
      </c>
      <c r="VZT1" t="s">
        <v>19846</v>
      </c>
      <c r="VZU1" t="s">
        <v>19847</v>
      </c>
      <c r="VZV1" t="s">
        <v>19848</v>
      </c>
      <c r="VZW1" t="s">
        <v>19849</v>
      </c>
      <c r="VZX1" t="s">
        <v>19850</v>
      </c>
      <c r="VZY1" t="s">
        <v>19851</v>
      </c>
      <c r="VZZ1" t="s">
        <v>19852</v>
      </c>
      <c r="WAA1" t="s">
        <v>19853</v>
      </c>
      <c r="WAB1" t="s">
        <v>19854</v>
      </c>
      <c r="WAC1" t="s">
        <v>19855</v>
      </c>
      <c r="WAD1" t="s">
        <v>19856</v>
      </c>
      <c r="WAE1" t="s">
        <v>19857</v>
      </c>
      <c r="WAF1" t="s">
        <v>19858</v>
      </c>
      <c r="WAG1" t="s">
        <v>19859</v>
      </c>
      <c r="WAH1" t="s">
        <v>19860</v>
      </c>
      <c r="WAI1" t="s">
        <v>19861</v>
      </c>
      <c r="WAJ1" t="s">
        <v>19862</v>
      </c>
      <c r="WAK1" t="s">
        <v>19863</v>
      </c>
      <c r="WAL1" t="s">
        <v>19864</v>
      </c>
      <c r="WAM1" t="s">
        <v>19865</v>
      </c>
      <c r="WAN1" t="s">
        <v>19866</v>
      </c>
      <c r="WAO1" t="s">
        <v>19867</v>
      </c>
      <c r="WAP1" t="s">
        <v>19868</v>
      </c>
      <c r="WAQ1" t="s">
        <v>19869</v>
      </c>
      <c r="WAR1" t="s">
        <v>19870</v>
      </c>
      <c r="WAS1" t="s">
        <v>19871</v>
      </c>
      <c r="WAT1" t="s">
        <v>19872</v>
      </c>
      <c r="WAU1" t="s">
        <v>19873</v>
      </c>
      <c r="WAV1" t="s">
        <v>19874</v>
      </c>
      <c r="WAW1" t="s">
        <v>19875</v>
      </c>
      <c r="WAX1" t="s">
        <v>19876</v>
      </c>
      <c r="WAY1" t="s">
        <v>19877</v>
      </c>
      <c r="WAZ1" t="s">
        <v>19878</v>
      </c>
      <c r="WBA1" t="s">
        <v>19879</v>
      </c>
      <c r="WBB1" t="s">
        <v>19880</v>
      </c>
      <c r="WBC1" t="s">
        <v>19881</v>
      </c>
      <c r="WBD1" t="s">
        <v>19882</v>
      </c>
      <c r="WBE1" t="s">
        <v>19883</v>
      </c>
      <c r="WBF1" t="s">
        <v>19884</v>
      </c>
      <c r="WBG1" t="s">
        <v>19885</v>
      </c>
      <c r="WBH1" t="s">
        <v>19886</v>
      </c>
      <c r="WBI1" t="s">
        <v>19887</v>
      </c>
      <c r="WBJ1" t="s">
        <v>19888</v>
      </c>
      <c r="WBK1" t="s">
        <v>19889</v>
      </c>
      <c r="WBL1" t="s">
        <v>19890</v>
      </c>
      <c r="WBM1" t="s">
        <v>19891</v>
      </c>
      <c r="WBN1" t="s">
        <v>19892</v>
      </c>
      <c r="WBO1" t="s">
        <v>19893</v>
      </c>
      <c r="WBP1" t="s">
        <v>19894</v>
      </c>
      <c r="WBQ1" t="s">
        <v>19895</v>
      </c>
      <c r="WBR1" t="s">
        <v>19896</v>
      </c>
      <c r="WBS1" t="s">
        <v>19897</v>
      </c>
      <c r="WBT1" t="s">
        <v>19898</v>
      </c>
      <c r="WBU1" t="s">
        <v>19899</v>
      </c>
      <c r="WBV1" t="s">
        <v>19900</v>
      </c>
      <c r="WBW1" t="s">
        <v>19901</v>
      </c>
      <c r="WBX1" t="s">
        <v>19902</v>
      </c>
      <c r="WBY1" t="s">
        <v>19903</v>
      </c>
      <c r="WBZ1" t="s">
        <v>19904</v>
      </c>
      <c r="WCA1" t="s">
        <v>19905</v>
      </c>
      <c r="WCB1" t="s">
        <v>19906</v>
      </c>
      <c r="WCC1" t="s">
        <v>19907</v>
      </c>
      <c r="WCD1" t="s">
        <v>19908</v>
      </c>
      <c r="WCE1" t="s">
        <v>19909</v>
      </c>
      <c r="WCF1" t="s">
        <v>19910</v>
      </c>
      <c r="WCG1" t="s">
        <v>19911</v>
      </c>
      <c r="WCH1" t="s">
        <v>19912</v>
      </c>
      <c r="WCI1" t="s">
        <v>19913</v>
      </c>
      <c r="WCJ1" t="s">
        <v>19914</v>
      </c>
      <c r="WCK1" t="s">
        <v>19915</v>
      </c>
      <c r="WCL1" t="s">
        <v>19916</v>
      </c>
      <c r="WCM1" t="s">
        <v>19917</v>
      </c>
      <c r="WCN1" t="s">
        <v>19918</v>
      </c>
      <c r="WCO1" t="s">
        <v>19919</v>
      </c>
      <c r="WCP1" t="s">
        <v>19920</v>
      </c>
      <c r="WCQ1" t="s">
        <v>19921</v>
      </c>
      <c r="WCR1" t="s">
        <v>19922</v>
      </c>
      <c r="WCS1" t="s">
        <v>19923</v>
      </c>
      <c r="WCT1" t="s">
        <v>19924</v>
      </c>
      <c r="WCU1" t="s">
        <v>19925</v>
      </c>
      <c r="WCV1" t="s">
        <v>19926</v>
      </c>
      <c r="WCW1" t="s">
        <v>19927</v>
      </c>
      <c r="WCX1" t="s">
        <v>19928</v>
      </c>
      <c r="WCY1" t="s">
        <v>19929</v>
      </c>
      <c r="WCZ1" t="s">
        <v>19930</v>
      </c>
      <c r="WDA1" t="s">
        <v>19931</v>
      </c>
      <c r="WDB1" t="s">
        <v>19932</v>
      </c>
      <c r="WDC1" t="s">
        <v>19933</v>
      </c>
      <c r="WDD1" t="s">
        <v>19934</v>
      </c>
      <c r="WDE1" t="s">
        <v>19935</v>
      </c>
      <c r="WDF1" t="s">
        <v>19936</v>
      </c>
      <c r="WDG1" t="s">
        <v>19937</v>
      </c>
      <c r="WDH1" t="s">
        <v>19938</v>
      </c>
      <c r="WDI1" t="s">
        <v>19939</v>
      </c>
      <c r="WDJ1" t="s">
        <v>19940</v>
      </c>
      <c r="WDK1" t="s">
        <v>19941</v>
      </c>
      <c r="WDL1" t="s">
        <v>19942</v>
      </c>
      <c r="WDM1" t="s">
        <v>19943</v>
      </c>
      <c r="WDN1" t="s">
        <v>19944</v>
      </c>
      <c r="WDO1" t="s">
        <v>19945</v>
      </c>
      <c r="WDP1" t="s">
        <v>19946</v>
      </c>
      <c r="WDQ1" t="s">
        <v>19947</v>
      </c>
      <c r="WDR1" t="s">
        <v>19948</v>
      </c>
      <c r="WDS1" t="s">
        <v>19949</v>
      </c>
      <c r="WDT1" t="s">
        <v>19950</v>
      </c>
      <c r="WDU1" t="s">
        <v>19951</v>
      </c>
      <c r="WDV1" t="s">
        <v>19952</v>
      </c>
      <c r="WDW1" t="s">
        <v>19953</v>
      </c>
      <c r="WDX1" t="s">
        <v>19954</v>
      </c>
      <c r="WDY1" t="s">
        <v>19955</v>
      </c>
      <c r="WDZ1" t="s">
        <v>19956</v>
      </c>
      <c r="WEA1" t="s">
        <v>19957</v>
      </c>
      <c r="WEB1" t="s">
        <v>19958</v>
      </c>
      <c r="WEC1" t="s">
        <v>19959</v>
      </c>
      <c r="WED1" t="s">
        <v>19960</v>
      </c>
      <c r="WEE1" t="s">
        <v>19961</v>
      </c>
      <c r="WEF1" t="s">
        <v>19962</v>
      </c>
      <c r="WEG1" t="s">
        <v>19963</v>
      </c>
      <c r="WEH1" t="s">
        <v>19964</v>
      </c>
      <c r="WEI1" t="s">
        <v>19965</v>
      </c>
      <c r="WEJ1" t="s">
        <v>19966</v>
      </c>
      <c r="WEK1" t="s">
        <v>19967</v>
      </c>
      <c r="WEL1" t="s">
        <v>19968</v>
      </c>
      <c r="WEM1" t="s">
        <v>19969</v>
      </c>
      <c r="WEN1" t="s">
        <v>19970</v>
      </c>
      <c r="WEO1" t="s">
        <v>19971</v>
      </c>
      <c r="WEP1" t="s">
        <v>19972</v>
      </c>
      <c r="WEQ1" t="s">
        <v>19973</v>
      </c>
      <c r="WER1" t="s">
        <v>19974</v>
      </c>
      <c r="WES1" t="s">
        <v>19975</v>
      </c>
      <c r="WET1" t="s">
        <v>19976</v>
      </c>
      <c r="WEU1" t="s">
        <v>19977</v>
      </c>
      <c r="WEV1" t="s">
        <v>19978</v>
      </c>
      <c r="WEW1" t="s">
        <v>19979</v>
      </c>
      <c r="WEX1" t="s">
        <v>19980</v>
      </c>
      <c r="WEY1" t="s">
        <v>19981</v>
      </c>
      <c r="WEZ1" t="s">
        <v>19982</v>
      </c>
      <c r="WFA1" t="s">
        <v>19983</v>
      </c>
      <c r="WFB1" t="s">
        <v>19984</v>
      </c>
      <c r="WFC1" t="s">
        <v>19985</v>
      </c>
      <c r="WFD1" t="s">
        <v>19986</v>
      </c>
      <c r="WFE1" t="s">
        <v>19987</v>
      </c>
      <c r="WFF1" t="s">
        <v>19988</v>
      </c>
      <c r="WFG1" t="s">
        <v>19989</v>
      </c>
      <c r="WFH1" t="s">
        <v>19990</v>
      </c>
      <c r="WFI1" t="s">
        <v>19991</v>
      </c>
      <c r="WFJ1" t="s">
        <v>19992</v>
      </c>
      <c r="WFK1" t="s">
        <v>19993</v>
      </c>
      <c r="WFL1" t="s">
        <v>19994</v>
      </c>
      <c r="WFM1" t="s">
        <v>19995</v>
      </c>
      <c r="WFN1" t="s">
        <v>19996</v>
      </c>
      <c r="WFO1" t="s">
        <v>19997</v>
      </c>
      <c r="WFP1" t="s">
        <v>19998</v>
      </c>
      <c r="WFQ1" t="s">
        <v>19999</v>
      </c>
      <c r="WFR1" t="s">
        <v>20000</v>
      </c>
      <c r="WFS1" t="s">
        <v>20001</v>
      </c>
      <c r="WFT1" t="s">
        <v>20002</v>
      </c>
      <c r="WFU1" t="s">
        <v>20003</v>
      </c>
      <c r="WFV1" t="s">
        <v>20004</v>
      </c>
      <c r="WFW1" t="s">
        <v>20005</v>
      </c>
      <c r="WFX1" t="s">
        <v>20006</v>
      </c>
      <c r="WFY1" t="s">
        <v>20007</v>
      </c>
      <c r="WFZ1" t="s">
        <v>20008</v>
      </c>
      <c r="WGA1" t="s">
        <v>20009</v>
      </c>
      <c r="WGB1" t="s">
        <v>20010</v>
      </c>
      <c r="WGC1" t="s">
        <v>20011</v>
      </c>
      <c r="WGD1" t="s">
        <v>20012</v>
      </c>
      <c r="WGE1" t="s">
        <v>20013</v>
      </c>
      <c r="WGF1" t="s">
        <v>20014</v>
      </c>
      <c r="WGG1" t="s">
        <v>20015</v>
      </c>
      <c r="WGH1" t="s">
        <v>20016</v>
      </c>
      <c r="WGI1" t="s">
        <v>20017</v>
      </c>
      <c r="WGJ1" t="s">
        <v>20018</v>
      </c>
      <c r="WGK1" t="s">
        <v>20019</v>
      </c>
      <c r="WGL1" t="s">
        <v>20020</v>
      </c>
      <c r="WGM1" t="s">
        <v>20021</v>
      </c>
      <c r="WGN1" t="s">
        <v>20022</v>
      </c>
      <c r="WGO1" t="s">
        <v>20023</v>
      </c>
      <c r="WGP1" t="s">
        <v>20024</v>
      </c>
      <c r="WGQ1" t="s">
        <v>20025</v>
      </c>
      <c r="WGR1" t="s">
        <v>20026</v>
      </c>
      <c r="WGS1" t="s">
        <v>20027</v>
      </c>
      <c r="WGT1" t="s">
        <v>20028</v>
      </c>
      <c r="WGU1" t="s">
        <v>20029</v>
      </c>
      <c r="WGV1" t="s">
        <v>20030</v>
      </c>
      <c r="WGW1" t="s">
        <v>20031</v>
      </c>
      <c r="WGX1" t="s">
        <v>20032</v>
      </c>
      <c r="WGY1" t="s">
        <v>20033</v>
      </c>
      <c r="WGZ1" t="s">
        <v>20034</v>
      </c>
      <c r="WHA1" t="s">
        <v>20035</v>
      </c>
      <c r="WHB1" t="s">
        <v>20036</v>
      </c>
      <c r="WHC1" t="s">
        <v>20037</v>
      </c>
      <c r="WHD1" t="s">
        <v>20038</v>
      </c>
      <c r="WHE1" t="s">
        <v>20039</v>
      </c>
      <c r="WHF1" t="s">
        <v>20040</v>
      </c>
      <c r="WHG1" t="s">
        <v>20041</v>
      </c>
      <c r="WHH1" t="s">
        <v>20042</v>
      </c>
      <c r="WHI1" t="s">
        <v>20043</v>
      </c>
      <c r="WHJ1" t="s">
        <v>20044</v>
      </c>
      <c r="WHK1" t="s">
        <v>20045</v>
      </c>
      <c r="WHL1" t="s">
        <v>20046</v>
      </c>
      <c r="WHM1" t="s">
        <v>20047</v>
      </c>
      <c r="WHN1" t="s">
        <v>20048</v>
      </c>
      <c r="WHO1" t="s">
        <v>20049</v>
      </c>
      <c r="WHP1" t="s">
        <v>20050</v>
      </c>
      <c r="WHQ1" t="s">
        <v>20051</v>
      </c>
      <c r="WHR1" t="s">
        <v>20052</v>
      </c>
      <c r="WHS1" t="s">
        <v>20053</v>
      </c>
      <c r="WHT1" t="s">
        <v>20054</v>
      </c>
      <c r="WHU1" t="s">
        <v>20055</v>
      </c>
      <c r="WHV1" t="s">
        <v>20056</v>
      </c>
      <c r="WHW1" t="s">
        <v>20057</v>
      </c>
      <c r="WHX1" t="s">
        <v>20058</v>
      </c>
      <c r="WHY1" t="s">
        <v>20059</v>
      </c>
      <c r="WHZ1" t="s">
        <v>20060</v>
      </c>
      <c r="WIA1" t="s">
        <v>20061</v>
      </c>
      <c r="WIB1" t="s">
        <v>20062</v>
      </c>
      <c r="WIC1" t="s">
        <v>20063</v>
      </c>
      <c r="WID1" t="s">
        <v>20064</v>
      </c>
      <c r="WIE1" t="s">
        <v>20065</v>
      </c>
      <c r="WIF1" t="s">
        <v>20066</v>
      </c>
      <c r="WIG1" t="s">
        <v>20067</v>
      </c>
      <c r="WIH1" t="s">
        <v>20068</v>
      </c>
      <c r="WII1" t="s">
        <v>20069</v>
      </c>
      <c r="WIJ1" t="s">
        <v>20070</v>
      </c>
      <c r="WIK1" t="s">
        <v>20071</v>
      </c>
      <c r="WIL1" t="s">
        <v>20072</v>
      </c>
      <c r="WIM1" t="s">
        <v>20073</v>
      </c>
      <c r="WIN1" t="s">
        <v>20074</v>
      </c>
      <c r="WIO1" t="s">
        <v>20075</v>
      </c>
      <c r="WIP1" t="s">
        <v>20076</v>
      </c>
      <c r="WIQ1" t="s">
        <v>20077</v>
      </c>
      <c r="WIR1" t="s">
        <v>20078</v>
      </c>
      <c r="WIS1" t="s">
        <v>20079</v>
      </c>
      <c r="WIT1" t="s">
        <v>20080</v>
      </c>
      <c r="WIU1" t="s">
        <v>20081</v>
      </c>
      <c r="WIV1" t="s">
        <v>20082</v>
      </c>
      <c r="WIW1" t="s">
        <v>20083</v>
      </c>
      <c r="WIX1" t="s">
        <v>20084</v>
      </c>
      <c r="WIY1" t="s">
        <v>20085</v>
      </c>
      <c r="WIZ1" t="s">
        <v>20086</v>
      </c>
      <c r="WJA1" t="s">
        <v>20087</v>
      </c>
      <c r="WJB1" t="s">
        <v>20088</v>
      </c>
      <c r="WJC1" t="s">
        <v>20089</v>
      </c>
      <c r="WJD1" t="s">
        <v>20090</v>
      </c>
      <c r="WJE1" t="s">
        <v>20091</v>
      </c>
      <c r="WJF1" t="s">
        <v>20092</v>
      </c>
      <c r="WJG1" t="s">
        <v>20093</v>
      </c>
      <c r="WJH1" t="s">
        <v>20094</v>
      </c>
      <c r="WJI1" t="s">
        <v>20095</v>
      </c>
      <c r="WJJ1" t="s">
        <v>20096</v>
      </c>
      <c r="WJK1" t="s">
        <v>20097</v>
      </c>
      <c r="WJL1" t="s">
        <v>20098</v>
      </c>
      <c r="WJM1" t="s">
        <v>20099</v>
      </c>
      <c r="WJN1" t="s">
        <v>20100</v>
      </c>
      <c r="WJO1" t="s">
        <v>20101</v>
      </c>
      <c r="WJP1" t="s">
        <v>20102</v>
      </c>
      <c r="WJQ1" t="s">
        <v>20103</v>
      </c>
      <c r="WJR1" t="s">
        <v>20104</v>
      </c>
      <c r="WJS1" t="s">
        <v>20105</v>
      </c>
      <c r="WJT1" t="s">
        <v>20106</v>
      </c>
      <c r="WJU1" t="s">
        <v>20107</v>
      </c>
      <c r="WJV1" t="s">
        <v>20108</v>
      </c>
      <c r="WJW1" t="s">
        <v>20109</v>
      </c>
      <c r="WJX1" t="s">
        <v>20110</v>
      </c>
      <c r="WJY1" t="s">
        <v>20111</v>
      </c>
      <c r="WJZ1" t="s">
        <v>20112</v>
      </c>
      <c r="WKA1" t="s">
        <v>20113</v>
      </c>
      <c r="WKB1" t="s">
        <v>20114</v>
      </c>
      <c r="WKC1" t="s">
        <v>20115</v>
      </c>
      <c r="WKD1" t="s">
        <v>20116</v>
      </c>
      <c r="WKE1" t="s">
        <v>20117</v>
      </c>
      <c r="WKF1" t="s">
        <v>20118</v>
      </c>
      <c r="WKG1" t="s">
        <v>20119</v>
      </c>
      <c r="WKH1" t="s">
        <v>20120</v>
      </c>
      <c r="WKI1" t="s">
        <v>20121</v>
      </c>
      <c r="WKJ1" t="s">
        <v>20122</v>
      </c>
      <c r="WKK1" t="s">
        <v>20123</v>
      </c>
      <c r="WKL1" t="s">
        <v>20124</v>
      </c>
      <c r="WKM1" t="s">
        <v>20125</v>
      </c>
      <c r="WKN1" t="s">
        <v>20126</v>
      </c>
      <c r="WKO1" t="s">
        <v>20127</v>
      </c>
      <c r="WKP1" t="s">
        <v>20128</v>
      </c>
      <c r="WKQ1" t="s">
        <v>20129</v>
      </c>
      <c r="WKR1" t="s">
        <v>20130</v>
      </c>
      <c r="WKS1" t="s">
        <v>20131</v>
      </c>
      <c r="WKT1" t="s">
        <v>20132</v>
      </c>
      <c r="WKU1" t="s">
        <v>20133</v>
      </c>
      <c r="WKV1" t="s">
        <v>20134</v>
      </c>
      <c r="WKW1" t="s">
        <v>20135</v>
      </c>
      <c r="WKX1" t="s">
        <v>20136</v>
      </c>
      <c r="WKY1" t="s">
        <v>20137</v>
      </c>
      <c r="WKZ1" t="s">
        <v>20138</v>
      </c>
      <c r="WLA1" t="s">
        <v>20139</v>
      </c>
      <c r="WLB1" t="s">
        <v>20140</v>
      </c>
      <c r="WLC1" t="s">
        <v>20141</v>
      </c>
      <c r="WLD1" t="s">
        <v>20142</v>
      </c>
      <c r="WLE1" t="s">
        <v>20143</v>
      </c>
      <c r="WLF1" t="s">
        <v>20144</v>
      </c>
      <c r="WLG1" t="s">
        <v>20145</v>
      </c>
      <c r="WLH1" t="s">
        <v>20146</v>
      </c>
      <c r="WLI1" t="s">
        <v>20147</v>
      </c>
      <c r="WLJ1" t="s">
        <v>20148</v>
      </c>
      <c r="WLK1" t="s">
        <v>20149</v>
      </c>
      <c r="WLL1" t="s">
        <v>20150</v>
      </c>
      <c r="WLM1" t="s">
        <v>20151</v>
      </c>
      <c r="WLN1" t="s">
        <v>20152</v>
      </c>
      <c r="WLO1" t="s">
        <v>20153</v>
      </c>
      <c r="WLP1" t="s">
        <v>20154</v>
      </c>
      <c r="WLQ1" t="s">
        <v>20155</v>
      </c>
      <c r="WLR1" t="s">
        <v>20156</v>
      </c>
      <c r="WLS1" t="s">
        <v>20157</v>
      </c>
      <c r="WLT1" t="s">
        <v>20158</v>
      </c>
      <c r="WLU1" t="s">
        <v>20159</v>
      </c>
      <c r="WLV1" t="s">
        <v>20160</v>
      </c>
      <c r="WLW1" t="s">
        <v>20161</v>
      </c>
      <c r="WLX1" t="s">
        <v>20162</v>
      </c>
      <c r="WLY1" t="s">
        <v>20163</v>
      </c>
      <c r="WLZ1" t="s">
        <v>20164</v>
      </c>
      <c r="WMA1" t="s">
        <v>20165</v>
      </c>
      <c r="WMB1" t="s">
        <v>20166</v>
      </c>
      <c r="WMC1" t="s">
        <v>20167</v>
      </c>
      <c r="WMD1" t="s">
        <v>20168</v>
      </c>
      <c r="WME1" t="s">
        <v>20169</v>
      </c>
      <c r="WMF1" t="s">
        <v>20170</v>
      </c>
      <c r="WMG1" t="s">
        <v>20171</v>
      </c>
      <c r="WMH1" t="s">
        <v>20172</v>
      </c>
      <c r="WMI1" t="s">
        <v>20173</v>
      </c>
      <c r="WMJ1" t="s">
        <v>20174</v>
      </c>
      <c r="WMK1" t="s">
        <v>20175</v>
      </c>
      <c r="WML1" t="s">
        <v>20176</v>
      </c>
      <c r="WMM1" t="s">
        <v>20177</v>
      </c>
      <c r="WMN1" t="s">
        <v>20178</v>
      </c>
      <c r="WMO1" t="s">
        <v>20179</v>
      </c>
      <c r="WMP1" t="s">
        <v>20180</v>
      </c>
      <c r="WMQ1" t="s">
        <v>20181</v>
      </c>
      <c r="WMR1" t="s">
        <v>20182</v>
      </c>
      <c r="WMS1" t="s">
        <v>20183</v>
      </c>
      <c r="WMT1" t="s">
        <v>20184</v>
      </c>
      <c r="WMU1" t="s">
        <v>20185</v>
      </c>
      <c r="WMV1" t="s">
        <v>20186</v>
      </c>
      <c r="WMW1" t="s">
        <v>20187</v>
      </c>
      <c r="WMX1" t="s">
        <v>20188</v>
      </c>
      <c r="WMY1" t="s">
        <v>20189</v>
      </c>
      <c r="WMZ1" t="s">
        <v>20190</v>
      </c>
      <c r="WNA1" t="s">
        <v>20191</v>
      </c>
      <c r="WNB1" t="s">
        <v>20192</v>
      </c>
      <c r="WNC1" t="s">
        <v>20193</v>
      </c>
      <c r="WND1" t="s">
        <v>20194</v>
      </c>
      <c r="WNE1" t="s">
        <v>20195</v>
      </c>
      <c r="WNF1" t="s">
        <v>20196</v>
      </c>
      <c r="WNG1" t="s">
        <v>20197</v>
      </c>
      <c r="WNH1" t="s">
        <v>20198</v>
      </c>
      <c r="WNI1" t="s">
        <v>20199</v>
      </c>
      <c r="WNJ1" t="s">
        <v>20200</v>
      </c>
      <c r="WNK1" t="s">
        <v>20201</v>
      </c>
      <c r="WNL1" t="s">
        <v>20202</v>
      </c>
      <c r="WNM1" t="s">
        <v>20203</v>
      </c>
      <c r="WNN1" t="s">
        <v>20204</v>
      </c>
      <c r="WNO1" t="s">
        <v>20205</v>
      </c>
      <c r="WNP1" t="s">
        <v>20206</v>
      </c>
      <c r="WNQ1" t="s">
        <v>20207</v>
      </c>
      <c r="WNR1" t="s">
        <v>20208</v>
      </c>
      <c r="WNS1" t="s">
        <v>20209</v>
      </c>
      <c r="WNT1" t="s">
        <v>20210</v>
      </c>
      <c r="WNU1" t="s">
        <v>20211</v>
      </c>
      <c r="WNV1" t="s">
        <v>20212</v>
      </c>
      <c r="WNW1" t="s">
        <v>20213</v>
      </c>
      <c r="WNX1" t="s">
        <v>20214</v>
      </c>
      <c r="WNY1" t="s">
        <v>20215</v>
      </c>
      <c r="WNZ1" t="s">
        <v>20216</v>
      </c>
      <c r="WOA1" t="s">
        <v>20217</v>
      </c>
      <c r="WOB1" t="s">
        <v>20218</v>
      </c>
      <c r="WOC1" t="s">
        <v>20219</v>
      </c>
      <c r="WOD1" t="s">
        <v>20220</v>
      </c>
      <c r="WOE1" t="s">
        <v>20221</v>
      </c>
      <c r="WOF1" t="s">
        <v>20222</v>
      </c>
      <c r="WOG1" t="s">
        <v>20223</v>
      </c>
      <c r="WOH1" t="s">
        <v>20224</v>
      </c>
      <c r="WOI1" t="s">
        <v>20225</v>
      </c>
      <c r="WOJ1" t="s">
        <v>20226</v>
      </c>
      <c r="WOK1" t="s">
        <v>20227</v>
      </c>
      <c r="WOL1" t="s">
        <v>20228</v>
      </c>
      <c r="WOM1" t="s">
        <v>20229</v>
      </c>
      <c r="WON1" t="s">
        <v>20230</v>
      </c>
      <c r="WOO1" t="s">
        <v>20231</v>
      </c>
      <c r="WOP1" t="s">
        <v>20232</v>
      </c>
      <c r="WOQ1" t="s">
        <v>20233</v>
      </c>
      <c r="WOR1" t="s">
        <v>20234</v>
      </c>
      <c r="WOS1" t="s">
        <v>20235</v>
      </c>
      <c r="WOT1" t="s">
        <v>20236</v>
      </c>
      <c r="WOU1" t="s">
        <v>20237</v>
      </c>
      <c r="WOV1" t="s">
        <v>20238</v>
      </c>
      <c r="WOW1" t="s">
        <v>20239</v>
      </c>
      <c r="WOX1" t="s">
        <v>20240</v>
      </c>
      <c r="WOY1" t="s">
        <v>20241</v>
      </c>
      <c r="WOZ1" t="s">
        <v>20242</v>
      </c>
      <c r="WPA1" t="s">
        <v>20243</v>
      </c>
      <c r="WPB1" t="s">
        <v>20244</v>
      </c>
      <c r="WPC1" t="s">
        <v>20245</v>
      </c>
      <c r="WPD1" t="s">
        <v>20246</v>
      </c>
      <c r="WPE1" t="s">
        <v>20247</v>
      </c>
      <c r="WPF1" t="s">
        <v>20248</v>
      </c>
      <c r="WPG1" t="s">
        <v>20249</v>
      </c>
      <c r="WPH1" t="s">
        <v>20250</v>
      </c>
      <c r="WPI1" t="s">
        <v>20251</v>
      </c>
      <c r="WPJ1" t="s">
        <v>20252</v>
      </c>
      <c r="WPK1" t="s">
        <v>20253</v>
      </c>
      <c r="WPL1" t="s">
        <v>20254</v>
      </c>
      <c r="WPM1" t="s">
        <v>20255</v>
      </c>
      <c r="WPN1" t="s">
        <v>20256</v>
      </c>
      <c r="WPO1" t="s">
        <v>20257</v>
      </c>
      <c r="WPP1" t="s">
        <v>20258</v>
      </c>
      <c r="WPQ1" t="s">
        <v>20259</v>
      </c>
      <c r="WPR1" t="s">
        <v>20260</v>
      </c>
      <c r="WPS1" t="s">
        <v>20261</v>
      </c>
      <c r="WPT1" t="s">
        <v>20262</v>
      </c>
      <c r="WPU1" t="s">
        <v>20263</v>
      </c>
      <c r="WPV1" t="s">
        <v>20264</v>
      </c>
      <c r="WPW1" t="s">
        <v>20265</v>
      </c>
      <c r="WPX1" t="s">
        <v>20266</v>
      </c>
      <c r="WPY1" t="s">
        <v>20267</v>
      </c>
      <c r="WPZ1" t="s">
        <v>20268</v>
      </c>
      <c r="WQA1" t="s">
        <v>20269</v>
      </c>
      <c r="WQB1" t="s">
        <v>20270</v>
      </c>
      <c r="WQC1" t="s">
        <v>20271</v>
      </c>
      <c r="WQD1" t="s">
        <v>20272</v>
      </c>
      <c r="WQE1" t="s">
        <v>20273</v>
      </c>
      <c r="WQF1" t="s">
        <v>20274</v>
      </c>
      <c r="WQG1" t="s">
        <v>20275</v>
      </c>
      <c r="WQH1" t="s">
        <v>20276</v>
      </c>
      <c r="WQI1" t="s">
        <v>20277</v>
      </c>
      <c r="WQJ1" t="s">
        <v>20278</v>
      </c>
      <c r="WQK1" t="s">
        <v>20279</v>
      </c>
      <c r="WQL1" t="s">
        <v>20280</v>
      </c>
      <c r="WQM1" t="s">
        <v>20281</v>
      </c>
      <c r="WQN1" t="s">
        <v>20282</v>
      </c>
      <c r="WQO1" t="s">
        <v>20283</v>
      </c>
      <c r="WQP1" t="s">
        <v>20284</v>
      </c>
      <c r="WQQ1" t="s">
        <v>20285</v>
      </c>
      <c r="WQR1" t="s">
        <v>20286</v>
      </c>
      <c r="WQS1" t="s">
        <v>20287</v>
      </c>
      <c r="WQT1" t="s">
        <v>20288</v>
      </c>
      <c r="WQU1" t="s">
        <v>20289</v>
      </c>
      <c r="WQV1" t="s">
        <v>20290</v>
      </c>
      <c r="WQW1" t="s">
        <v>20291</v>
      </c>
      <c r="WQX1" t="s">
        <v>20292</v>
      </c>
      <c r="WQY1" t="s">
        <v>20293</v>
      </c>
      <c r="WQZ1" t="s">
        <v>20294</v>
      </c>
      <c r="WRA1" t="s">
        <v>20295</v>
      </c>
      <c r="WRB1" t="s">
        <v>20296</v>
      </c>
      <c r="WRC1" t="s">
        <v>20297</v>
      </c>
      <c r="WRD1" t="s">
        <v>20298</v>
      </c>
      <c r="WRE1" t="s">
        <v>20299</v>
      </c>
      <c r="WRF1" t="s">
        <v>20300</v>
      </c>
      <c r="WRG1" t="s">
        <v>20301</v>
      </c>
      <c r="WRH1" t="s">
        <v>20302</v>
      </c>
      <c r="WRI1" t="s">
        <v>20303</v>
      </c>
      <c r="WRJ1" t="s">
        <v>20304</v>
      </c>
      <c r="WRK1" t="s">
        <v>20305</v>
      </c>
      <c r="WRL1" t="s">
        <v>20306</v>
      </c>
      <c r="WRM1" t="s">
        <v>20307</v>
      </c>
      <c r="WRN1" t="s">
        <v>20308</v>
      </c>
      <c r="WRO1" t="s">
        <v>20309</v>
      </c>
      <c r="WRP1" t="s">
        <v>20310</v>
      </c>
      <c r="WRQ1" t="s">
        <v>20311</v>
      </c>
      <c r="WRR1" t="s">
        <v>20312</v>
      </c>
      <c r="WRS1" t="s">
        <v>20313</v>
      </c>
      <c r="WRT1" t="s">
        <v>20314</v>
      </c>
      <c r="WRU1" t="s">
        <v>20315</v>
      </c>
      <c r="WRV1" t="s">
        <v>20316</v>
      </c>
      <c r="WRW1" t="s">
        <v>20317</v>
      </c>
      <c r="WRX1" t="s">
        <v>20318</v>
      </c>
      <c r="WRY1" t="s">
        <v>20319</v>
      </c>
      <c r="WRZ1" t="s">
        <v>20320</v>
      </c>
      <c r="WSA1" t="s">
        <v>20321</v>
      </c>
      <c r="WSB1" t="s">
        <v>20322</v>
      </c>
      <c r="WSC1" t="s">
        <v>20323</v>
      </c>
      <c r="WSD1" t="s">
        <v>20324</v>
      </c>
      <c r="WSE1" t="s">
        <v>20325</v>
      </c>
      <c r="WSF1" t="s">
        <v>20326</v>
      </c>
      <c r="WSG1" t="s">
        <v>20327</v>
      </c>
      <c r="WSH1" t="s">
        <v>20328</v>
      </c>
      <c r="WSI1" t="s">
        <v>20329</v>
      </c>
      <c r="WSJ1" t="s">
        <v>20330</v>
      </c>
      <c r="WSK1" t="s">
        <v>20331</v>
      </c>
      <c r="WSL1" t="s">
        <v>20332</v>
      </c>
      <c r="WSM1" t="s">
        <v>20333</v>
      </c>
      <c r="WSN1" t="s">
        <v>20334</v>
      </c>
      <c r="WSO1" t="s">
        <v>20335</v>
      </c>
      <c r="WSP1" t="s">
        <v>20336</v>
      </c>
      <c r="WSQ1" t="s">
        <v>20337</v>
      </c>
      <c r="WSR1" t="s">
        <v>20338</v>
      </c>
      <c r="WSS1" t="s">
        <v>20339</v>
      </c>
      <c r="WST1" t="s">
        <v>20340</v>
      </c>
      <c r="WSU1" t="s">
        <v>20341</v>
      </c>
      <c r="WSV1" t="s">
        <v>20342</v>
      </c>
      <c r="WSW1" t="s">
        <v>20343</v>
      </c>
      <c r="WSX1" t="s">
        <v>20344</v>
      </c>
      <c r="WSY1" t="s">
        <v>20345</v>
      </c>
      <c r="WSZ1" t="s">
        <v>20346</v>
      </c>
      <c r="WTA1" t="s">
        <v>20347</v>
      </c>
      <c r="WTB1" t="s">
        <v>20348</v>
      </c>
      <c r="WTC1" t="s">
        <v>20349</v>
      </c>
      <c r="WTD1" t="s">
        <v>20350</v>
      </c>
      <c r="WTE1" t="s">
        <v>20351</v>
      </c>
      <c r="WTF1" t="s">
        <v>20352</v>
      </c>
      <c r="WTG1" t="s">
        <v>20353</v>
      </c>
      <c r="WTH1" t="s">
        <v>20354</v>
      </c>
      <c r="WTI1" t="s">
        <v>20355</v>
      </c>
      <c r="WTJ1" t="s">
        <v>20356</v>
      </c>
      <c r="WTK1" t="s">
        <v>20357</v>
      </c>
      <c r="WTL1" t="s">
        <v>20358</v>
      </c>
      <c r="WTM1" t="s">
        <v>20359</v>
      </c>
      <c r="WTN1" t="s">
        <v>20360</v>
      </c>
      <c r="WTO1" t="s">
        <v>20361</v>
      </c>
      <c r="WTP1" t="s">
        <v>20362</v>
      </c>
      <c r="WTQ1" t="s">
        <v>20363</v>
      </c>
      <c r="WTR1" t="s">
        <v>20364</v>
      </c>
      <c r="WTS1" t="s">
        <v>20365</v>
      </c>
      <c r="WTT1" t="s">
        <v>20366</v>
      </c>
      <c r="WTU1" t="s">
        <v>20367</v>
      </c>
      <c r="WTV1" t="s">
        <v>20368</v>
      </c>
      <c r="WTW1" t="s">
        <v>20369</v>
      </c>
      <c r="WTX1" t="s">
        <v>20370</v>
      </c>
      <c r="WTY1" t="s">
        <v>20371</v>
      </c>
      <c r="WTZ1" t="s">
        <v>20372</v>
      </c>
      <c r="WUA1" t="s">
        <v>20373</v>
      </c>
      <c r="WUB1" t="s">
        <v>20374</v>
      </c>
      <c r="WUC1" t="s">
        <v>20375</v>
      </c>
      <c r="WUD1" t="s">
        <v>20376</v>
      </c>
      <c r="WUE1" t="s">
        <v>20377</v>
      </c>
      <c r="WUF1" t="s">
        <v>20378</v>
      </c>
      <c r="WUG1" t="s">
        <v>20379</v>
      </c>
      <c r="WUH1" t="s">
        <v>20380</v>
      </c>
      <c r="WUI1" t="s">
        <v>20381</v>
      </c>
      <c r="WUJ1" t="s">
        <v>20382</v>
      </c>
      <c r="WUK1" t="s">
        <v>20383</v>
      </c>
      <c r="WUL1" t="s">
        <v>20384</v>
      </c>
      <c r="WUM1" t="s">
        <v>20385</v>
      </c>
      <c r="WUN1" t="s">
        <v>20386</v>
      </c>
      <c r="WUO1" t="s">
        <v>20387</v>
      </c>
      <c r="WUP1" t="s">
        <v>20388</v>
      </c>
      <c r="WUQ1" t="s">
        <v>20389</v>
      </c>
      <c r="WUR1" t="s">
        <v>20390</v>
      </c>
      <c r="WUS1" t="s">
        <v>20391</v>
      </c>
      <c r="WUT1" t="s">
        <v>20392</v>
      </c>
      <c r="WUU1" t="s">
        <v>20393</v>
      </c>
      <c r="WUV1" t="s">
        <v>20394</v>
      </c>
      <c r="WUW1" t="s">
        <v>20395</v>
      </c>
      <c r="WUX1" t="s">
        <v>20396</v>
      </c>
      <c r="WUY1" t="s">
        <v>20397</v>
      </c>
      <c r="WUZ1" t="s">
        <v>20398</v>
      </c>
      <c r="WVA1" t="s">
        <v>20399</v>
      </c>
      <c r="WVB1" t="s">
        <v>20400</v>
      </c>
      <c r="WVC1" t="s">
        <v>20401</v>
      </c>
      <c r="WVD1" t="s">
        <v>20402</v>
      </c>
      <c r="WVE1" t="s">
        <v>20403</v>
      </c>
      <c r="WVF1" t="s">
        <v>20404</v>
      </c>
      <c r="WVG1" t="s">
        <v>20405</v>
      </c>
      <c r="WVH1" t="s">
        <v>20406</v>
      </c>
      <c r="WVI1" t="s">
        <v>20407</v>
      </c>
      <c r="WVJ1" t="s">
        <v>20408</v>
      </c>
      <c r="WVK1" t="s">
        <v>20409</v>
      </c>
      <c r="WVL1" t="s">
        <v>20410</v>
      </c>
      <c r="WVM1" t="s">
        <v>20411</v>
      </c>
      <c r="WVN1" t="s">
        <v>20412</v>
      </c>
      <c r="WVO1" t="s">
        <v>20413</v>
      </c>
      <c r="WVP1" t="s">
        <v>20414</v>
      </c>
      <c r="WVQ1" t="s">
        <v>20415</v>
      </c>
      <c r="WVR1" t="s">
        <v>20416</v>
      </c>
      <c r="WVS1" t="s">
        <v>20417</v>
      </c>
      <c r="WVT1" t="s">
        <v>20418</v>
      </c>
      <c r="WVU1" t="s">
        <v>20419</v>
      </c>
      <c r="WVV1" t="s">
        <v>20420</v>
      </c>
      <c r="WVW1" t="s">
        <v>20421</v>
      </c>
      <c r="WVX1" t="s">
        <v>20422</v>
      </c>
      <c r="WVY1" t="s">
        <v>20423</v>
      </c>
      <c r="WVZ1" t="s">
        <v>20424</v>
      </c>
      <c r="WWA1" t="s">
        <v>20425</v>
      </c>
      <c r="WWB1" t="s">
        <v>20426</v>
      </c>
      <c r="WWC1" t="s">
        <v>20427</v>
      </c>
      <c r="WWD1" t="s">
        <v>20428</v>
      </c>
      <c r="WWE1" t="s">
        <v>20429</v>
      </c>
      <c r="WWF1" t="s">
        <v>20430</v>
      </c>
      <c r="WWG1" t="s">
        <v>20431</v>
      </c>
      <c r="WWH1" t="s">
        <v>20432</v>
      </c>
      <c r="WWI1" t="s">
        <v>20433</v>
      </c>
      <c r="WWJ1" t="s">
        <v>20434</v>
      </c>
      <c r="WWK1" t="s">
        <v>20435</v>
      </c>
      <c r="WWL1" t="s">
        <v>20436</v>
      </c>
      <c r="WWM1" t="s">
        <v>20437</v>
      </c>
      <c r="WWN1" t="s">
        <v>20438</v>
      </c>
      <c r="WWO1" t="s">
        <v>20439</v>
      </c>
      <c r="WWP1" t="s">
        <v>20440</v>
      </c>
      <c r="WWQ1" t="s">
        <v>20441</v>
      </c>
      <c r="WWR1" t="s">
        <v>20442</v>
      </c>
      <c r="WWS1" t="s">
        <v>20443</v>
      </c>
      <c r="WWT1" t="s">
        <v>20444</v>
      </c>
      <c r="WWU1" t="s">
        <v>20445</v>
      </c>
      <c r="WWV1" t="s">
        <v>20446</v>
      </c>
      <c r="WWW1" t="s">
        <v>20447</v>
      </c>
      <c r="WWX1" t="s">
        <v>20448</v>
      </c>
      <c r="WWY1" t="s">
        <v>20449</v>
      </c>
      <c r="WWZ1" t="s">
        <v>20450</v>
      </c>
      <c r="WXA1" t="s">
        <v>20451</v>
      </c>
      <c r="WXB1" t="s">
        <v>20452</v>
      </c>
      <c r="WXC1" t="s">
        <v>20453</v>
      </c>
      <c r="WXD1" t="s">
        <v>20454</v>
      </c>
      <c r="WXE1" t="s">
        <v>20455</v>
      </c>
      <c r="WXF1" t="s">
        <v>20456</v>
      </c>
      <c r="WXG1" t="s">
        <v>20457</v>
      </c>
      <c r="WXH1" t="s">
        <v>20458</v>
      </c>
      <c r="WXI1" t="s">
        <v>20459</v>
      </c>
      <c r="WXJ1" t="s">
        <v>20460</v>
      </c>
      <c r="WXK1" t="s">
        <v>20461</v>
      </c>
      <c r="WXL1" t="s">
        <v>20462</v>
      </c>
      <c r="WXM1" t="s">
        <v>20463</v>
      </c>
      <c r="WXN1" t="s">
        <v>20464</v>
      </c>
      <c r="WXO1" t="s">
        <v>20465</v>
      </c>
      <c r="WXP1" t="s">
        <v>20466</v>
      </c>
      <c r="WXQ1" t="s">
        <v>20467</v>
      </c>
      <c r="WXR1" t="s">
        <v>20468</v>
      </c>
      <c r="WXS1" t="s">
        <v>20469</v>
      </c>
      <c r="WXT1" t="s">
        <v>20470</v>
      </c>
      <c r="WXU1" t="s">
        <v>20471</v>
      </c>
      <c r="WXV1" t="s">
        <v>20472</v>
      </c>
      <c r="WXW1" t="s">
        <v>20473</v>
      </c>
      <c r="WXX1" t="s">
        <v>20474</v>
      </c>
      <c r="WXY1" t="s">
        <v>20475</v>
      </c>
      <c r="WXZ1" t="s">
        <v>20476</v>
      </c>
      <c r="WYA1" t="s">
        <v>20477</v>
      </c>
      <c r="WYB1" t="s">
        <v>20478</v>
      </c>
      <c r="WYC1" t="s">
        <v>20479</v>
      </c>
      <c r="WYD1" t="s">
        <v>20480</v>
      </c>
      <c r="WYE1" t="s">
        <v>20481</v>
      </c>
      <c r="WYF1" t="s">
        <v>20482</v>
      </c>
      <c r="WYG1" t="s">
        <v>20483</v>
      </c>
      <c r="WYH1" t="s">
        <v>20484</v>
      </c>
      <c r="WYI1" t="s">
        <v>20485</v>
      </c>
      <c r="WYJ1" t="s">
        <v>20486</v>
      </c>
      <c r="WYK1" t="s">
        <v>20487</v>
      </c>
      <c r="WYL1" t="s">
        <v>20488</v>
      </c>
      <c r="WYM1" t="s">
        <v>20489</v>
      </c>
      <c r="WYN1" t="s">
        <v>20490</v>
      </c>
      <c r="WYO1" t="s">
        <v>20491</v>
      </c>
      <c r="WYP1" t="s">
        <v>20492</v>
      </c>
      <c r="WYQ1" t="s">
        <v>20493</v>
      </c>
      <c r="WYR1" t="s">
        <v>20494</v>
      </c>
      <c r="WYS1" t="s">
        <v>20495</v>
      </c>
      <c r="WYT1" t="s">
        <v>20496</v>
      </c>
      <c r="WYU1" t="s">
        <v>20497</v>
      </c>
      <c r="WYV1" t="s">
        <v>20498</v>
      </c>
      <c r="WYW1" t="s">
        <v>20499</v>
      </c>
      <c r="WYX1" t="s">
        <v>20500</v>
      </c>
      <c r="WYY1" t="s">
        <v>20501</v>
      </c>
      <c r="WYZ1" t="s">
        <v>20502</v>
      </c>
      <c r="WZA1" t="s">
        <v>20503</v>
      </c>
      <c r="WZB1" t="s">
        <v>20504</v>
      </c>
      <c r="WZC1" t="s">
        <v>20505</v>
      </c>
      <c r="WZD1" t="s">
        <v>20506</v>
      </c>
      <c r="WZE1" t="s">
        <v>20507</v>
      </c>
      <c r="WZF1" t="s">
        <v>20508</v>
      </c>
      <c r="WZG1" t="s">
        <v>20509</v>
      </c>
      <c r="WZH1" t="s">
        <v>20510</v>
      </c>
      <c r="WZI1" t="s">
        <v>20511</v>
      </c>
      <c r="WZJ1" t="s">
        <v>20512</v>
      </c>
      <c r="WZK1" t="s">
        <v>20513</v>
      </c>
      <c r="WZL1" t="s">
        <v>20514</v>
      </c>
      <c r="WZM1" t="s">
        <v>20515</v>
      </c>
      <c r="WZN1" t="s">
        <v>20516</v>
      </c>
      <c r="WZO1" t="s">
        <v>20517</v>
      </c>
      <c r="WZP1" t="s">
        <v>20518</v>
      </c>
      <c r="WZQ1" t="s">
        <v>20519</v>
      </c>
      <c r="WZR1" t="s">
        <v>20520</v>
      </c>
      <c r="WZS1" t="s">
        <v>20521</v>
      </c>
      <c r="WZT1" t="s">
        <v>20522</v>
      </c>
      <c r="WZU1" t="s">
        <v>20523</v>
      </c>
      <c r="WZV1" t="s">
        <v>20524</v>
      </c>
      <c r="WZW1" t="s">
        <v>20525</v>
      </c>
      <c r="WZX1" t="s">
        <v>20526</v>
      </c>
      <c r="WZY1" t="s">
        <v>20527</v>
      </c>
      <c r="WZZ1" t="s">
        <v>20528</v>
      </c>
      <c r="XAA1" t="s">
        <v>20529</v>
      </c>
      <c r="XAB1" t="s">
        <v>20530</v>
      </c>
      <c r="XAC1" t="s">
        <v>20531</v>
      </c>
      <c r="XAD1" t="s">
        <v>20532</v>
      </c>
      <c r="XAE1" t="s">
        <v>20533</v>
      </c>
      <c r="XAF1" t="s">
        <v>20534</v>
      </c>
      <c r="XAG1" t="s">
        <v>20535</v>
      </c>
      <c r="XAH1" t="s">
        <v>20536</v>
      </c>
      <c r="XAI1" t="s">
        <v>20537</v>
      </c>
      <c r="XAJ1" t="s">
        <v>20538</v>
      </c>
      <c r="XAK1" t="s">
        <v>20539</v>
      </c>
      <c r="XAL1" t="s">
        <v>20540</v>
      </c>
      <c r="XAM1" t="s">
        <v>20541</v>
      </c>
      <c r="XAN1" t="s">
        <v>20542</v>
      </c>
      <c r="XAO1" t="s">
        <v>20543</v>
      </c>
      <c r="XAP1" t="s">
        <v>20544</v>
      </c>
      <c r="XAQ1" t="s">
        <v>20545</v>
      </c>
      <c r="XAR1" t="s">
        <v>20546</v>
      </c>
      <c r="XAS1" t="s">
        <v>20547</v>
      </c>
      <c r="XAT1" t="s">
        <v>20548</v>
      </c>
      <c r="XAU1" t="s">
        <v>20549</v>
      </c>
      <c r="XAV1" t="s">
        <v>20550</v>
      </c>
      <c r="XAW1" t="s">
        <v>20551</v>
      </c>
      <c r="XAX1" t="s">
        <v>20552</v>
      </c>
      <c r="XAY1" t="s">
        <v>20553</v>
      </c>
      <c r="XAZ1" t="s">
        <v>20554</v>
      </c>
      <c r="XBA1" t="s">
        <v>20555</v>
      </c>
      <c r="XBB1" t="s">
        <v>20556</v>
      </c>
      <c r="XBC1" t="s">
        <v>20557</v>
      </c>
      <c r="XBD1" t="s">
        <v>20558</v>
      </c>
      <c r="XBE1" t="s">
        <v>20559</v>
      </c>
      <c r="XBF1" t="s">
        <v>20560</v>
      </c>
      <c r="XBG1" t="s">
        <v>20561</v>
      </c>
      <c r="XBH1" t="s">
        <v>20562</v>
      </c>
      <c r="XBI1" t="s">
        <v>20563</v>
      </c>
      <c r="XBJ1" t="s">
        <v>20564</v>
      </c>
      <c r="XBK1" t="s">
        <v>20565</v>
      </c>
      <c r="XBL1" t="s">
        <v>20566</v>
      </c>
      <c r="XBM1" t="s">
        <v>20567</v>
      </c>
      <c r="XBN1" t="s">
        <v>20568</v>
      </c>
      <c r="XBO1" t="s">
        <v>20569</v>
      </c>
      <c r="XBP1" t="s">
        <v>20570</v>
      </c>
      <c r="XBQ1" t="s">
        <v>20571</v>
      </c>
      <c r="XBR1" t="s">
        <v>20572</v>
      </c>
      <c r="XBS1" t="s">
        <v>20573</v>
      </c>
      <c r="XBT1" t="s">
        <v>20574</v>
      </c>
      <c r="XBU1" t="s">
        <v>20575</v>
      </c>
      <c r="XBV1" t="s">
        <v>20576</v>
      </c>
      <c r="XBW1" t="s">
        <v>20577</v>
      </c>
      <c r="XBX1" t="s">
        <v>20578</v>
      </c>
      <c r="XBY1" t="s">
        <v>20579</v>
      </c>
      <c r="XBZ1" t="s">
        <v>20580</v>
      </c>
      <c r="XCA1" t="s">
        <v>20581</v>
      </c>
      <c r="XCB1" t="s">
        <v>20582</v>
      </c>
      <c r="XCC1" t="s">
        <v>20583</v>
      </c>
      <c r="XCD1" t="s">
        <v>20584</v>
      </c>
      <c r="XCE1" t="s">
        <v>20585</v>
      </c>
      <c r="XCF1" t="s">
        <v>20586</v>
      </c>
      <c r="XCG1" t="s">
        <v>20587</v>
      </c>
      <c r="XCH1" t="s">
        <v>20588</v>
      </c>
      <c r="XCI1" t="s">
        <v>20589</v>
      </c>
      <c r="XCJ1" t="s">
        <v>20590</v>
      </c>
      <c r="XCK1" t="s">
        <v>20591</v>
      </c>
      <c r="XCL1" t="s">
        <v>20592</v>
      </c>
      <c r="XCM1" t="s">
        <v>20593</v>
      </c>
      <c r="XCN1" t="s">
        <v>20594</v>
      </c>
      <c r="XCO1" t="s">
        <v>20595</v>
      </c>
      <c r="XCP1" t="s">
        <v>20596</v>
      </c>
      <c r="XCQ1" t="s">
        <v>20597</v>
      </c>
      <c r="XCR1" t="s">
        <v>20598</v>
      </c>
      <c r="XCS1" t="s">
        <v>20599</v>
      </c>
      <c r="XCT1" t="s">
        <v>20600</v>
      </c>
      <c r="XCU1" t="s">
        <v>20601</v>
      </c>
      <c r="XCV1" t="s">
        <v>20602</v>
      </c>
      <c r="XCW1" t="s">
        <v>20603</v>
      </c>
      <c r="XCX1" t="s">
        <v>20604</v>
      </c>
      <c r="XCY1" t="s">
        <v>20605</v>
      </c>
      <c r="XCZ1" t="s">
        <v>20606</v>
      </c>
      <c r="XDA1" t="s">
        <v>20607</v>
      </c>
      <c r="XDB1" t="s">
        <v>20608</v>
      </c>
      <c r="XDC1" t="s">
        <v>20609</v>
      </c>
      <c r="XDD1" t="s">
        <v>20610</v>
      </c>
      <c r="XDE1" t="s">
        <v>20611</v>
      </c>
      <c r="XDF1" t="s">
        <v>20612</v>
      </c>
      <c r="XDG1" t="s">
        <v>20613</v>
      </c>
      <c r="XDH1" t="s">
        <v>20614</v>
      </c>
      <c r="XDI1" t="s">
        <v>20615</v>
      </c>
      <c r="XDJ1" t="s">
        <v>20616</v>
      </c>
      <c r="XDK1" t="s">
        <v>20617</v>
      </c>
      <c r="XDL1" t="s">
        <v>20618</v>
      </c>
      <c r="XDM1" t="s">
        <v>20619</v>
      </c>
      <c r="XDN1" t="s">
        <v>20620</v>
      </c>
      <c r="XDO1" t="s">
        <v>20621</v>
      </c>
      <c r="XDP1" t="s">
        <v>20622</v>
      </c>
      <c r="XDQ1" t="s">
        <v>20623</v>
      </c>
      <c r="XDR1" t="s">
        <v>20624</v>
      </c>
      <c r="XDS1" t="s">
        <v>20625</v>
      </c>
      <c r="XDT1" t="s">
        <v>20626</v>
      </c>
      <c r="XDU1" t="s">
        <v>20627</v>
      </c>
      <c r="XDV1" t="s">
        <v>20628</v>
      </c>
      <c r="XDW1" t="s">
        <v>20629</v>
      </c>
      <c r="XDX1" t="s">
        <v>20630</v>
      </c>
      <c r="XDY1" t="s">
        <v>20631</v>
      </c>
      <c r="XDZ1" t="s">
        <v>20632</v>
      </c>
      <c r="XEA1" t="s">
        <v>20633</v>
      </c>
      <c r="XEB1" t="s">
        <v>20634</v>
      </c>
      <c r="XEC1" t="s">
        <v>20635</v>
      </c>
      <c r="XED1" t="s">
        <v>20636</v>
      </c>
      <c r="XEE1" t="s">
        <v>20637</v>
      </c>
      <c r="XEF1" t="s">
        <v>20638</v>
      </c>
      <c r="XEG1" t="s">
        <v>20639</v>
      </c>
      <c r="XEH1" t="s">
        <v>20640</v>
      </c>
      <c r="XEI1" t="s">
        <v>20641</v>
      </c>
      <c r="XEJ1" t="s">
        <v>20642</v>
      </c>
      <c r="XEK1" t="s">
        <v>20643</v>
      </c>
      <c r="XEL1" t="s">
        <v>20644</v>
      </c>
      <c r="XEM1" t="s">
        <v>20645</v>
      </c>
      <c r="XEN1" t="s">
        <v>20646</v>
      </c>
      <c r="XEO1" t="s">
        <v>20647</v>
      </c>
      <c r="XEP1" t="s">
        <v>20648</v>
      </c>
      <c r="XEQ1" t="s">
        <v>20649</v>
      </c>
      <c r="XER1" t="s">
        <v>20650</v>
      </c>
      <c r="XES1" t="s">
        <v>20651</v>
      </c>
      <c r="XET1" t="s">
        <v>20652</v>
      </c>
      <c r="XEU1" t="s">
        <v>20653</v>
      </c>
      <c r="XEV1" t="s">
        <v>20654</v>
      </c>
      <c r="XEW1" t="s">
        <v>20655</v>
      </c>
      <c r="XEX1" t="s">
        <v>20656</v>
      </c>
      <c r="XEY1" t="s">
        <v>20657</v>
      </c>
      <c r="XEZ1" t="s">
        <v>20658</v>
      </c>
      <c r="XFA1" t="s">
        <v>20659</v>
      </c>
      <c r="XFB1" t="s">
        <v>20660</v>
      </c>
      <c r="XFC1" t="s">
        <v>20661</v>
      </c>
      <c r="XFD1" t="s">
        <v>20662</v>
      </c>
    </row>
    <row r="2" spans="1:16384" x14ac:dyDescent="0.25">
      <c r="A2" t="s">
        <v>14</v>
      </c>
      <c r="B2" s="5">
        <v>44930</v>
      </c>
      <c r="C2" t="s">
        <v>1214</v>
      </c>
      <c r="D2" t="s">
        <v>2403</v>
      </c>
      <c r="E2" s="3">
        <v>5</v>
      </c>
      <c r="F2" s="3">
        <v>570.62</v>
      </c>
      <c r="G2" t="s">
        <v>2410</v>
      </c>
      <c r="H2" t="s">
        <v>3065</v>
      </c>
      <c r="I2" t="s">
        <v>3070</v>
      </c>
      <c r="J2" t="s">
        <v>3075</v>
      </c>
      <c r="K2" s="3">
        <v>7</v>
      </c>
      <c r="L2" t="s">
        <v>4275</v>
      </c>
      <c r="M2" t="s">
        <v>4278</v>
      </c>
      <c r="N2" s="3">
        <v>2853.1</v>
      </c>
    </row>
    <row r="3" spans="1:16384" x14ac:dyDescent="0.25">
      <c r="A3" t="s">
        <v>15</v>
      </c>
      <c r="B3" s="5">
        <v>45527</v>
      </c>
      <c r="C3" t="s">
        <v>1215</v>
      </c>
      <c r="D3" t="s">
        <v>2404</v>
      </c>
      <c r="E3" s="3">
        <v>2</v>
      </c>
      <c r="F3" s="3">
        <v>151.35</v>
      </c>
      <c r="G3" t="s">
        <v>2411</v>
      </c>
      <c r="H3" t="s">
        <v>3066</v>
      </c>
      <c r="I3" t="s">
        <v>3070</v>
      </c>
      <c r="J3" t="s">
        <v>3076</v>
      </c>
      <c r="K3" s="3">
        <v>3</v>
      </c>
      <c r="L3" t="s">
        <v>4275</v>
      </c>
      <c r="M3" t="s">
        <v>4279</v>
      </c>
      <c r="N3" s="3">
        <v>302.7</v>
      </c>
    </row>
    <row r="4" spans="1:16384" x14ac:dyDescent="0.25">
      <c r="A4" t="s">
        <v>16</v>
      </c>
      <c r="B4" s="5">
        <v>45349</v>
      </c>
      <c r="C4" t="s">
        <v>1216</v>
      </c>
      <c r="D4" t="s">
        <v>2405</v>
      </c>
      <c r="E4" s="3">
        <v>5</v>
      </c>
      <c r="F4" s="3">
        <v>550.67999999999995</v>
      </c>
      <c r="G4" t="s">
        <v>2412</v>
      </c>
      <c r="H4" t="s">
        <v>3067</v>
      </c>
      <c r="I4" t="s">
        <v>3071</v>
      </c>
      <c r="J4" t="s">
        <v>3077</v>
      </c>
      <c r="K4" s="3">
        <v>8</v>
      </c>
      <c r="L4" t="s">
        <v>4276</v>
      </c>
      <c r="M4" t="s">
        <v>4280</v>
      </c>
      <c r="N4" s="3">
        <v>2753.4</v>
      </c>
    </row>
    <row r="5" spans="1:16384" x14ac:dyDescent="0.25">
      <c r="A5" t="s">
        <v>17</v>
      </c>
      <c r="B5" s="5">
        <v>45214</v>
      </c>
      <c r="C5" t="s">
        <v>1217</v>
      </c>
      <c r="D5" t="s">
        <v>2406</v>
      </c>
      <c r="E5" s="3">
        <v>1</v>
      </c>
      <c r="F5" s="3">
        <v>273.19</v>
      </c>
      <c r="G5" t="s">
        <v>2413</v>
      </c>
      <c r="H5" t="s">
        <v>3065</v>
      </c>
      <c r="I5" t="s">
        <v>3072</v>
      </c>
      <c r="J5" t="s">
        <v>3078</v>
      </c>
      <c r="K5" s="3">
        <v>5</v>
      </c>
      <c r="L5" t="s">
        <v>4275</v>
      </c>
      <c r="M5" t="s">
        <v>4281</v>
      </c>
      <c r="N5" s="3">
        <v>273.19</v>
      </c>
    </row>
    <row r="6" spans="1:16384" x14ac:dyDescent="0.25">
      <c r="A6" t="s">
        <v>18</v>
      </c>
      <c r="B6" s="5">
        <v>45785</v>
      </c>
      <c r="C6" t="s">
        <v>1218</v>
      </c>
      <c r="D6" t="s">
        <v>2407</v>
      </c>
      <c r="E6" s="3">
        <v>4</v>
      </c>
      <c r="F6" s="3">
        <v>626.01</v>
      </c>
      <c r="G6" t="s">
        <v>2414</v>
      </c>
      <c r="H6" t="s">
        <v>3066</v>
      </c>
      <c r="I6" t="s">
        <v>3073</v>
      </c>
      <c r="J6" t="s">
        <v>3079</v>
      </c>
      <c r="K6" s="3">
        <v>8</v>
      </c>
      <c r="L6" t="s">
        <v>4275</v>
      </c>
      <c r="M6" t="s">
        <v>4280</v>
      </c>
      <c r="N6" s="3">
        <v>2504.04</v>
      </c>
    </row>
    <row r="7" spans="1:16384" x14ac:dyDescent="0.25">
      <c r="A7" t="s">
        <v>19</v>
      </c>
      <c r="B7" s="5">
        <v>45222</v>
      </c>
      <c r="C7" t="s">
        <v>1219</v>
      </c>
      <c r="D7" t="s">
        <v>2404</v>
      </c>
      <c r="E7" s="3">
        <v>2</v>
      </c>
      <c r="F7" s="3">
        <v>245.86</v>
      </c>
      <c r="G7" t="s">
        <v>2415</v>
      </c>
      <c r="H7" t="s">
        <v>3067</v>
      </c>
      <c r="I7" t="s">
        <v>3070</v>
      </c>
      <c r="J7" t="s">
        <v>3080</v>
      </c>
      <c r="K7" s="3">
        <v>4</v>
      </c>
      <c r="L7" t="s">
        <v>4275</v>
      </c>
      <c r="M7" t="s">
        <v>4278</v>
      </c>
      <c r="N7" s="3">
        <v>491.72</v>
      </c>
    </row>
    <row r="8" spans="1:16384" x14ac:dyDescent="0.25">
      <c r="A8" t="s">
        <v>20</v>
      </c>
      <c r="B8" s="5">
        <v>45825</v>
      </c>
      <c r="C8" t="s">
        <v>1220</v>
      </c>
      <c r="D8" t="s">
        <v>2408</v>
      </c>
      <c r="E8" s="3">
        <v>1</v>
      </c>
      <c r="F8" s="3">
        <v>664.42</v>
      </c>
      <c r="G8" t="s">
        <v>2416</v>
      </c>
      <c r="H8" t="s">
        <v>3068</v>
      </c>
      <c r="I8" t="s">
        <v>3072</v>
      </c>
      <c r="J8" t="s">
        <v>3081</v>
      </c>
      <c r="K8" s="3">
        <v>6</v>
      </c>
      <c r="L8" t="s">
        <v>4275</v>
      </c>
      <c r="M8" t="s">
        <v>4281</v>
      </c>
      <c r="N8" s="3">
        <v>664.42</v>
      </c>
    </row>
    <row r="9" spans="1:16384" x14ac:dyDescent="0.25">
      <c r="A9" t="s">
        <v>21</v>
      </c>
      <c r="B9" s="5">
        <v>45058</v>
      </c>
      <c r="C9" t="s">
        <v>1221</v>
      </c>
      <c r="D9" t="s">
        <v>2403</v>
      </c>
      <c r="E9" s="3">
        <v>5</v>
      </c>
      <c r="F9" s="3">
        <v>149.55000000000001</v>
      </c>
      <c r="G9" t="s">
        <v>2417</v>
      </c>
      <c r="H9" t="s">
        <v>3069</v>
      </c>
      <c r="I9" t="s">
        <v>3070</v>
      </c>
      <c r="J9" t="s">
        <v>3082</v>
      </c>
      <c r="K9" s="3">
        <v>9</v>
      </c>
      <c r="L9" t="s">
        <v>4276</v>
      </c>
      <c r="M9" t="s">
        <v>4281</v>
      </c>
      <c r="N9" s="3">
        <v>747.75</v>
      </c>
    </row>
    <row r="10" spans="1:16384" x14ac:dyDescent="0.25">
      <c r="A10" t="s">
        <v>22</v>
      </c>
      <c r="B10" s="5">
        <v>45749</v>
      </c>
      <c r="C10" t="s">
        <v>1222</v>
      </c>
      <c r="D10" t="s">
        <v>2404</v>
      </c>
      <c r="E10" s="3">
        <v>2</v>
      </c>
      <c r="F10" s="3">
        <v>134.28</v>
      </c>
      <c r="G10" t="s">
        <v>2418</v>
      </c>
      <c r="H10" t="s">
        <v>3068</v>
      </c>
      <c r="I10" t="s">
        <v>3071</v>
      </c>
      <c r="J10" t="s">
        <v>3083</v>
      </c>
      <c r="K10" s="3">
        <v>2</v>
      </c>
      <c r="L10" t="s">
        <v>4283</v>
      </c>
      <c r="M10" t="s">
        <v>4280</v>
      </c>
      <c r="N10" s="3">
        <v>268.56</v>
      </c>
    </row>
    <row r="11" spans="1:16384" x14ac:dyDescent="0.25">
      <c r="A11" t="s">
        <v>23</v>
      </c>
      <c r="B11" s="5">
        <v>45251</v>
      </c>
      <c r="C11" t="s">
        <v>1223</v>
      </c>
      <c r="D11" t="s">
        <v>2409</v>
      </c>
      <c r="E11" s="3">
        <v>4</v>
      </c>
      <c r="F11" s="3">
        <v>509.38</v>
      </c>
      <c r="G11" t="s">
        <v>2419</v>
      </c>
      <c r="H11" t="s">
        <v>3067</v>
      </c>
      <c r="I11" t="s">
        <v>3070</v>
      </c>
      <c r="J11" t="s">
        <v>3084</v>
      </c>
      <c r="K11" s="3">
        <v>6</v>
      </c>
      <c r="L11" t="s">
        <v>4275</v>
      </c>
      <c r="M11" t="s">
        <v>4282</v>
      </c>
      <c r="N11" s="3">
        <v>2037.52</v>
      </c>
    </row>
    <row r="12" spans="1:16384" x14ac:dyDescent="0.25">
      <c r="A12" t="s">
        <v>24</v>
      </c>
      <c r="B12" s="5">
        <v>45289</v>
      </c>
      <c r="C12" t="s">
        <v>1224</v>
      </c>
      <c r="D12" t="s">
        <v>2405</v>
      </c>
      <c r="E12" s="3">
        <v>5</v>
      </c>
      <c r="F12" s="3">
        <v>625.97</v>
      </c>
      <c r="G12" t="s">
        <v>2420</v>
      </c>
      <c r="H12" t="s">
        <v>3067</v>
      </c>
      <c r="I12" t="s">
        <v>3072</v>
      </c>
      <c r="J12" t="s">
        <v>3085</v>
      </c>
      <c r="K12" s="3">
        <v>9</v>
      </c>
      <c r="L12" t="s">
        <v>4277</v>
      </c>
      <c r="M12" t="s">
        <v>4278</v>
      </c>
      <c r="N12" s="3">
        <v>3129.85</v>
      </c>
    </row>
    <row r="13" spans="1:16384" x14ac:dyDescent="0.25">
      <c r="A13" t="s">
        <v>25</v>
      </c>
      <c r="B13" s="5">
        <v>45339</v>
      </c>
      <c r="C13" t="s">
        <v>1225</v>
      </c>
      <c r="D13" t="s">
        <v>2403</v>
      </c>
      <c r="E13" s="3">
        <v>3</v>
      </c>
      <c r="F13" s="3">
        <v>49.14</v>
      </c>
      <c r="G13" t="s">
        <v>2421</v>
      </c>
      <c r="H13" t="s">
        <v>3066</v>
      </c>
      <c r="I13" t="s">
        <v>3072</v>
      </c>
      <c r="J13" t="s">
        <v>3086</v>
      </c>
      <c r="K13" s="3">
        <v>7</v>
      </c>
      <c r="L13" t="s">
        <v>4275</v>
      </c>
      <c r="M13" t="s">
        <v>4280</v>
      </c>
      <c r="N13" s="3">
        <v>147.41999999999999</v>
      </c>
    </row>
    <row r="14" spans="1:16384" x14ac:dyDescent="0.25">
      <c r="A14" t="s">
        <v>26</v>
      </c>
      <c r="B14" s="5">
        <v>45580</v>
      </c>
      <c r="C14" t="s">
        <v>1226</v>
      </c>
      <c r="D14" t="s">
        <v>2403</v>
      </c>
      <c r="E14" s="3">
        <v>2</v>
      </c>
      <c r="F14" s="3">
        <v>180.5</v>
      </c>
      <c r="G14" t="s">
        <v>2422</v>
      </c>
      <c r="H14" t="s">
        <v>3065</v>
      </c>
      <c r="I14" t="s">
        <v>3074</v>
      </c>
      <c r="J14" t="s">
        <v>3087</v>
      </c>
      <c r="K14" s="3">
        <v>6</v>
      </c>
      <c r="L14" t="s">
        <v>4276</v>
      </c>
      <c r="M14" t="s">
        <v>4279</v>
      </c>
      <c r="N14" s="3">
        <v>361</v>
      </c>
    </row>
    <row r="15" spans="1:16384" x14ac:dyDescent="0.25">
      <c r="A15" t="s">
        <v>27</v>
      </c>
      <c r="B15" s="5">
        <v>45168</v>
      </c>
      <c r="C15" t="s">
        <v>1227</v>
      </c>
      <c r="D15" t="s">
        <v>2408</v>
      </c>
      <c r="E15" s="3">
        <v>3</v>
      </c>
      <c r="F15" s="3">
        <v>201.49</v>
      </c>
      <c r="G15" t="s">
        <v>2423</v>
      </c>
      <c r="H15" t="s">
        <v>3067</v>
      </c>
      <c r="I15" t="s">
        <v>3072</v>
      </c>
      <c r="J15" t="s">
        <v>3088</v>
      </c>
      <c r="K15" s="3">
        <v>4</v>
      </c>
      <c r="L15" t="s">
        <v>4276</v>
      </c>
      <c r="M15" t="s">
        <v>4281</v>
      </c>
      <c r="N15" s="3">
        <v>604.47</v>
      </c>
    </row>
    <row r="16" spans="1:16384" x14ac:dyDescent="0.25">
      <c r="A16" t="s">
        <v>28</v>
      </c>
      <c r="B16" s="5">
        <v>45012</v>
      </c>
      <c r="C16" t="s">
        <v>1228</v>
      </c>
      <c r="D16" t="s">
        <v>2405</v>
      </c>
      <c r="E16" s="3">
        <v>2</v>
      </c>
      <c r="F16" s="3">
        <v>393.33</v>
      </c>
      <c r="G16" t="s">
        <v>2424</v>
      </c>
      <c r="H16" t="s">
        <v>3065</v>
      </c>
      <c r="I16" t="s">
        <v>3074</v>
      </c>
      <c r="J16" t="s">
        <v>3089</v>
      </c>
      <c r="K16" s="3">
        <v>3</v>
      </c>
      <c r="L16" t="s">
        <v>4275</v>
      </c>
      <c r="M16" t="s">
        <v>4278</v>
      </c>
      <c r="N16" s="3">
        <v>786.66</v>
      </c>
    </row>
    <row r="17" spans="1:14" x14ac:dyDescent="0.25">
      <c r="A17" t="s">
        <v>29</v>
      </c>
      <c r="B17" s="5">
        <v>45124</v>
      </c>
      <c r="C17" t="s">
        <v>1229</v>
      </c>
      <c r="D17" t="s">
        <v>2407</v>
      </c>
      <c r="E17" s="3">
        <v>1</v>
      </c>
      <c r="F17" s="3">
        <v>473.96</v>
      </c>
      <c r="G17" t="s">
        <v>2425</v>
      </c>
      <c r="H17" t="s">
        <v>3069</v>
      </c>
      <c r="I17" t="s">
        <v>3073</v>
      </c>
      <c r="J17" t="s">
        <v>3090</v>
      </c>
      <c r="K17" s="3">
        <v>3</v>
      </c>
      <c r="L17" t="s">
        <v>4283</v>
      </c>
      <c r="M17" t="s">
        <v>4282</v>
      </c>
      <c r="N17" s="3">
        <v>473.96</v>
      </c>
    </row>
    <row r="18" spans="1:14" x14ac:dyDescent="0.25">
      <c r="A18" t="s">
        <v>30</v>
      </c>
      <c r="B18" s="5">
        <v>44950</v>
      </c>
      <c r="C18" t="s">
        <v>1230</v>
      </c>
      <c r="D18" t="s">
        <v>2407</v>
      </c>
      <c r="E18" s="3">
        <v>2</v>
      </c>
      <c r="F18" s="3">
        <v>533.80999999999995</v>
      </c>
      <c r="G18" t="s">
        <v>2426</v>
      </c>
      <c r="H18" t="s">
        <v>3067</v>
      </c>
      <c r="I18" t="s">
        <v>3074</v>
      </c>
      <c r="J18" t="s">
        <v>3091</v>
      </c>
      <c r="K18" s="3">
        <v>3</v>
      </c>
      <c r="L18" t="s">
        <v>4276</v>
      </c>
      <c r="M18" t="s">
        <v>4280</v>
      </c>
      <c r="N18" s="3">
        <v>1067.6199999999999</v>
      </c>
    </row>
    <row r="19" spans="1:14" x14ac:dyDescent="0.25">
      <c r="A19" t="s">
        <v>31</v>
      </c>
      <c r="B19" s="5">
        <v>45353</v>
      </c>
      <c r="C19" t="s">
        <v>1231</v>
      </c>
      <c r="D19" t="s">
        <v>2405</v>
      </c>
      <c r="E19" s="3">
        <v>1</v>
      </c>
      <c r="F19" s="3">
        <v>423.4</v>
      </c>
      <c r="G19" t="s">
        <v>2427</v>
      </c>
      <c r="H19" t="s">
        <v>3065</v>
      </c>
      <c r="I19" t="s">
        <v>3070</v>
      </c>
      <c r="J19" t="s">
        <v>3092</v>
      </c>
      <c r="K19" s="3">
        <v>3</v>
      </c>
      <c r="L19" t="s">
        <v>4283</v>
      </c>
      <c r="M19" t="s">
        <v>4279</v>
      </c>
      <c r="N19" s="3">
        <v>423.4</v>
      </c>
    </row>
    <row r="20" spans="1:14" x14ac:dyDescent="0.25">
      <c r="A20" t="s">
        <v>32</v>
      </c>
      <c r="B20" s="5">
        <v>45742</v>
      </c>
      <c r="C20" t="s">
        <v>1232</v>
      </c>
      <c r="D20" t="s">
        <v>2409</v>
      </c>
      <c r="E20" s="3">
        <v>1</v>
      </c>
      <c r="F20" s="3">
        <v>431.44</v>
      </c>
      <c r="G20" t="s">
        <v>2428</v>
      </c>
      <c r="H20" t="s">
        <v>3068</v>
      </c>
      <c r="I20" t="s">
        <v>3074</v>
      </c>
      <c r="J20" t="s">
        <v>3093</v>
      </c>
      <c r="K20" s="3">
        <v>3</v>
      </c>
      <c r="L20" t="s">
        <v>4275</v>
      </c>
      <c r="M20" t="s">
        <v>4281</v>
      </c>
      <c r="N20" s="3">
        <v>431.44</v>
      </c>
    </row>
    <row r="21" spans="1:14" x14ac:dyDescent="0.25">
      <c r="A21" t="s">
        <v>33</v>
      </c>
      <c r="B21" s="5">
        <v>44949</v>
      </c>
      <c r="C21" t="s">
        <v>1233</v>
      </c>
      <c r="D21" t="s">
        <v>2403</v>
      </c>
      <c r="E21" s="3">
        <v>5</v>
      </c>
      <c r="F21" s="3">
        <v>224</v>
      </c>
      <c r="G21" t="s">
        <v>2429</v>
      </c>
      <c r="H21" t="s">
        <v>3069</v>
      </c>
      <c r="I21" t="s">
        <v>3072</v>
      </c>
      <c r="J21" t="s">
        <v>3094</v>
      </c>
      <c r="K21" s="3">
        <v>9</v>
      </c>
      <c r="L21" t="s">
        <v>4275</v>
      </c>
      <c r="M21" t="s">
        <v>4282</v>
      </c>
      <c r="N21" s="3">
        <v>1120</v>
      </c>
    </row>
    <row r="22" spans="1:14" x14ac:dyDescent="0.25">
      <c r="A22" t="s">
        <v>34</v>
      </c>
      <c r="B22" s="5">
        <v>45054</v>
      </c>
      <c r="C22" t="s">
        <v>1234</v>
      </c>
      <c r="D22" t="s">
        <v>2406</v>
      </c>
      <c r="E22" s="3">
        <v>5</v>
      </c>
      <c r="F22" s="3">
        <v>62.51</v>
      </c>
      <c r="G22" t="s">
        <v>2430</v>
      </c>
      <c r="H22" t="s">
        <v>3069</v>
      </c>
      <c r="I22" t="s">
        <v>3074</v>
      </c>
      <c r="J22" t="s">
        <v>3095</v>
      </c>
      <c r="K22" s="3">
        <v>9</v>
      </c>
      <c r="L22" t="s">
        <v>4277</v>
      </c>
      <c r="M22" t="s">
        <v>4278</v>
      </c>
      <c r="N22" s="3">
        <v>312.55</v>
      </c>
    </row>
    <row r="23" spans="1:14" x14ac:dyDescent="0.25">
      <c r="A23" t="s">
        <v>35</v>
      </c>
      <c r="B23" s="5">
        <v>45613</v>
      </c>
      <c r="C23" t="s">
        <v>1235</v>
      </c>
      <c r="D23" t="s">
        <v>2403</v>
      </c>
      <c r="E23" s="3">
        <v>4</v>
      </c>
      <c r="F23" s="3">
        <v>342.95</v>
      </c>
      <c r="G23" t="s">
        <v>2431</v>
      </c>
      <c r="H23" t="s">
        <v>3069</v>
      </c>
      <c r="I23" t="s">
        <v>3073</v>
      </c>
      <c r="J23" t="s">
        <v>3096</v>
      </c>
      <c r="K23" s="3">
        <v>6</v>
      </c>
      <c r="L23" t="s">
        <v>4283</v>
      </c>
      <c r="M23" t="s">
        <v>4282</v>
      </c>
      <c r="N23" s="3">
        <v>1371.8</v>
      </c>
    </row>
    <row r="24" spans="1:14" x14ac:dyDescent="0.25">
      <c r="A24" t="s">
        <v>36</v>
      </c>
      <c r="B24" s="5">
        <v>44955</v>
      </c>
      <c r="C24" t="s">
        <v>1236</v>
      </c>
      <c r="D24" t="s">
        <v>2403</v>
      </c>
      <c r="E24" s="3">
        <v>2</v>
      </c>
      <c r="F24" s="3">
        <v>49.62</v>
      </c>
      <c r="G24" t="s">
        <v>2432</v>
      </c>
      <c r="H24" t="s">
        <v>3066</v>
      </c>
      <c r="I24" t="s">
        <v>3074</v>
      </c>
      <c r="J24" t="s">
        <v>3097</v>
      </c>
      <c r="K24" s="3">
        <v>2</v>
      </c>
      <c r="L24" t="s">
        <v>4275</v>
      </c>
      <c r="M24" t="s">
        <v>4282</v>
      </c>
      <c r="N24" s="3">
        <v>99.24</v>
      </c>
    </row>
    <row r="25" spans="1:14" x14ac:dyDescent="0.25">
      <c r="A25" t="s">
        <v>37</v>
      </c>
      <c r="B25" s="5">
        <v>45756</v>
      </c>
      <c r="C25" t="s">
        <v>1237</v>
      </c>
      <c r="D25" t="s">
        <v>2404</v>
      </c>
      <c r="E25" s="3">
        <v>4</v>
      </c>
      <c r="F25" s="3">
        <v>273.25</v>
      </c>
      <c r="G25" t="s">
        <v>2433</v>
      </c>
      <c r="H25" t="s">
        <v>3065</v>
      </c>
      <c r="I25" t="s">
        <v>3071</v>
      </c>
      <c r="J25" t="s">
        <v>3098</v>
      </c>
      <c r="K25" s="3">
        <v>5</v>
      </c>
      <c r="L25" t="s">
        <v>4276</v>
      </c>
      <c r="M25" t="s">
        <v>4279</v>
      </c>
      <c r="N25" s="3">
        <v>1093</v>
      </c>
    </row>
    <row r="26" spans="1:14" x14ac:dyDescent="0.25">
      <c r="A26" t="s">
        <v>38</v>
      </c>
      <c r="B26" s="5">
        <v>45595</v>
      </c>
      <c r="C26" t="s">
        <v>1238</v>
      </c>
      <c r="D26" t="s">
        <v>2408</v>
      </c>
      <c r="E26" s="3">
        <v>2</v>
      </c>
      <c r="F26" s="3">
        <v>230.95</v>
      </c>
      <c r="G26" t="s">
        <v>2434</v>
      </c>
      <c r="H26" t="s">
        <v>3066</v>
      </c>
      <c r="I26" t="s">
        <v>3073</v>
      </c>
      <c r="J26" t="s">
        <v>3099</v>
      </c>
      <c r="K26" s="3">
        <v>3</v>
      </c>
      <c r="L26" t="s">
        <v>4277</v>
      </c>
      <c r="M26" t="s">
        <v>4279</v>
      </c>
      <c r="N26" s="3">
        <v>461.9</v>
      </c>
    </row>
    <row r="27" spans="1:14" x14ac:dyDescent="0.25">
      <c r="A27" t="s">
        <v>39</v>
      </c>
      <c r="B27" s="5">
        <v>45497</v>
      </c>
      <c r="C27" t="s">
        <v>1239</v>
      </c>
      <c r="D27" t="s">
        <v>2403</v>
      </c>
      <c r="E27" s="3">
        <v>1</v>
      </c>
      <c r="F27" s="3">
        <v>399.98</v>
      </c>
      <c r="G27" t="s">
        <v>2435</v>
      </c>
      <c r="H27" t="s">
        <v>3065</v>
      </c>
      <c r="I27" t="s">
        <v>3073</v>
      </c>
      <c r="J27" t="s">
        <v>3100</v>
      </c>
      <c r="K27" s="3">
        <v>3</v>
      </c>
      <c r="L27" t="s">
        <v>4277</v>
      </c>
      <c r="M27" t="s">
        <v>4280</v>
      </c>
      <c r="N27" s="3">
        <v>399.98</v>
      </c>
    </row>
    <row r="28" spans="1:14" x14ac:dyDescent="0.25">
      <c r="A28" t="s">
        <v>40</v>
      </c>
      <c r="B28" s="5">
        <v>45357</v>
      </c>
      <c r="C28" t="s">
        <v>1240</v>
      </c>
      <c r="D28" t="s">
        <v>2408</v>
      </c>
      <c r="E28" s="3">
        <v>5</v>
      </c>
      <c r="F28" s="3">
        <v>59.55</v>
      </c>
      <c r="G28" t="s">
        <v>2436</v>
      </c>
      <c r="H28" t="s">
        <v>3066</v>
      </c>
      <c r="I28" t="s">
        <v>3073</v>
      </c>
      <c r="J28" t="s">
        <v>3101</v>
      </c>
      <c r="K28" s="3">
        <v>6</v>
      </c>
      <c r="L28" t="s">
        <v>4283</v>
      </c>
      <c r="M28" t="s">
        <v>4279</v>
      </c>
      <c r="N28" s="3">
        <v>297.75</v>
      </c>
    </row>
    <row r="29" spans="1:14" x14ac:dyDescent="0.25">
      <c r="A29" t="s">
        <v>41</v>
      </c>
      <c r="B29" s="5">
        <v>45344</v>
      </c>
      <c r="C29" t="s">
        <v>1241</v>
      </c>
      <c r="D29" t="s">
        <v>2407</v>
      </c>
      <c r="E29" s="3">
        <v>1</v>
      </c>
      <c r="F29" s="3">
        <v>472.74</v>
      </c>
      <c r="G29" t="s">
        <v>2437</v>
      </c>
      <c r="H29" t="s">
        <v>3066</v>
      </c>
      <c r="I29" t="s">
        <v>3070</v>
      </c>
      <c r="J29" t="s">
        <v>3102</v>
      </c>
      <c r="K29" s="3">
        <v>6</v>
      </c>
      <c r="L29" t="s">
        <v>4277</v>
      </c>
      <c r="M29" t="s">
        <v>4282</v>
      </c>
      <c r="N29" s="3">
        <v>472.74</v>
      </c>
    </row>
    <row r="30" spans="1:14" x14ac:dyDescent="0.25">
      <c r="A30" t="s">
        <v>42</v>
      </c>
      <c r="B30" s="5">
        <v>45251</v>
      </c>
      <c r="C30" t="s">
        <v>1242</v>
      </c>
      <c r="D30" t="s">
        <v>2404</v>
      </c>
      <c r="E30" s="3">
        <v>4</v>
      </c>
      <c r="F30" s="3">
        <v>160.07</v>
      </c>
      <c r="G30" t="s">
        <v>2438</v>
      </c>
      <c r="H30" t="s">
        <v>3066</v>
      </c>
      <c r="I30" t="s">
        <v>3074</v>
      </c>
      <c r="J30" t="s">
        <v>3103</v>
      </c>
      <c r="K30" s="3">
        <v>5</v>
      </c>
      <c r="L30" t="s">
        <v>4283</v>
      </c>
      <c r="M30" t="s">
        <v>4280</v>
      </c>
      <c r="N30" s="3">
        <v>640.28</v>
      </c>
    </row>
    <row r="31" spans="1:14" x14ac:dyDescent="0.25">
      <c r="A31" t="s">
        <v>43</v>
      </c>
      <c r="B31" s="5">
        <v>45555</v>
      </c>
      <c r="C31" t="s">
        <v>1243</v>
      </c>
      <c r="D31" t="s">
        <v>2409</v>
      </c>
      <c r="E31" s="3">
        <v>3</v>
      </c>
      <c r="F31" s="3">
        <v>423.53</v>
      </c>
      <c r="G31" t="s">
        <v>2439</v>
      </c>
      <c r="H31" t="s">
        <v>3067</v>
      </c>
      <c r="I31" t="s">
        <v>3073</v>
      </c>
      <c r="J31" t="s">
        <v>3104</v>
      </c>
      <c r="K31" s="3">
        <v>6</v>
      </c>
      <c r="L31" t="s">
        <v>4275</v>
      </c>
      <c r="M31" t="s">
        <v>4279</v>
      </c>
      <c r="N31" s="3">
        <v>1270.5899999999999</v>
      </c>
    </row>
    <row r="32" spans="1:14" x14ac:dyDescent="0.25">
      <c r="A32" t="s">
        <v>44</v>
      </c>
      <c r="B32" s="5">
        <v>45738</v>
      </c>
      <c r="C32" t="s">
        <v>1244</v>
      </c>
      <c r="D32" t="s">
        <v>2403</v>
      </c>
      <c r="E32" s="3">
        <v>2</v>
      </c>
      <c r="F32" s="3">
        <v>426.7</v>
      </c>
      <c r="G32" t="s">
        <v>2440</v>
      </c>
      <c r="H32" t="s">
        <v>3066</v>
      </c>
      <c r="I32" t="s">
        <v>3074</v>
      </c>
      <c r="J32" t="s">
        <v>3105</v>
      </c>
      <c r="K32" s="3">
        <v>5</v>
      </c>
      <c r="L32" t="s">
        <v>4275</v>
      </c>
      <c r="M32" t="s">
        <v>4279</v>
      </c>
      <c r="N32" s="3">
        <v>853.4</v>
      </c>
    </row>
    <row r="33" spans="1:14" x14ac:dyDescent="0.25">
      <c r="A33" t="s">
        <v>45</v>
      </c>
      <c r="B33" s="5">
        <v>45107</v>
      </c>
      <c r="C33" t="s">
        <v>1245</v>
      </c>
      <c r="D33" t="s">
        <v>2406</v>
      </c>
      <c r="E33" s="3">
        <v>3</v>
      </c>
      <c r="F33" s="3">
        <v>500.08</v>
      </c>
      <c r="G33" t="s">
        <v>2441</v>
      </c>
      <c r="H33" t="s">
        <v>3065</v>
      </c>
      <c r="I33" t="s">
        <v>3072</v>
      </c>
      <c r="J33" t="s">
        <v>3106</v>
      </c>
      <c r="K33" s="3">
        <v>6</v>
      </c>
      <c r="L33" t="s">
        <v>4283</v>
      </c>
      <c r="M33" t="s">
        <v>4281</v>
      </c>
      <c r="N33" s="3">
        <v>1500.24</v>
      </c>
    </row>
    <row r="34" spans="1:14" x14ac:dyDescent="0.25">
      <c r="A34" t="s">
        <v>46</v>
      </c>
      <c r="B34" s="5">
        <v>45047</v>
      </c>
      <c r="C34" t="s">
        <v>1246</v>
      </c>
      <c r="D34" t="s">
        <v>2405</v>
      </c>
      <c r="E34" s="3">
        <v>5</v>
      </c>
      <c r="F34" s="3">
        <v>536.72</v>
      </c>
      <c r="G34" t="s">
        <v>2442</v>
      </c>
      <c r="H34" t="s">
        <v>3069</v>
      </c>
      <c r="I34" t="s">
        <v>3073</v>
      </c>
      <c r="J34" t="s">
        <v>3107</v>
      </c>
      <c r="K34" s="3">
        <v>10</v>
      </c>
      <c r="L34" t="s">
        <v>4283</v>
      </c>
      <c r="M34" t="s">
        <v>4280</v>
      </c>
      <c r="N34" s="3">
        <v>2683.6</v>
      </c>
    </row>
    <row r="35" spans="1:14" x14ac:dyDescent="0.25">
      <c r="A35" t="s">
        <v>47</v>
      </c>
      <c r="B35" s="5">
        <v>45082</v>
      </c>
      <c r="C35" t="s">
        <v>1247</v>
      </c>
      <c r="D35" t="s">
        <v>2406</v>
      </c>
      <c r="E35" s="3">
        <v>1</v>
      </c>
      <c r="F35" s="3">
        <v>162.77000000000001</v>
      </c>
      <c r="G35" t="s">
        <v>2443</v>
      </c>
      <c r="H35" t="s">
        <v>3066</v>
      </c>
      <c r="I35" t="s">
        <v>3071</v>
      </c>
      <c r="J35" t="s">
        <v>3108</v>
      </c>
      <c r="K35" s="3">
        <v>4</v>
      </c>
      <c r="L35" t="s">
        <v>4277</v>
      </c>
      <c r="M35" t="s">
        <v>4281</v>
      </c>
      <c r="N35" s="3">
        <v>162.77000000000001</v>
      </c>
    </row>
    <row r="36" spans="1:14" x14ac:dyDescent="0.25">
      <c r="A36" t="s">
        <v>48</v>
      </c>
      <c r="B36" s="5">
        <v>44933</v>
      </c>
      <c r="C36" t="s">
        <v>1248</v>
      </c>
      <c r="D36" t="s">
        <v>2406</v>
      </c>
      <c r="E36" s="3">
        <v>4</v>
      </c>
      <c r="F36" s="3">
        <v>576.52</v>
      </c>
      <c r="G36" t="s">
        <v>2444</v>
      </c>
      <c r="H36" t="s">
        <v>3067</v>
      </c>
      <c r="I36" t="s">
        <v>3074</v>
      </c>
      <c r="J36" t="s">
        <v>3109</v>
      </c>
      <c r="K36" s="3">
        <v>5</v>
      </c>
      <c r="L36" t="s">
        <v>4277</v>
      </c>
      <c r="M36" t="s">
        <v>4281</v>
      </c>
      <c r="N36" s="3">
        <v>2306.08</v>
      </c>
    </row>
    <row r="37" spans="1:14" x14ac:dyDescent="0.25">
      <c r="A37" t="s">
        <v>49</v>
      </c>
      <c r="B37" s="5">
        <v>45633</v>
      </c>
      <c r="C37" t="s">
        <v>1249</v>
      </c>
      <c r="D37" t="s">
        <v>2403</v>
      </c>
      <c r="E37" s="3">
        <v>2</v>
      </c>
      <c r="F37" s="3">
        <v>465.15</v>
      </c>
      <c r="G37" t="s">
        <v>2445</v>
      </c>
      <c r="H37" t="s">
        <v>3066</v>
      </c>
      <c r="I37" t="s">
        <v>3070</v>
      </c>
      <c r="J37" t="s">
        <v>3110</v>
      </c>
      <c r="K37" s="3">
        <v>2</v>
      </c>
      <c r="L37" t="s">
        <v>4275</v>
      </c>
      <c r="M37" t="s">
        <v>4281</v>
      </c>
      <c r="N37" s="3">
        <v>930.3</v>
      </c>
    </row>
    <row r="38" spans="1:14" x14ac:dyDescent="0.25">
      <c r="A38" t="s">
        <v>50</v>
      </c>
      <c r="B38" s="5">
        <v>45785</v>
      </c>
      <c r="C38" t="s">
        <v>1250</v>
      </c>
      <c r="D38" t="s">
        <v>2408</v>
      </c>
      <c r="E38" s="3">
        <v>2</v>
      </c>
      <c r="F38" s="3">
        <v>534.42999999999995</v>
      </c>
      <c r="G38" t="s">
        <v>2446</v>
      </c>
      <c r="H38" t="s">
        <v>3065</v>
      </c>
      <c r="I38" t="s">
        <v>3074</v>
      </c>
      <c r="J38" t="s">
        <v>3111</v>
      </c>
      <c r="K38" s="3">
        <v>5</v>
      </c>
      <c r="L38" t="s">
        <v>4283</v>
      </c>
      <c r="M38" t="s">
        <v>4281</v>
      </c>
      <c r="N38" s="3">
        <v>1068.8599999999999</v>
      </c>
    </row>
    <row r="39" spans="1:14" x14ac:dyDescent="0.25">
      <c r="A39" t="s">
        <v>51</v>
      </c>
      <c r="B39" s="5">
        <v>45579</v>
      </c>
      <c r="C39" t="s">
        <v>1251</v>
      </c>
      <c r="D39" t="s">
        <v>2408</v>
      </c>
      <c r="E39" s="3">
        <v>2</v>
      </c>
      <c r="F39" s="3">
        <v>76.739999999999995</v>
      </c>
      <c r="G39" t="s">
        <v>2447</v>
      </c>
      <c r="H39" t="s">
        <v>3069</v>
      </c>
      <c r="I39" t="s">
        <v>3072</v>
      </c>
      <c r="J39" t="s">
        <v>3112</v>
      </c>
      <c r="K39" s="3">
        <v>7</v>
      </c>
      <c r="L39" t="s">
        <v>4275</v>
      </c>
      <c r="M39" t="s">
        <v>4278</v>
      </c>
      <c r="N39" s="3">
        <v>153.47999999999999</v>
      </c>
    </row>
    <row r="40" spans="1:14" x14ac:dyDescent="0.25">
      <c r="A40" t="s">
        <v>52</v>
      </c>
      <c r="B40" s="5">
        <v>45645</v>
      </c>
      <c r="C40" t="s">
        <v>1252</v>
      </c>
      <c r="D40" t="s">
        <v>2408</v>
      </c>
      <c r="E40" s="3">
        <v>1</v>
      </c>
      <c r="F40" s="3">
        <v>245.89</v>
      </c>
      <c r="G40" t="s">
        <v>2448</v>
      </c>
      <c r="H40" t="s">
        <v>3065</v>
      </c>
      <c r="I40" t="s">
        <v>3073</v>
      </c>
      <c r="J40" t="s">
        <v>3113</v>
      </c>
      <c r="K40" s="3">
        <v>3</v>
      </c>
      <c r="L40" t="s">
        <v>4275</v>
      </c>
      <c r="M40" t="s">
        <v>4282</v>
      </c>
      <c r="N40" s="3">
        <v>245.89</v>
      </c>
    </row>
    <row r="41" spans="1:14" x14ac:dyDescent="0.25">
      <c r="A41" t="s">
        <v>53</v>
      </c>
      <c r="B41" s="5">
        <v>45715</v>
      </c>
      <c r="C41" t="s">
        <v>1253</v>
      </c>
      <c r="D41" t="s">
        <v>2407</v>
      </c>
      <c r="E41" s="3">
        <v>3</v>
      </c>
      <c r="F41" s="3">
        <v>256.45999999999998</v>
      </c>
      <c r="G41" t="s">
        <v>2449</v>
      </c>
      <c r="H41" t="s">
        <v>3067</v>
      </c>
      <c r="I41" t="s">
        <v>3073</v>
      </c>
      <c r="J41" t="s">
        <v>3114</v>
      </c>
      <c r="K41" s="3">
        <v>4</v>
      </c>
      <c r="L41" t="s">
        <v>4275</v>
      </c>
      <c r="M41" t="s">
        <v>4279</v>
      </c>
      <c r="N41" s="3">
        <v>769.37999999999988</v>
      </c>
    </row>
    <row r="42" spans="1:14" x14ac:dyDescent="0.25">
      <c r="A42" t="s">
        <v>54</v>
      </c>
      <c r="B42" s="5">
        <v>45158</v>
      </c>
      <c r="C42" t="s">
        <v>1254</v>
      </c>
      <c r="D42" t="s">
        <v>2409</v>
      </c>
      <c r="E42" s="3">
        <v>2</v>
      </c>
      <c r="F42" s="3">
        <v>344.02</v>
      </c>
      <c r="G42" t="s">
        <v>2450</v>
      </c>
      <c r="H42" t="s">
        <v>3066</v>
      </c>
      <c r="I42" t="s">
        <v>3073</v>
      </c>
      <c r="J42" t="s">
        <v>3115</v>
      </c>
      <c r="K42" s="3">
        <v>4</v>
      </c>
      <c r="L42" t="s">
        <v>4276</v>
      </c>
      <c r="M42" t="s">
        <v>4278</v>
      </c>
      <c r="N42" s="3">
        <v>688.04</v>
      </c>
    </row>
    <row r="43" spans="1:14" x14ac:dyDescent="0.25">
      <c r="A43" t="s">
        <v>55</v>
      </c>
      <c r="B43" s="5">
        <v>45265</v>
      </c>
      <c r="C43" t="s">
        <v>1255</v>
      </c>
      <c r="D43" t="s">
        <v>2403</v>
      </c>
      <c r="E43" s="3">
        <v>3</v>
      </c>
      <c r="F43" s="3">
        <v>611.45000000000005</v>
      </c>
      <c r="G43" t="s">
        <v>2451</v>
      </c>
      <c r="H43" t="s">
        <v>3068</v>
      </c>
      <c r="I43" t="s">
        <v>3074</v>
      </c>
      <c r="J43" t="s">
        <v>3116</v>
      </c>
      <c r="K43" s="3">
        <v>4</v>
      </c>
      <c r="L43" t="s">
        <v>4276</v>
      </c>
      <c r="M43" t="s">
        <v>4278</v>
      </c>
      <c r="N43" s="3">
        <v>1834.35</v>
      </c>
    </row>
    <row r="44" spans="1:14" x14ac:dyDescent="0.25">
      <c r="A44" t="s">
        <v>56</v>
      </c>
      <c r="B44" s="5">
        <v>45418</v>
      </c>
      <c r="C44" t="s">
        <v>1256</v>
      </c>
      <c r="D44" t="s">
        <v>2407</v>
      </c>
      <c r="E44" s="3">
        <v>2</v>
      </c>
      <c r="F44" s="3">
        <v>151.66</v>
      </c>
      <c r="G44" t="s">
        <v>2424</v>
      </c>
      <c r="H44" t="s">
        <v>3069</v>
      </c>
      <c r="I44" t="s">
        <v>3071</v>
      </c>
      <c r="J44" t="s">
        <v>3117</v>
      </c>
      <c r="K44" s="3">
        <v>6</v>
      </c>
      <c r="L44" t="s">
        <v>4283</v>
      </c>
      <c r="M44" t="s">
        <v>4278</v>
      </c>
      <c r="N44" s="3">
        <v>303.32</v>
      </c>
    </row>
    <row r="45" spans="1:14" x14ac:dyDescent="0.25">
      <c r="A45" t="s">
        <v>57</v>
      </c>
      <c r="B45" s="5">
        <v>45274</v>
      </c>
      <c r="C45" t="s">
        <v>1257</v>
      </c>
      <c r="D45" t="s">
        <v>2406</v>
      </c>
      <c r="E45" s="3">
        <v>3</v>
      </c>
      <c r="F45" s="3">
        <v>499.21</v>
      </c>
      <c r="G45" t="s">
        <v>2452</v>
      </c>
      <c r="H45" t="s">
        <v>3066</v>
      </c>
      <c r="I45" t="s">
        <v>3071</v>
      </c>
      <c r="J45" t="s">
        <v>3118</v>
      </c>
      <c r="K45" s="3">
        <v>8</v>
      </c>
      <c r="L45" t="s">
        <v>4283</v>
      </c>
      <c r="M45" t="s">
        <v>4278</v>
      </c>
      <c r="N45" s="3">
        <v>1497.63</v>
      </c>
    </row>
    <row r="46" spans="1:14" x14ac:dyDescent="0.25">
      <c r="A46" t="s">
        <v>58</v>
      </c>
      <c r="B46" s="5">
        <v>45768</v>
      </c>
      <c r="C46" t="s">
        <v>1258</v>
      </c>
      <c r="D46" t="s">
        <v>2404</v>
      </c>
      <c r="E46" s="3">
        <v>2</v>
      </c>
      <c r="F46" s="3">
        <v>550.17999999999995</v>
      </c>
      <c r="G46" t="s">
        <v>2441</v>
      </c>
      <c r="H46" t="s">
        <v>3068</v>
      </c>
      <c r="I46" t="s">
        <v>3072</v>
      </c>
      <c r="J46" t="s">
        <v>3119</v>
      </c>
      <c r="K46" s="3">
        <v>3</v>
      </c>
      <c r="L46" t="s">
        <v>4276</v>
      </c>
      <c r="M46" t="s">
        <v>4279</v>
      </c>
      <c r="N46" s="3">
        <v>1100.3599999999999</v>
      </c>
    </row>
    <row r="47" spans="1:14" x14ac:dyDescent="0.25">
      <c r="A47" t="s">
        <v>59</v>
      </c>
      <c r="B47" s="5">
        <v>45332</v>
      </c>
      <c r="C47" t="s">
        <v>1259</v>
      </c>
      <c r="D47" t="s">
        <v>2406</v>
      </c>
      <c r="E47" s="3">
        <v>1</v>
      </c>
      <c r="F47" s="3">
        <v>317.25</v>
      </c>
      <c r="G47" t="s">
        <v>2453</v>
      </c>
      <c r="H47" t="s">
        <v>3065</v>
      </c>
      <c r="I47" t="s">
        <v>3072</v>
      </c>
      <c r="J47" t="s">
        <v>3120</v>
      </c>
      <c r="K47" s="3">
        <v>1</v>
      </c>
      <c r="L47" t="s">
        <v>4275</v>
      </c>
      <c r="M47" t="s">
        <v>4281</v>
      </c>
      <c r="N47" s="3">
        <v>317.25</v>
      </c>
    </row>
    <row r="48" spans="1:14" x14ac:dyDescent="0.25">
      <c r="A48" t="s">
        <v>60</v>
      </c>
      <c r="B48" s="5">
        <v>45469</v>
      </c>
      <c r="C48" t="s">
        <v>1260</v>
      </c>
      <c r="D48" t="s">
        <v>2403</v>
      </c>
      <c r="E48" s="3">
        <v>4</v>
      </c>
      <c r="F48" s="3">
        <v>550.14</v>
      </c>
      <c r="G48" t="s">
        <v>2454</v>
      </c>
      <c r="H48" t="s">
        <v>3065</v>
      </c>
      <c r="I48" t="s">
        <v>3074</v>
      </c>
      <c r="J48" t="s">
        <v>3121</v>
      </c>
      <c r="K48" s="3">
        <v>4</v>
      </c>
      <c r="L48" t="s">
        <v>4276</v>
      </c>
      <c r="M48" t="s">
        <v>4278</v>
      </c>
      <c r="N48" s="3">
        <v>2200.56</v>
      </c>
    </row>
    <row r="49" spans="1:14" x14ac:dyDescent="0.25">
      <c r="A49" t="s">
        <v>61</v>
      </c>
      <c r="B49" s="5">
        <v>45126</v>
      </c>
      <c r="C49" t="s">
        <v>1261</v>
      </c>
      <c r="D49" t="s">
        <v>2409</v>
      </c>
      <c r="E49" s="3">
        <v>2</v>
      </c>
      <c r="F49" s="3">
        <v>209.94</v>
      </c>
      <c r="G49" t="s">
        <v>2455</v>
      </c>
      <c r="H49" t="s">
        <v>3067</v>
      </c>
      <c r="I49" t="s">
        <v>3072</v>
      </c>
      <c r="J49" t="s">
        <v>3122</v>
      </c>
      <c r="K49" s="3">
        <v>3</v>
      </c>
      <c r="L49" t="s">
        <v>4276</v>
      </c>
      <c r="M49" t="s">
        <v>4280</v>
      </c>
      <c r="N49" s="3">
        <v>419.88</v>
      </c>
    </row>
    <row r="50" spans="1:14" x14ac:dyDescent="0.25">
      <c r="A50" t="s">
        <v>62</v>
      </c>
      <c r="B50" s="5">
        <v>45164</v>
      </c>
      <c r="C50" t="s">
        <v>1262</v>
      </c>
      <c r="D50" t="s">
        <v>2403</v>
      </c>
      <c r="E50" s="3">
        <v>2</v>
      </c>
      <c r="F50" s="3">
        <v>80.77</v>
      </c>
      <c r="G50" t="s">
        <v>2456</v>
      </c>
      <c r="H50" t="s">
        <v>3065</v>
      </c>
      <c r="I50" t="s">
        <v>3070</v>
      </c>
      <c r="J50" t="s">
        <v>3123</v>
      </c>
      <c r="K50" s="3">
        <v>4</v>
      </c>
      <c r="L50" t="s">
        <v>4283</v>
      </c>
      <c r="M50" t="s">
        <v>4282</v>
      </c>
      <c r="N50" s="3">
        <v>161.54</v>
      </c>
    </row>
    <row r="51" spans="1:14" x14ac:dyDescent="0.25">
      <c r="A51" t="s">
        <v>63</v>
      </c>
      <c r="B51" s="5">
        <v>45206</v>
      </c>
      <c r="C51" t="s">
        <v>1263</v>
      </c>
      <c r="D51" t="s">
        <v>2407</v>
      </c>
      <c r="E51" s="3">
        <v>1</v>
      </c>
      <c r="F51" s="3">
        <v>30.44</v>
      </c>
      <c r="G51" t="s">
        <v>2432</v>
      </c>
      <c r="H51" t="s">
        <v>3067</v>
      </c>
      <c r="I51" t="s">
        <v>3070</v>
      </c>
      <c r="J51" t="s">
        <v>3124</v>
      </c>
      <c r="K51" s="3">
        <v>1</v>
      </c>
      <c r="L51" t="s">
        <v>4275</v>
      </c>
      <c r="M51" t="s">
        <v>4280</v>
      </c>
      <c r="N51" s="3">
        <v>30.44</v>
      </c>
    </row>
    <row r="52" spans="1:14" x14ac:dyDescent="0.25">
      <c r="A52" t="s">
        <v>64</v>
      </c>
      <c r="B52" s="5">
        <v>45138</v>
      </c>
      <c r="C52" t="s">
        <v>1264</v>
      </c>
      <c r="D52" t="s">
        <v>2405</v>
      </c>
      <c r="E52" s="3">
        <v>1</v>
      </c>
      <c r="F52" s="3">
        <v>179.22</v>
      </c>
      <c r="G52" t="s">
        <v>2457</v>
      </c>
      <c r="H52" t="s">
        <v>3066</v>
      </c>
      <c r="I52" t="s">
        <v>3071</v>
      </c>
      <c r="J52" t="s">
        <v>3125</v>
      </c>
      <c r="K52" s="3">
        <v>6</v>
      </c>
      <c r="L52" t="s">
        <v>4276</v>
      </c>
      <c r="M52" t="s">
        <v>4278</v>
      </c>
      <c r="N52" s="3">
        <v>179.22</v>
      </c>
    </row>
    <row r="53" spans="1:14" x14ac:dyDescent="0.25">
      <c r="A53" t="s">
        <v>65</v>
      </c>
      <c r="B53" s="5">
        <v>45656</v>
      </c>
      <c r="C53" t="s">
        <v>1265</v>
      </c>
      <c r="D53" t="s">
        <v>2405</v>
      </c>
      <c r="E53" s="3">
        <v>1</v>
      </c>
      <c r="F53" s="3">
        <v>388.33</v>
      </c>
      <c r="G53" t="s">
        <v>2458</v>
      </c>
      <c r="H53" t="s">
        <v>3069</v>
      </c>
      <c r="I53" t="s">
        <v>3072</v>
      </c>
      <c r="J53" t="s">
        <v>3126</v>
      </c>
      <c r="K53" s="3">
        <v>2</v>
      </c>
      <c r="L53" t="s">
        <v>4275</v>
      </c>
      <c r="M53" t="s">
        <v>4281</v>
      </c>
      <c r="N53" s="3">
        <v>388.33</v>
      </c>
    </row>
    <row r="54" spans="1:14" x14ac:dyDescent="0.25">
      <c r="A54" t="s">
        <v>66</v>
      </c>
      <c r="B54" s="5">
        <v>45543</v>
      </c>
      <c r="C54" t="s">
        <v>1266</v>
      </c>
      <c r="D54" t="s">
        <v>2405</v>
      </c>
      <c r="E54" s="3">
        <v>1</v>
      </c>
      <c r="F54" s="3">
        <v>586.44000000000005</v>
      </c>
      <c r="G54" t="s">
        <v>2459</v>
      </c>
      <c r="H54" t="s">
        <v>3066</v>
      </c>
      <c r="I54" t="s">
        <v>3072</v>
      </c>
      <c r="J54" t="s">
        <v>3127</v>
      </c>
      <c r="K54" s="3">
        <v>5</v>
      </c>
      <c r="L54" t="s">
        <v>4275</v>
      </c>
      <c r="M54" t="s">
        <v>4281</v>
      </c>
      <c r="N54" s="3">
        <v>586.44000000000005</v>
      </c>
    </row>
    <row r="55" spans="1:14" x14ac:dyDescent="0.25">
      <c r="A55" t="s">
        <v>67</v>
      </c>
      <c r="B55" s="5">
        <v>45430</v>
      </c>
      <c r="C55" t="s">
        <v>1267</v>
      </c>
      <c r="D55" t="s">
        <v>2404</v>
      </c>
      <c r="E55" s="3">
        <v>4</v>
      </c>
      <c r="F55" s="3">
        <v>488.78</v>
      </c>
      <c r="G55" t="s">
        <v>2412</v>
      </c>
      <c r="H55" t="s">
        <v>3066</v>
      </c>
      <c r="I55" t="s">
        <v>3072</v>
      </c>
      <c r="J55" t="s">
        <v>3128</v>
      </c>
      <c r="K55" s="3">
        <v>5</v>
      </c>
      <c r="L55" t="s">
        <v>4276</v>
      </c>
      <c r="M55" t="s">
        <v>4282</v>
      </c>
      <c r="N55" s="3">
        <v>1955.12</v>
      </c>
    </row>
    <row r="56" spans="1:14" x14ac:dyDescent="0.25">
      <c r="A56" t="s">
        <v>68</v>
      </c>
      <c r="B56" s="5">
        <v>45743</v>
      </c>
      <c r="C56" t="s">
        <v>1268</v>
      </c>
      <c r="D56" t="s">
        <v>2406</v>
      </c>
      <c r="E56" s="3">
        <v>1</v>
      </c>
      <c r="F56" s="3">
        <v>280.25</v>
      </c>
      <c r="G56" t="s">
        <v>2460</v>
      </c>
      <c r="H56" t="s">
        <v>3066</v>
      </c>
      <c r="I56" t="s">
        <v>3074</v>
      </c>
      <c r="J56" t="s">
        <v>3129</v>
      </c>
      <c r="K56" s="3">
        <v>5</v>
      </c>
      <c r="L56" t="s">
        <v>4277</v>
      </c>
      <c r="M56" t="s">
        <v>4280</v>
      </c>
      <c r="N56" s="3">
        <v>280.25</v>
      </c>
    </row>
    <row r="57" spans="1:14" x14ac:dyDescent="0.25">
      <c r="A57" t="s">
        <v>69</v>
      </c>
      <c r="B57" s="5">
        <v>45832</v>
      </c>
      <c r="C57" t="s">
        <v>1269</v>
      </c>
      <c r="D57" t="s">
        <v>2407</v>
      </c>
      <c r="E57" s="3">
        <v>3</v>
      </c>
      <c r="F57" s="3">
        <v>344.4</v>
      </c>
      <c r="G57" t="s">
        <v>2461</v>
      </c>
      <c r="H57" t="s">
        <v>3066</v>
      </c>
      <c r="I57" t="s">
        <v>3071</v>
      </c>
      <c r="J57" t="s">
        <v>3130</v>
      </c>
      <c r="K57" s="3">
        <v>3</v>
      </c>
      <c r="L57" t="s">
        <v>4283</v>
      </c>
      <c r="M57" t="s">
        <v>4281</v>
      </c>
      <c r="N57" s="3">
        <v>1033.2</v>
      </c>
    </row>
    <row r="58" spans="1:14" x14ac:dyDescent="0.25">
      <c r="A58" t="s">
        <v>70</v>
      </c>
      <c r="B58" s="5">
        <v>45067</v>
      </c>
      <c r="C58" t="s">
        <v>1270</v>
      </c>
      <c r="D58" t="s">
        <v>2405</v>
      </c>
      <c r="E58" s="3">
        <v>3</v>
      </c>
      <c r="F58" s="3">
        <v>479.21</v>
      </c>
      <c r="G58" t="s">
        <v>2462</v>
      </c>
      <c r="H58" t="s">
        <v>3069</v>
      </c>
      <c r="I58" t="s">
        <v>3071</v>
      </c>
      <c r="J58" t="s">
        <v>3131</v>
      </c>
      <c r="K58" s="3">
        <v>5</v>
      </c>
      <c r="L58" t="s">
        <v>4277</v>
      </c>
      <c r="M58" t="s">
        <v>4279</v>
      </c>
      <c r="N58" s="3">
        <v>1437.63</v>
      </c>
    </row>
    <row r="59" spans="1:14" x14ac:dyDescent="0.25">
      <c r="A59" t="s">
        <v>71</v>
      </c>
      <c r="B59" s="5">
        <v>44948</v>
      </c>
      <c r="C59" t="s">
        <v>1271</v>
      </c>
      <c r="D59" t="s">
        <v>2407</v>
      </c>
      <c r="E59" s="3">
        <v>5</v>
      </c>
      <c r="F59" s="3">
        <v>314.27</v>
      </c>
      <c r="G59" t="s">
        <v>2463</v>
      </c>
      <c r="H59" t="s">
        <v>3069</v>
      </c>
      <c r="I59" t="s">
        <v>3072</v>
      </c>
      <c r="J59" t="s">
        <v>3132</v>
      </c>
      <c r="K59" s="3">
        <v>6</v>
      </c>
      <c r="L59" t="s">
        <v>4275</v>
      </c>
      <c r="M59" t="s">
        <v>4278</v>
      </c>
      <c r="N59" s="3">
        <v>1571.35</v>
      </c>
    </row>
    <row r="60" spans="1:14" x14ac:dyDescent="0.25">
      <c r="A60" t="s">
        <v>72</v>
      </c>
      <c r="B60" s="5">
        <v>44941</v>
      </c>
      <c r="C60" t="s">
        <v>1272</v>
      </c>
      <c r="D60" t="s">
        <v>2404</v>
      </c>
      <c r="E60" s="3">
        <v>4</v>
      </c>
      <c r="F60" s="3">
        <v>474.69</v>
      </c>
      <c r="G60" t="s">
        <v>2464</v>
      </c>
      <c r="H60" t="s">
        <v>3068</v>
      </c>
      <c r="I60" t="s">
        <v>3071</v>
      </c>
      <c r="J60" t="s">
        <v>3133</v>
      </c>
      <c r="K60" s="3">
        <v>6</v>
      </c>
      <c r="L60" t="s">
        <v>4275</v>
      </c>
      <c r="M60" t="s">
        <v>4282</v>
      </c>
      <c r="N60" s="3">
        <v>1898.76</v>
      </c>
    </row>
    <row r="61" spans="1:14" x14ac:dyDescent="0.25">
      <c r="A61" t="s">
        <v>73</v>
      </c>
      <c r="B61" s="5">
        <v>45546</v>
      </c>
      <c r="C61" t="s">
        <v>1273</v>
      </c>
      <c r="D61" t="s">
        <v>2406</v>
      </c>
      <c r="E61" s="3">
        <v>4</v>
      </c>
      <c r="F61" s="3">
        <v>593.27</v>
      </c>
      <c r="G61" t="s">
        <v>2465</v>
      </c>
      <c r="H61" t="s">
        <v>3066</v>
      </c>
      <c r="I61" t="s">
        <v>3070</v>
      </c>
      <c r="J61" t="s">
        <v>3134</v>
      </c>
      <c r="K61" s="3">
        <v>5</v>
      </c>
      <c r="L61" t="s">
        <v>4283</v>
      </c>
      <c r="M61" t="s">
        <v>4281</v>
      </c>
      <c r="N61" s="3">
        <v>2373.08</v>
      </c>
    </row>
    <row r="62" spans="1:14" x14ac:dyDescent="0.25">
      <c r="A62" t="s">
        <v>74</v>
      </c>
      <c r="B62" s="5">
        <v>45525</v>
      </c>
      <c r="C62" t="s">
        <v>1274</v>
      </c>
      <c r="D62" t="s">
        <v>2409</v>
      </c>
      <c r="E62" s="3">
        <v>1</v>
      </c>
      <c r="F62" s="3">
        <v>417.1</v>
      </c>
      <c r="G62" t="s">
        <v>2466</v>
      </c>
      <c r="H62" t="s">
        <v>3065</v>
      </c>
      <c r="I62" t="s">
        <v>3072</v>
      </c>
      <c r="J62" t="s">
        <v>3135</v>
      </c>
      <c r="K62" s="3">
        <v>3</v>
      </c>
      <c r="L62" t="s">
        <v>4276</v>
      </c>
      <c r="M62" t="s">
        <v>4279</v>
      </c>
      <c r="N62" s="3">
        <v>417.1</v>
      </c>
    </row>
    <row r="63" spans="1:14" x14ac:dyDescent="0.25">
      <c r="A63" t="s">
        <v>75</v>
      </c>
      <c r="B63" s="5">
        <v>45375</v>
      </c>
      <c r="C63" t="s">
        <v>1275</v>
      </c>
      <c r="D63" t="s">
        <v>2409</v>
      </c>
      <c r="E63" s="3">
        <v>4</v>
      </c>
      <c r="F63" s="3">
        <v>122.2</v>
      </c>
      <c r="G63" t="s">
        <v>2467</v>
      </c>
      <c r="H63" t="s">
        <v>3069</v>
      </c>
      <c r="I63" t="s">
        <v>3073</v>
      </c>
      <c r="J63" t="s">
        <v>3136</v>
      </c>
      <c r="K63" s="3">
        <v>7</v>
      </c>
      <c r="L63" t="s">
        <v>4276</v>
      </c>
      <c r="M63" t="s">
        <v>4281</v>
      </c>
      <c r="N63" s="3">
        <v>488.8</v>
      </c>
    </row>
    <row r="64" spans="1:14" x14ac:dyDescent="0.25">
      <c r="A64" t="s">
        <v>76</v>
      </c>
      <c r="B64" s="5">
        <v>45160</v>
      </c>
      <c r="C64" t="s">
        <v>1276</v>
      </c>
      <c r="D64" t="s">
        <v>2409</v>
      </c>
      <c r="E64" s="3">
        <v>2</v>
      </c>
      <c r="F64" s="3">
        <v>43.15</v>
      </c>
      <c r="G64" t="s">
        <v>2468</v>
      </c>
      <c r="H64" t="s">
        <v>3065</v>
      </c>
      <c r="I64" t="s">
        <v>3074</v>
      </c>
      <c r="J64" t="s">
        <v>3137</v>
      </c>
      <c r="K64" s="3">
        <v>3</v>
      </c>
      <c r="L64" t="s">
        <v>4277</v>
      </c>
      <c r="M64" t="s">
        <v>4280</v>
      </c>
      <c r="N64" s="3">
        <v>86.3</v>
      </c>
    </row>
    <row r="65" spans="1:14" x14ac:dyDescent="0.25">
      <c r="A65" t="s">
        <v>77</v>
      </c>
      <c r="B65" s="5">
        <v>45690</v>
      </c>
      <c r="C65" t="s">
        <v>1277</v>
      </c>
      <c r="D65" t="s">
        <v>2406</v>
      </c>
      <c r="E65" s="3">
        <v>1</v>
      </c>
      <c r="F65" s="3">
        <v>564.86</v>
      </c>
      <c r="G65" t="s">
        <v>2469</v>
      </c>
      <c r="H65" t="s">
        <v>3065</v>
      </c>
      <c r="I65" t="s">
        <v>3070</v>
      </c>
      <c r="J65" t="s">
        <v>3138</v>
      </c>
      <c r="K65" s="3">
        <v>6</v>
      </c>
      <c r="L65" t="s">
        <v>4277</v>
      </c>
      <c r="M65" t="s">
        <v>4279</v>
      </c>
      <c r="N65" s="3">
        <v>564.86</v>
      </c>
    </row>
    <row r="66" spans="1:14" x14ac:dyDescent="0.25">
      <c r="A66" t="s">
        <v>78</v>
      </c>
      <c r="B66" s="5">
        <v>45833</v>
      </c>
      <c r="C66" t="s">
        <v>1278</v>
      </c>
      <c r="D66" t="s">
        <v>2407</v>
      </c>
      <c r="E66" s="3">
        <v>3</v>
      </c>
      <c r="F66" s="3">
        <v>130.61000000000001</v>
      </c>
      <c r="G66" t="s">
        <v>2470</v>
      </c>
      <c r="H66" t="s">
        <v>3065</v>
      </c>
      <c r="I66" t="s">
        <v>3071</v>
      </c>
      <c r="J66" t="s">
        <v>3139</v>
      </c>
      <c r="K66" s="3">
        <v>4</v>
      </c>
      <c r="L66" t="s">
        <v>4276</v>
      </c>
      <c r="M66" t="s">
        <v>4281</v>
      </c>
      <c r="N66" s="3">
        <v>391.83</v>
      </c>
    </row>
    <row r="67" spans="1:14" x14ac:dyDescent="0.25">
      <c r="A67" t="s">
        <v>79</v>
      </c>
      <c r="B67" s="5">
        <v>45290</v>
      </c>
      <c r="C67" t="s">
        <v>1279</v>
      </c>
      <c r="D67" t="s">
        <v>2403</v>
      </c>
      <c r="E67" s="3">
        <v>5</v>
      </c>
      <c r="F67" s="3">
        <v>81.7</v>
      </c>
      <c r="G67" t="s">
        <v>2471</v>
      </c>
      <c r="H67" t="s">
        <v>3067</v>
      </c>
      <c r="I67" t="s">
        <v>3073</v>
      </c>
      <c r="J67" t="s">
        <v>3140</v>
      </c>
      <c r="K67" s="3">
        <v>6</v>
      </c>
      <c r="L67" t="s">
        <v>4283</v>
      </c>
      <c r="M67" t="s">
        <v>4278</v>
      </c>
      <c r="N67" s="3">
        <v>408.5</v>
      </c>
    </row>
    <row r="68" spans="1:14" x14ac:dyDescent="0.25">
      <c r="A68" t="s">
        <v>80</v>
      </c>
      <c r="B68" s="5">
        <v>45611</v>
      </c>
      <c r="C68" t="s">
        <v>1280</v>
      </c>
      <c r="D68" t="s">
        <v>2406</v>
      </c>
      <c r="E68" s="3">
        <v>5</v>
      </c>
      <c r="F68" s="3">
        <v>127.18</v>
      </c>
      <c r="G68" t="s">
        <v>2472</v>
      </c>
      <c r="H68" t="s">
        <v>3069</v>
      </c>
      <c r="I68" t="s">
        <v>3071</v>
      </c>
      <c r="J68" t="s">
        <v>3141</v>
      </c>
      <c r="K68" s="3">
        <v>9</v>
      </c>
      <c r="L68" t="s">
        <v>4275</v>
      </c>
      <c r="M68" t="s">
        <v>4279</v>
      </c>
      <c r="N68" s="3">
        <v>635.90000000000009</v>
      </c>
    </row>
    <row r="69" spans="1:14" x14ac:dyDescent="0.25">
      <c r="A69" t="s">
        <v>81</v>
      </c>
      <c r="B69" s="5">
        <v>45635</v>
      </c>
      <c r="C69" t="s">
        <v>1281</v>
      </c>
      <c r="D69" t="s">
        <v>2407</v>
      </c>
      <c r="E69" s="3">
        <v>4</v>
      </c>
      <c r="F69" s="3">
        <v>12.1</v>
      </c>
      <c r="G69" t="s">
        <v>2473</v>
      </c>
      <c r="H69" t="s">
        <v>3065</v>
      </c>
      <c r="I69" t="s">
        <v>3071</v>
      </c>
      <c r="J69" t="s">
        <v>3142</v>
      </c>
      <c r="K69" s="3">
        <v>8</v>
      </c>
      <c r="L69" t="s">
        <v>4283</v>
      </c>
      <c r="M69" t="s">
        <v>4282</v>
      </c>
      <c r="N69" s="3">
        <v>48.4</v>
      </c>
    </row>
    <row r="70" spans="1:14" x14ac:dyDescent="0.25">
      <c r="A70" t="s">
        <v>82</v>
      </c>
      <c r="B70" s="5">
        <v>45271</v>
      </c>
      <c r="C70" t="s">
        <v>1282</v>
      </c>
      <c r="D70" t="s">
        <v>2406</v>
      </c>
      <c r="E70" s="3">
        <v>3</v>
      </c>
      <c r="F70" s="3">
        <v>490.92</v>
      </c>
      <c r="G70" t="s">
        <v>2435</v>
      </c>
      <c r="H70" t="s">
        <v>3067</v>
      </c>
      <c r="I70" t="s">
        <v>3074</v>
      </c>
      <c r="J70" t="s">
        <v>3143</v>
      </c>
      <c r="K70" s="3">
        <v>5</v>
      </c>
      <c r="L70" t="s">
        <v>4276</v>
      </c>
      <c r="M70" t="s">
        <v>4280</v>
      </c>
      <c r="N70" s="3">
        <v>1472.76</v>
      </c>
    </row>
    <row r="71" spans="1:14" x14ac:dyDescent="0.25">
      <c r="A71" t="s">
        <v>83</v>
      </c>
      <c r="B71" s="5">
        <v>45057</v>
      </c>
      <c r="C71" t="s">
        <v>1283</v>
      </c>
      <c r="D71" t="s">
        <v>2403</v>
      </c>
      <c r="E71" s="3">
        <v>3</v>
      </c>
      <c r="F71" s="3">
        <v>478.65</v>
      </c>
      <c r="G71" t="s">
        <v>2474</v>
      </c>
      <c r="H71" t="s">
        <v>3066</v>
      </c>
      <c r="I71" t="s">
        <v>3070</v>
      </c>
      <c r="J71" t="s">
        <v>3144</v>
      </c>
      <c r="K71" s="3">
        <v>4</v>
      </c>
      <c r="L71" t="s">
        <v>4283</v>
      </c>
      <c r="M71" t="s">
        <v>4279</v>
      </c>
      <c r="N71" s="3">
        <v>1435.95</v>
      </c>
    </row>
    <row r="72" spans="1:14" x14ac:dyDescent="0.25">
      <c r="A72" t="s">
        <v>84</v>
      </c>
      <c r="B72" s="5">
        <v>45072</v>
      </c>
      <c r="C72" t="s">
        <v>1284</v>
      </c>
      <c r="D72" t="s">
        <v>2409</v>
      </c>
      <c r="E72" s="3">
        <v>1</v>
      </c>
      <c r="F72" s="3">
        <v>629.21</v>
      </c>
      <c r="G72" t="s">
        <v>2475</v>
      </c>
      <c r="H72" t="s">
        <v>3068</v>
      </c>
      <c r="I72" t="s">
        <v>3074</v>
      </c>
      <c r="J72" t="s">
        <v>3145</v>
      </c>
      <c r="K72" s="3">
        <v>2</v>
      </c>
      <c r="L72" t="s">
        <v>4276</v>
      </c>
      <c r="M72" t="s">
        <v>4278</v>
      </c>
      <c r="N72" s="3">
        <v>629.21</v>
      </c>
    </row>
    <row r="73" spans="1:14" x14ac:dyDescent="0.25">
      <c r="A73" t="s">
        <v>85</v>
      </c>
      <c r="B73" s="5">
        <v>45818</v>
      </c>
      <c r="C73" t="s">
        <v>1285</v>
      </c>
      <c r="D73" t="s">
        <v>2403</v>
      </c>
      <c r="E73" s="3">
        <v>3</v>
      </c>
      <c r="F73" s="3">
        <v>434.45</v>
      </c>
      <c r="G73" t="s">
        <v>2476</v>
      </c>
      <c r="H73" t="s">
        <v>3067</v>
      </c>
      <c r="I73" t="s">
        <v>3074</v>
      </c>
      <c r="J73" t="s">
        <v>3146</v>
      </c>
      <c r="K73" s="3">
        <v>4</v>
      </c>
      <c r="L73" t="s">
        <v>4283</v>
      </c>
      <c r="M73" t="s">
        <v>4279</v>
      </c>
      <c r="N73" s="3">
        <v>1303.3499999999999</v>
      </c>
    </row>
    <row r="74" spans="1:14" x14ac:dyDescent="0.25">
      <c r="A74" t="s">
        <v>86</v>
      </c>
      <c r="B74" s="5">
        <v>45648</v>
      </c>
      <c r="C74" t="s">
        <v>1286</v>
      </c>
      <c r="D74" t="s">
        <v>2405</v>
      </c>
      <c r="E74" s="3">
        <v>4</v>
      </c>
      <c r="F74" s="3">
        <v>589.44000000000005</v>
      </c>
      <c r="G74" t="s">
        <v>2425</v>
      </c>
      <c r="H74" t="s">
        <v>3068</v>
      </c>
      <c r="I74" t="s">
        <v>3072</v>
      </c>
      <c r="J74" t="s">
        <v>3147</v>
      </c>
      <c r="K74" s="3">
        <v>5</v>
      </c>
      <c r="L74" t="s">
        <v>4283</v>
      </c>
      <c r="M74" t="s">
        <v>4281</v>
      </c>
      <c r="N74" s="3">
        <v>2357.7600000000002</v>
      </c>
    </row>
    <row r="75" spans="1:14" x14ac:dyDescent="0.25">
      <c r="A75" t="s">
        <v>87</v>
      </c>
      <c r="B75" s="5">
        <v>45049</v>
      </c>
      <c r="C75" t="s">
        <v>1287</v>
      </c>
      <c r="D75" t="s">
        <v>2403</v>
      </c>
      <c r="E75" s="3">
        <v>4</v>
      </c>
      <c r="F75" s="3">
        <v>433.45</v>
      </c>
      <c r="G75" t="s">
        <v>2477</v>
      </c>
      <c r="H75" t="s">
        <v>3068</v>
      </c>
      <c r="I75" t="s">
        <v>3071</v>
      </c>
      <c r="J75" t="s">
        <v>3148</v>
      </c>
      <c r="K75" s="3">
        <v>4</v>
      </c>
      <c r="L75" t="s">
        <v>4283</v>
      </c>
      <c r="M75" t="s">
        <v>4281</v>
      </c>
      <c r="N75" s="3">
        <v>1733.8</v>
      </c>
    </row>
    <row r="76" spans="1:14" x14ac:dyDescent="0.25">
      <c r="A76" t="s">
        <v>88</v>
      </c>
      <c r="B76" s="5">
        <v>45101</v>
      </c>
      <c r="C76" t="s">
        <v>1288</v>
      </c>
      <c r="D76" t="s">
        <v>2404</v>
      </c>
      <c r="E76" s="3">
        <v>5</v>
      </c>
      <c r="F76" s="3">
        <v>90.87</v>
      </c>
      <c r="G76" t="s">
        <v>2478</v>
      </c>
      <c r="H76" t="s">
        <v>3069</v>
      </c>
      <c r="I76" t="s">
        <v>3074</v>
      </c>
      <c r="J76" t="s">
        <v>3149</v>
      </c>
      <c r="K76" s="3">
        <v>5</v>
      </c>
      <c r="L76" t="s">
        <v>4283</v>
      </c>
      <c r="M76" t="s">
        <v>4278</v>
      </c>
      <c r="N76" s="3">
        <v>454.35</v>
      </c>
    </row>
    <row r="77" spans="1:14" x14ac:dyDescent="0.25">
      <c r="A77" t="s">
        <v>89</v>
      </c>
      <c r="B77" s="5">
        <v>45195</v>
      </c>
      <c r="C77" t="s">
        <v>1289</v>
      </c>
      <c r="D77" t="s">
        <v>2405</v>
      </c>
      <c r="E77" s="3">
        <v>3</v>
      </c>
      <c r="F77" s="3">
        <v>398.17</v>
      </c>
      <c r="G77" t="s">
        <v>2479</v>
      </c>
      <c r="H77" t="s">
        <v>3065</v>
      </c>
      <c r="I77" t="s">
        <v>3073</v>
      </c>
      <c r="J77" t="s">
        <v>3150</v>
      </c>
      <c r="K77" s="3">
        <v>5</v>
      </c>
      <c r="L77" t="s">
        <v>4275</v>
      </c>
      <c r="M77" t="s">
        <v>4280</v>
      </c>
      <c r="N77" s="3">
        <v>1194.51</v>
      </c>
    </row>
    <row r="78" spans="1:14" x14ac:dyDescent="0.25">
      <c r="A78" t="s">
        <v>90</v>
      </c>
      <c r="B78" s="5">
        <v>45382</v>
      </c>
      <c r="C78" t="s">
        <v>1290</v>
      </c>
      <c r="D78" t="s">
        <v>2408</v>
      </c>
      <c r="E78" s="3">
        <v>4</v>
      </c>
      <c r="F78" s="3">
        <v>382.88</v>
      </c>
      <c r="G78" t="s">
        <v>2480</v>
      </c>
      <c r="H78" t="s">
        <v>3069</v>
      </c>
      <c r="I78" t="s">
        <v>3071</v>
      </c>
      <c r="J78" t="s">
        <v>3151</v>
      </c>
      <c r="K78" s="3">
        <v>6</v>
      </c>
      <c r="L78" t="s">
        <v>4277</v>
      </c>
      <c r="M78" t="s">
        <v>4280</v>
      </c>
      <c r="N78" s="3">
        <v>1531.52</v>
      </c>
    </row>
    <row r="79" spans="1:14" x14ac:dyDescent="0.25">
      <c r="A79" t="s">
        <v>91</v>
      </c>
      <c r="B79" s="5">
        <v>45436</v>
      </c>
      <c r="C79" t="s">
        <v>1291</v>
      </c>
      <c r="D79" t="s">
        <v>2404</v>
      </c>
      <c r="E79" s="3">
        <v>1</v>
      </c>
      <c r="F79" s="3">
        <v>583.17999999999995</v>
      </c>
      <c r="G79" t="s">
        <v>2481</v>
      </c>
      <c r="H79" t="s">
        <v>3067</v>
      </c>
      <c r="I79" t="s">
        <v>3072</v>
      </c>
      <c r="J79" t="s">
        <v>3152</v>
      </c>
      <c r="K79" s="3">
        <v>5</v>
      </c>
      <c r="L79" t="s">
        <v>4283</v>
      </c>
      <c r="M79" t="s">
        <v>4282</v>
      </c>
      <c r="N79" s="3">
        <v>583.17999999999995</v>
      </c>
    </row>
    <row r="80" spans="1:14" x14ac:dyDescent="0.25">
      <c r="A80" t="s">
        <v>92</v>
      </c>
      <c r="B80" s="5">
        <v>45510</v>
      </c>
      <c r="C80" t="s">
        <v>1292</v>
      </c>
      <c r="D80" t="s">
        <v>2407</v>
      </c>
      <c r="E80" s="3">
        <v>4</v>
      </c>
      <c r="F80" s="3">
        <v>175.36</v>
      </c>
      <c r="G80" t="s">
        <v>2482</v>
      </c>
      <c r="H80" t="s">
        <v>3065</v>
      </c>
      <c r="I80" t="s">
        <v>3073</v>
      </c>
      <c r="J80" t="s">
        <v>3153</v>
      </c>
      <c r="K80" s="3">
        <v>4</v>
      </c>
      <c r="L80" t="s">
        <v>4276</v>
      </c>
      <c r="M80" t="s">
        <v>4278</v>
      </c>
      <c r="N80" s="3">
        <v>701.44</v>
      </c>
    </row>
    <row r="81" spans="1:14" x14ac:dyDescent="0.25">
      <c r="A81" t="s">
        <v>93</v>
      </c>
      <c r="B81" s="5">
        <v>45726</v>
      </c>
      <c r="C81" t="s">
        <v>1293</v>
      </c>
      <c r="D81" t="s">
        <v>2405</v>
      </c>
      <c r="E81" s="3">
        <v>2</v>
      </c>
      <c r="F81" s="3">
        <v>311.91000000000003</v>
      </c>
      <c r="G81" t="s">
        <v>2483</v>
      </c>
      <c r="H81" t="s">
        <v>3066</v>
      </c>
      <c r="I81" t="s">
        <v>3070</v>
      </c>
      <c r="J81" t="s">
        <v>3154</v>
      </c>
      <c r="K81" s="3">
        <v>2</v>
      </c>
      <c r="L81" t="s">
        <v>4283</v>
      </c>
      <c r="M81" t="s">
        <v>4281</v>
      </c>
      <c r="N81" s="3">
        <v>623.82000000000005</v>
      </c>
    </row>
    <row r="82" spans="1:14" x14ac:dyDescent="0.25">
      <c r="A82" t="s">
        <v>94</v>
      </c>
      <c r="B82" s="5">
        <v>45104</v>
      </c>
      <c r="C82" t="s">
        <v>1294</v>
      </c>
      <c r="D82" t="s">
        <v>2404</v>
      </c>
      <c r="E82" s="3">
        <v>3</v>
      </c>
      <c r="F82" s="3">
        <v>589.55999999999995</v>
      </c>
      <c r="G82" t="s">
        <v>2484</v>
      </c>
      <c r="H82" t="s">
        <v>3066</v>
      </c>
      <c r="I82" t="s">
        <v>3072</v>
      </c>
      <c r="J82" t="s">
        <v>3155</v>
      </c>
      <c r="K82" s="3">
        <v>6</v>
      </c>
      <c r="L82" t="s">
        <v>4283</v>
      </c>
      <c r="M82" t="s">
        <v>4281</v>
      </c>
      <c r="N82" s="3">
        <v>1768.68</v>
      </c>
    </row>
    <row r="83" spans="1:14" x14ac:dyDescent="0.25">
      <c r="A83" t="s">
        <v>95</v>
      </c>
      <c r="B83" s="5">
        <v>45085</v>
      </c>
      <c r="C83" t="s">
        <v>1295</v>
      </c>
      <c r="D83" t="s">
        <v>2403</v>
      </c>
      <c r="E83" s="3">
        <v>2</v>
      </c>
      <c r="F83" s="3">
        <v>394.3</v>
      </c>
      <c r="G83" t="s">
        <v>2485</v>
      </c>
      <c r="H83" t="s">
        <v>3069</v>
      </c>
      <c r="I83" t="s">
        <v>3070</v>
      </c>
      <c r="J83" t="s">
        <v>3156</v>
      </c>
      <c r="K83" s="3">
        <v>6</v>
      </c>
      <c r="L83" t="s">
        <v>4276</v>
      </c>
      <c r="M83" t="s">
        <v>4280</v>
      </c>
      <c r="N83" s="3">
        <v>788.6</v>
      </c>
    </row>
    <row r="84" spans="1:14" x14ac:dyDescent="0.25">
      <c r="A84" t="s">
        <v>96</v>
      </c>
      <c r="B84" s="5">
        <v>45296</v>
      </c>
      <c r="C84" t="s">
        <v>1296</v>
      </c>
      <c r="D84" t="s">
        <v>2405</v>
      </c>
      <c r="E84" s="3">
        <v>4</v>
      </c>
      <c r="F84" s="3">
        <v>565.20000000000005</v>
      </c>
      <c r="G84" t="s">
        <v>2486</v>
      </c>
      <c r="H84" t="s">
        <v>3065</v>
      </c>
      <c r="I84" t="s">
        <v>3070</v>
      </c>
      <c r="J84" t="s">
        <v>3157</v>
      </c>
      <c r="K84" s="3">
        <v>9</v>
      </c>
      <c r="L84" t="s">
        <v>4275</v>
      </c>
      <c r="M84" t="s">
        <v>4282</v>
      </c>
      <c r="N84" s="3">
        <v>2260.8000000000002</v>
      </c>
    </row>
    <row r="85" spans="1:14" x14ac:dyDescent="0.25">
      <c r="A85" t="s">
        <v>97</v>
      </c>
      <c r="B85" s="5">
        <v>45160</v>
      </c>
      <c r="C85" t="s">
        <v>1297</v>
      </c>
      <c r="D85" t="s">
        <v>2408</v>
      </c>
      <c r="E85" s="3">
        <v>4</v>
      </c>
      <c r="F85" s="3">
        <v>540.41</v>
      </c>
      <c r="G85" t="s">
        <v>2487</v>
      </c>
      <c r="H85" t="s">
        <v>3067</v>
      </c>
      <c r="I85" t="s">
        <v>3071</v>
      </c>
      <c r="J85" t="s">
        <v>3158</v>
      </c>
      <c r="K85" s="3">
        <v>6</v>
      </c>
      <c r="L85" t="s">
        <v>4283</v>
      </c>
      <c r="M85" t="s">
        <v>4279</v>
      </c>
      <c r="N85" s="3">
        <v>2161.64</v>
      </c>
    </row>
    <row r="86" spans="1:14" x14ac:dyDescent="0.25">
      <c r="A86" t="s">
        <v>98</v>
      </c>
      <c r="B86" s="5">
        <v>45166</v>
      </c>
      <c r="C86" t="s">
        <v>1298</v>
      </c>
      <c r="D86" t="s">
        <v>2403</v>
      </c>
      <c r="E86" s="3">
        <v>2</v>
      </c>
      <c r="F86" s="3">
        <v>165.49</v>
      </c>
      <c r="G86" t="s">
        <v>2488</v>
      </c>
      <c r="H86" t="s">
        <v>3066</v>
      </c>
      <c r="I86" t="s">
        <v>3070</v>
      </c>
      <c r="J86" t="s">
        <v>3159</v>
      </c>
      <c r="K86" s="3">
        <v>4</v>
      </c>
      <c r="L86" t="s">
        <v>4277</v>
      </c>
      <c r="M86" t="s">
        <v>4278</v>
      </c>
      <c r="N86" s="3">
        <v>330.98</v>
      </c>
    </row>
    <row r="87" spans="1:14" x14ac:dyDescent="0.25">
      <c r="A87" t="s">
        <v>99</v>
      </c>
      <c r="B87" s="5">
        <v>45544</v>
      </c>
      <c r="C87" t="s">
        <v>1299</v>
      </c>
      <c r="D87" t="s">
        <v>2405</v>
      </c>
      <c r="E87" s="3">
        <v>3</v>
      </c>
      <c r="F87" s="3">
        <v>146.72999999999999</v>
      </c>
      <c r="G87" t="s">
        <v>2489</v>
      </c>
      <c r="H87" t="s">
        <v>3069</v>
      </c>
      <c r="I87" t="s">
        <v>3073</v>
      </c>
      <c r="J87" t="s">
        <v>3160</v>
      </c>
      <c r="K87" s="3">
        <v>8</v>
      </c>
      <c r="L87" t="s">
        <v>4276</v>
      </c>
      <c r="M87" t="s">
        <v>4280</v>
      </c>
      <c r="N87" s="3">
        <v>440.18999999999988</v>
      </c>
    </row>
    <row r="88" spans="1:14" x14ac:dyDescent="0.25">
      <c r="A88" t="s">
        <v>100</v>
      </c>
      <c r="B88" s="5">
        <v>45462</v>
      </c>
      <c r="C88" t="s">
        <v>1300</v>
      </c>
      <c r="D88" t="s">
        <v>2407</v>
      </c>
      <c r="E88" s="3">
        <v>5</v>
      </c>
      <c r="F88" s="3">
        <v>643.03</v>
      </c>
      <c r="G88" t="s">
        <v>2490</v>
      </c>
      <c r="H88" t="s">
        <v>3066</v>
      </c>
      <c r="I88" t="s">
        <v>3071</v>
      </c>
      <c r="J88" t="s">
        <v>3161</v>
      </c>
      <c r="K88" s="3">
        <v>5</v>
      </c>
      <c r="L88" t="s">
        <v>4276</v>
      </c>
      <c r="M88" t="s">
        <v>4279</v>
      </c>
      <c r="N88" s="3">
        <v>3215.15</v>
      </c>
    </row>
    <row r="89" spans="1:14" x14ac:dyDescent="0.25">
      <c r="A89" t="s">
        <v>101</v>
      </c>
      <c r="B89" s="5">
        <v>45575</v>
      </c>
      <c r="C89" t="s">
        <v>1301</v>
      </c>
      <c r="D89" t="s">
        <v>2405</v>
      </c>
      <c r="E89" s="3">
        <v>3</v>
      </c>
      <c r="F89" s="3">
        <v>225.11</v>
      </c>
      <c r="G89" t="s">
        <v>2491</v>
      </c>
      <c r="H89" t="s">
        <v>3069</v>
      </c>
      <c r="I89" t="s">
        <v>3070</v>
      </c>
      <c r="J89" t="s">
        <v>3162</v>
      </c>
      <c r="K89" s="3">
        <v>4</v>
      </c>
      <c r="L89" t="s">
        <v>4275</v>
      </c>
      <c r="M89" t="s">
        <v>4281</v>
      </c>
      <c r="N89" s="3">
        <v>675.33</v>
      </c>
    </row>
    <row r="90" spans="1:14" x14ac:dyDescent="0.25">
      <c r="A90" t="s">
        <v>102</v>
      </c>
      <c r="B90" s="5">
        <v>45813</v>
      </c>
      <c r="C90" t="s">
        <v>1302</v>
      </c>
      <c r="D90" t="s">
        <v>2409</v>
      </c>
      <c r="E90" s="3">
        <v>3</v>
      </c>
      <c r="F90" s="3">
        <v>114.81</v>
      </c>
      <c r="G90" t="s">
        <v>2492</v>
      </c>
      <c r="H90" t="s">
        <v>3068</v>
      </c>
      <c r="I90" t="s">
        <v>3071</v>
      </c>
      <c r="J90" t="s">
        <v>3163</v>
      </c>
      <c r="K90" s="3">
        <v>7</v>
      </c>
      <c r="L90" t="s">
        <v>4283</v>
      </c>
      <c r="M90" t="s">
        <v>4282</v>
      </c>
      <c r="N90" s="3">
        <v>344.43</v>
      </c>
    </row>
    <row r="91" spans="1:14" x14ac:dyDescent="0.25">
      <c r="A91" t="s">
        <v>103</v>
      </c>
      <c r="B91" s="5">
        <v>45713</v>
      </c>
      <c r="C91" t="s">
        <v>1303</v>
      </c>
      <c r="D91" t="s">
        <v>2407</v>
      </c>
      <c r="E91" s="3">
        <v>5</v>
      </c>
      <c r="F91" s="3">
        <v>455.33</v>
      </c>
      <c r="G91" t="s">
        <v>2493</v>
      </c>
      <c r="H91" t="s">
        <v>3067</v>
      </c>
      <c r="I91" t="s">
        <v>3071</v>
      </c>
      <c r="J91" t="s">
        <v>3164</v>
      </c>
      <c r="K91" s="3">
        <v>8</v>
      </c>
      <c r="L91" t="s">
        <v>4276</v>
      </c>
      <c r="M91" t="s">
        <v>4282</v>
      </c>
      <c r="N91" s="3">
        <v>2276.65</v>
      </c>
    </row>
    <row r="92" spans="1:14" x14ac:dyDescent="0.25">
      <c r="A92" t="s">
        <v>104</v>
      </c>
      <c r="B92" s="5">
        <v>45187</v>
      </c>
      <c r="C92" t="s">
        <v>1304</v>
      </c>
      <c r="D92" t="s">
        <v>2406</v>
      </c>
      <c r="E92" s="3">
        <v>4</v>
      </c>
      <c r="F92" s="3">
        <v>182.08</v>
      </c>
      <c r="G92" t="s">
        <v>2494</v>
      </c>
      <c r="H92" t="s">
        <v>3068</v>
      </c>
      <c r="I92" t="s">
        <v>3073</v>
      </c>
      <c r="J92" t="s">
        <v>3165</v>
      </c>
      <c r="K92" s="3">
        <v>4</v>
      </c>
      <c r="L92" t="s">
        <v>4275</v>
      </c>
      <c r="M92" t="s">
        <v>4280</v>
      </c>
      <c r="N92" s="3">
        <v>728.32</v>
      </c>
    </row>
    <row r="93" spans="1:14" x14ac:dyDescent="0.25">
      <c r="A93" t="s">
        <v>105</v>
      </c>
      <c r="B93" s="5">
        <v>45000</v>
      </c>
      <c r="C93" t="s">
        <v>1305</v>
      </c>
      <c r="D93" t="s">
        <v>2408</v>
      </c>
      <c r="E93" s="3">
        <v>5</v>
      </c>
      <c r="F93" s="3">
        <v>492.75</v>
      </c>
      <c r="G93" t="s">
        <v>2495</v>
      </c>
      <c r="H93" t="s">
        <v>3069</v>
      </c>
      <c r="I93" t="s">
        <v>3070</v>
      </c>
      <c r="J93" t="s">
        <v>3166</v>
      </c>
      <c r="K93" s="3">
        <v>6</v>
      </c>
      <c r="L93" t="s">
        <v>4277</v>
      </c>
      <c r="M93" t="s">
        <v>4279</v>
      </c>
      <c r="N93" s="3">
        <v>2463.75</v>
      </c>
    </row>
    <row r="94" spans="1:14" x14ac:dyDescent="0.25">
      <c r="A94" t="s">
        <v>106</v>
      </c>
      <c r="B94" s="5">
        <v>45453</v>
      </c>
      <c r="C94" t="s">
        <v>1306</v>
      </c>
      <c r="D94" t="s">
        <v>2407</v>
      </c>
      <c r="E94" s="3">
        <v>4</v>
      </c>
      <c r="F94" s="3">
        <v>48.61</v>
      </c>
      <c r="G94" t="s">
        <v>2496</v>
      </c>
      <c r="H94" t="s">
        <v>3066</v>
      </c>
      <c r="I94" t="s">
        <v>3070</v>
      </c>
      <c r="J94" t="s">
        <v>3167</v>
      </c>
      <c r="K94" s="3">
        <v>7</v>
      </c>
      <c r="L94" t="s">
        <v>4276</v>
      </c>
      <c r="M94" t="s">
        <v>4281</v>
      </c>
      <c r="N94" s="3">
        <v>194.44</v>
      </c>
    </row>
    <row r="95" spans="1:14" x14ac:dyDescent="0.25">
      <c r="A95" t="s">
        <v>107</v>
      </c>
      <c r="B95" s="5">
        <v>44940</v>
      </c>
      <c r="C95" t="s">
        <v>1307</v>
      </c>
      <c r="D95" t="s">
        <v>2409</v>
      </c>
      <c r="E95" s="3">
        <v>4</v>
      </c>
      <c r="F95" s="3">
        <v>431.01</v>
      </c>
      <c r="G95" t="s">
        <v>2497</v>
      </c>
      <c r="H95" t="s">
        <v>3067</v>
      </c>
      <c r="I95" t="s">
        <v>3072</v>
      </c>
      <c r="J95" t="s">
        <v>3168</v>
      </c>
      <c r="K95" s="3">
        <v>7</v>
      </c>
      <c r="L95" t="s">
        <v>4283</v>
      </c>
      <c r="M95" t="s">
        <v>4279</v>
      </c>
      <c r="N95" s="3">
        <v>1724.04</v>
      </c>
    </row>
    <row r="96" spans="1:14" x14ac:dyDescent="0.25">
      <c r="A96" t="s">
        <v>108</v>
      </c>
      <c r="B96" s="5">
        <v>44968</v>
      </c>
      <c r="C96" t="s">
        <v>1308</v>
      </c>
      <c r="D96" t="s">
        <v>2406</v>
      </c>
      <c r="E96" s="3">
        <v>1</v>
      </c>
      <c r="F96" s="3">
        <v>531.17999999999995</v>
      </c>
      <c r="G96" t="s">
        <v>2498</v>
      </c>
      <c r="H96" t="s">
        <v>3068</v>
      </c>
      <c r="I96" t="s">
        <v>3072</v>
      </c>
      <c r="J96" t="s">
        <v>3169</v>
      </c>
      <c r="K96" s="3">
        <v>6</v>
      </c>
      <c r="L96" t="s">
        <v>4277</v>
      </c>
      <c r="M96" t="s">
        <v>4278</v>
      </c>
      <c r="N96" s="3">
        <v>531.17999999999995</v>
      </c>
    </row>
    <row r="97" spans="1:14" x14ac:dyDescent="0.25">
      <c r="A97" t="s">
        <v>109</v>
      </c>
      <c r="B97" s="5">
        <v>45009</v>
      </c>
      <c r="C97" t="s">
        <v>1309</v>
      </c>
      <c r="D97" t="s">
        <v>2407</v>
      </c>
      <c r="E97" s="3">
        <v>4</v>
      </c>
      <c r="F97" s="3">
        <v>117.51</v>
      </c>
      <c r="G97" t="s">
        <v>2499</v>
      </c>
      <c r="H97" t="s">
        <v>3065</v>
      </c>
      <c r="I97" t="s">
        <v>3072</v>
      </c>
      <c r="J97" t="s">
        <v>3170</v>
      </c>
      <c r="K97" s="3">
        <v>7</v>
      </c>
      <c r="L97" t="s">
        <v>4283</v>
      </c>
      <c r="M97" t="s">
        <v>4279</v>
      </c>
      <c r="N97" s="3">
        <v>470.04</v>
      </c>
    </row>
    <row r="98" spans="1:14" x14ac:dyDescent="0.25">
      <c r="A98" t="s">
        <v>110</v>
      </c>
      <c r="B98" s="5">
        <v>45444</v>
      </c>
      <c r="C98" t="s">
        <v>1310</v>
      </c>
      <c r="D98" t="s">
        <v>2404</v>
      </c>
      <c r="E98" s="3">
        <v>2</v>
      </c>
      <c r="F98" s="3">
        <v>232.83</v>
      </c>
      <c r="G98" t="s">
        <v>2483</v>
      </c>
      <c r="H98" t="s">
        <v>3068</v>
      </c>
      <c r="I98" t="s">
        <v>3073</v>
      </c>
      <c r="J98" t="s">
        <v>3171</v>
      </c>
      <c r="K98" s="3">
        <v>7</v>
      </c>
      <c r="L98" t="s">
        <v>4283</v>
      </c>
      <c r="M98" t="s">
        <v>4278</v>
      </c>
      <c r="N98" s="3">
        <v>465.66</v>
      </c>
    </row>
    <row r="99" spans="1:14" x14ac:dyDescent="0.25">
      <c r="A99" t="s">
        <v>111</v>
      </c>
      <c r="B99" s="5">
        <v>45678</v>
      </c>
      <c r="C99" t="s">
        <v>1311</v>
      </c>
      <c r="D99" t="s">
        <v>2405</v>
      </c>
      <c r="E99" s="3">
        <v>5</v>
      </c>
      <c r="F99" s="3">
        <v>619.52</v>
      </c>
      <c r="G99" t="s">
        <v>2500</v>
      </c>
      <c r="H99" t="s">
        <v>3065</v>
      </c>
      <c r="I99" t="s">
        <v>3074</v>
      </c>
      <c r="J99" t="s">
        <v>3172</v>
      </c>
      <c r="K99" s="3">
        <v>9</v>
      </c>
      <c r="L99" t="s">
        <v>4283</v>
      </c>
      <c r="M99" t="s">
        <v>4280</v>
      </c>
      <c r="N99" s="3">
        <v>3097.6</v>
      </c>
    </row>
    <row r="100" spans="1:14" x14ac:dyDescent="0.25">
      <c r="A100" t="s">
        <v>112</v>
      </c>
      <c r="B100" s="5">
        <v>44940</v>
      </c>
      <c r="C100" t="s">
        <v>1312</v>
      </c>
      <c r="D100" t="s">
        <v>2407</v>
      </c>
      <c r="E100" s="3">
        <v>2</v>
      </c>
      <c r="F100" s="3">
        <v>228.54</v>
      </c>
      <c r="G100" t="s">
        <v>2501</v>
      </c>
      <c r="H100" t="s">
        <v>3065</v>
      </c>
      <c r="I100" t="s">
        <v>3074</v>
      </c>
      <c r="J100" t="s">
        <v>3173</v>
      </c>
      <c r="K100" s="3">
        <v>3</v>
      </c>
      <c r="L100" t="s">
        <v>4283</v>
      </c>
      <c r="M100" t="s">
        <v>4280</v>
      </c>
      <c r="N100" s="3">
        <v>457.08</v>
      </c>
    </row>
    <row r="101" spans="1:14" x14ac:dyDescent="0.25">
      <c r="A101" t="s">
        <v>113</v>
      </c>
      <c r="B101" s="5">
        <v>45759</v>
      </c>
      <c r="C101" t="s">
        <v>1313</v>
      </c>
      <c r="D101" t="s">
        <v>2407</v>
      </c>
      <c r="E101" s="3">
        <v>1</v>
      </c>
      <c r="F101" s="3">
        <v>201.58</v>
      </c>
      <c r="G101" t="s">
        <v>2502</v>
      </c>
      <c r="H101" t="s">
        <v>3065</v>
      </c>
      <c r="I101" t="s">
        <v>3071</v>
      </c>
      <c r="J101" t="s">
        <v>3174</v>
      </c>
      <c r="K101" s="3">
        <v>2</v>
      </c>
      <c r="L101" t="s">
        <v>4277</v>
      </c>
      <c r="M101" t="s">
        <v>4280</v>
      </c>
      <c r="N101" s="3">
        <v>201.58</v>
      </c>
    </row>
    <row r="102" spans="1:14" x14ac:dyDescent="0.25">
      <c r="A102" t="s">
        <v>114</v>
      </c>
      <c r="B102" s="5">
        <v>44974</v>
      </c>
      <c r="C102" t="s">
        <v>1314</v>
      </c>
      <c r="D102" t="s">
        <v>2404</v>
      </c>
      <c r="E102" s="3">
        <v>3</v>
      </c>
      <c r="F102" s="3">
        <v>664.79</v>
      </c>
      <c r="G102" t="s">
        <v>2503</v>
      </c>
      <c r="H102" t="s">
        <v>3066</v>
      </c>
      <c r="I102" t="s">
        <v>3073</v>
      </c>
      <c r="J102" t="s">
        <v>3175</v>
      </c>
      <c r="K102" s="3">
        <v>6</v>
      </c>
      <c r="L102" t="s">
        <v>4283</v>
      </c>
      <c r="M102" t="s">
        <v>4281</v>
      </c>
      <c r="N102" s="3">
        <v>1994.37</v>
      </c>
    </row>
    <row r="103" spans="1:14" x14ac:dyDescent="0.25">
      <c r="A103" t="s">
        <v>115</v>
      </c>
      <c r="B103" s="5">
        <v>45255</v>
      </c>
      <c r="C103" t="s">
        <v>1315</v>
      </c>
      <c r="D103" t="s">
        <v>2407</v>
      </c>
      <c r="E103" s="3">
        <v>1</v>
      </c>
      <c r="F103" s="3">
        <v>381.02</v>
      </c>
      <c r="G103" t="s">
        <v>2504</v>
      </c>
      <c r="H103" t="s">
        <v>3069</v>
      </c>
      <c r="I103" t="s">
        <v>3070</v>
      </c>
      <c r="J103" t="s">
        <v>3176</v>
      </c>
      <c r="K103" s="3">
        <v>6</v>
      </c>
      <c r="L103" t="s">
        <v>4283</v>
      </c>
      <c r="M103" t="s">
        <v>4282</v>
      </c>
      <c r="N103" s="3">
        <v>381.02</v>
      </c>
    </row>
    <row r="104" spans="1:14" x14ac:dyDescent="0.25">
      <c r="A104" t="s">
        <v>116</v>
      </c>
      <c r="B104" s="5">
        <v>44993</v>
      </c>
      <c r="C104" t="s">
        <v>1316</v>
      </c>
      <c r="D104" t="s">
        <v>2408</v>
      </c>
      <c r="E104" s="3">
        <v>2</v>
      </c>
      <c r="F104" s="3">
        <v>70.34</v>
      </c>
      <c r="G104" t="s">
        <v>2505</v>
      </c>
      <c r="H104" t="s">
        <v>3068</v>
      </c>
      <c r="I104" t="s">
        <v>3071</v>
      </c>
      <c r="J104" t="s">
        <v>3177</v>
      </c>
      <c r="K104" s="3">
        <v>3</v>
      </c>
      <c r="L104" t="s">
        <v>4276</v>
      </c>
      <c r="M104" t="s">
        <v>4280</v>
      </c>
      <c r="N104" s="3">
        <v>140.68</v>
      </c>
    </row>
    <row r="105" spans="1:14" x14ac:dyDescent="0.25">
      <c r="A105" t="s">
        <v>117</v>
      </c>
      <c r="B105" s="5">
        <v>45682</v>
      </c>
      <c r="C105" t="s">
        <v>1317</v>
      </c>
      <c r="D105" t="s">
        <v>2404</v>
      </c>
      <c r="E105" s="3">
        <v>4</v>
      </c>
      <c r="F105" s="3">
        <v>218.43</v>
      </c>
      <c r="G105" t="s">
        <v>2506</v>
      </c>
      <c r="H105" t="s">
        <v>3067</v>
      </c>
      <c r="I105" t="s">
        <v>3071</v>
      </c>
      <c r="J105" t="s">
        <v>3178</v>
      </c>
      <c r="K105" s="3">
        <v>9</v>
      </c>
      <c r="L105" t="s">
        <v>4275</v>
      </c>
      <c r="M105" t="s">
        <v>4280</v>
      </c>
      <c r="N105" s="3">
        <v>873.72</v>
      </c>
    </row>
    <row r="106" spans="1:14" x14ac:dyDescent="0.25">
      <c r="A106" t="s">
        <v>118</v>
      </c>
      <c r="B106" s="5">
        <v>45503</v>
      </c>
      <c r="C106" t="s">
        <v>1318</v>
      </c>
      <c r="D106" t="s">
        <v>2404</v>
      </c>
      <c r="E106" s="3">
        <v>1</v>
      </c>
      <c r="F106" s="3">
        <v>582.04</v>
      </c>
      <c r="G106" t="s">
        <v>2507</v>
      </c>
      <c r="H106" t="s">
        <v>3068</v>
      </c>
      <c r="I106" t="s">
        <v>3073</v>
      </c>
      <c r="J106" t="s">
        <v>3179</v>
      </c>
      <c r="K106" s="3">
        <v>1</v>
      </c>
      <c r="L106" t="s">
        <v>4276</v>
      </c>
      <c r="M106" t="s">
        <v>4280</v>
      </c>
      <c r="N106" s="3">
        <v>582.04</v>
      </c>
    </row>
    <row r="107" spans="1:14" x14ac:dyDescent="0.25">
      <c r="A107" t="s">
        <v>119</v>
      </c>
      <c r="B107" s="5">
        <v>45589</v>
      </c>
      <c r="C107" t="s">
        <v>1319</v>
      </c>
      <c r="D107" t="s">
        <v>2407</v>
      </c>
      <c r="E107" s="3">
        <v>3</v>
      </c>
      <c r="F107" s="3">
        <v>185.4</v>
      </c>
      <c r="G107" t="s">
        <v>2508</v>
      </c>
      <c r="H107" t="s">
        <v>3068</v>
      </c>
      <c r="I107" t="s">
        <v>3071</v>
      </c>
      <c r="J107" t="s">
        <v>3180</v>
      </c>
      <c r="K107" s="3">
        <v>7</v>
      </c>
      <c r="L107" t="s">
        <v>4283</v>
      </c>
      <c r="M107" t="s">
        <v>4281</v>
      </c>
      <c r="N107" s="3">
        <v>556.20000000000005</v>
      </c>
    </row>
    <row r="108" spans="1:14" x14ac:dyDescent="0.25">
      <c r="A108" t="s">
        <v>120</v>
      </c>
      <c r="B108" s="5">
        <v>45177</v>
      </c>
      <c r="C108" t="s">
        <v>1320</v>
      </c>
      <c r="D108" t="s">
        <v>2409</v>
      </c>
      <c r="E108" s="3">
        <v>3</v>
      </c>
      <c r="F108" s="3">
        <v>465.05</v>
      </c>
      <c r="G108" t="s">
        <v>2509</v>
      </c>
      <c r="H108" t="s">
        <v>3067</v>
      </c>
      <c r="I108" t="s">
        <v>3071</v>
      </c>
      <c r="J108" t="s">
        <v>3181</v>
      </c>
      <c r="K108" s="3">
        <v>3</v>
      </c>
      <c r="L108" t="s">
        <v>4275</v>
      </c>
      <c r="M108" t="s">
        <v>4280</v>
      </c>
      <c r="N108" s="3">
        <v>1395.15</v>
      </c>
    </row>
    <row r="109" spans="1:14" x14ac:dyDescent="0.25">
      <c r="A109" t="s">
        <v>121</v>
      </c>
      <c r="B109" s="5">
        <v>45012</v>
      </c>
      <c r="C109" t="s">
        <v>1321</v>
      </c>
      <c r="D109" t="s">
        <v>2407</v>
      </c>
      <c r="E109" s="3">
        <v>5</v>
      </c>
      <c r="F109" s="3">
        <v>670.75</v>
      </c>
      <c r="G109" t="s">
        <v>2510</v>
      </c>
      <c r="H109" t="s">
        <v>3068</v>
      </c>
      <c r="I109" t="s">
        <v>3070</v>
      </c>
      <c r="J109" t="s">
        <v>3182</v>
      </c>
      <c r="K109" s="3">
        <v>8</v>
      </c>
      <c r="L109" t="s">
        <v>4276</v>
      </c>
      <c r="M109" t="s">
        <v>4278</v>
      </c>
      <c r="N109" s="3">
        <v>3353.75</v>
      </c>
    </row>
    <row r="110" spans="1:14" x14ac:dyDescent="0.25">
      <c r="A110" t="s">
        <v>122</v>
      </c>
      <c r="B110" s="5">
        <v>45654</v>
      </c>
      <c r="C110" t="s">
        <v>1322</v>
      </c>
      <c r="D110" t="s">
        <v>2408</v>
      </c>
      <c r="E110" s="3">
        <v>5</v>
      </c>
      <c r="F110" s="3">
        <v>48.38</v>
      </c>
      <c r="G110" t="s">
        <v>2511</v>
      </c>
      <c r="H110" t="s">
        <v>3068</v>
      </c>
      <c r="I110" t="s">
        <v>3073</v>
      </c>
      <c r="J110" t="s">
        <v>3183</v>
      </c>
      <c r="K110" s="3">
        <v>9</v>
      </c>
      <c r="L110" t="s">
        <v>4277</v>
      </c>
      <c r="M110" t="s">
        <v>4280</v>
      </c>
      <c r="N110" s="3">
        <v>241.9</v>
      </c>
    </row>
    <row r="111" spans="1:14" x14ac:dyDescent="0.25">
      <c r="A111" t="s">
        <v>123</v>
      </c>
      <c r="B111" s="5">
        <v>45186</v>
      </c>
      <c r="C111" t="s">
        <v>1323</v>
      </c>
      <c r="D111" t="s">
        <v>2409</v>
      </c>
      <c r="E111" s="3">
        <v>3</v>
      </c>
      <c r="F111" s="3">
        <v>592.87</v>
      </c>
      <c r="G111" t="s">
        <v>2512</v>
      </c>
      <c r="H111" t="s">
        <v>3068</v>
      </c>
      <c r="I111" t="s">
        <v>3070</v>
      </c>
      <c r="J111" t="s">
        <v>3184</v>
      </c>
      <c r="K111" s="3">
        <v>3</v>
      </c>
      <c r="L111" t="s">
        <v>4276</v>
      </c>
      <c r="M111" t="s">
        <v>4279</v>
      </c>
      <c r="N111" s="3">
        <v>1778.61</v>
      </c>
    </row>
    <row r="112" spans="1:14" x14ac:dyDescent="0.25">
      <c r="A112" t="s">
        <v>124</v>
      </c>
      <c r="B112" s="5">
        <v>45403</v>
      </c>
      <c r="C112" t="s">
        <v>1324</v>
      </c>
      <c r="D112" t="s">
        <v>2405</v>
      </c>
      <c r="E112" s="3">
        <v>1</v>
      </c>
      <c r="F112" s="3">
        <v>220.77</v>
      </c>
      <c r="G112" t="s">
        <v>2513</v>
      </c>
      <c r="H112" t="s">
        <v>3068</v>
      </c>
      <c r="I112" t="s">
        <v>3074</v>
      </c>
      <c r="J112" t="s">
        <v>3185</v>
      </c>
      <c r="K112" s="3">
        <v>5</v>
      </c>
      <c r="L112" t="s">
        <v>4276</v>
      </c>
      <c r="M112" t="s">
        <v>4278</v>
      </c>
      <c r="N112" s="3">
        <v>220.77</v>
      </c>
    </row>
    <row r="113" spans="1:14" x14ac:dyDescent="0.25">
      <c r="A113" t="s">
        <v>125</v>
      </c>
      <c r="B113" s="5">
        <v>45784</v>
      </c>
      <c r="C113" t="s">
        <v>1325</v>
      </c>
      <c r="D113" t="s">
        <v>2409</v>
      </c>
      <c r="E113" s="3">
        <v>3</v>
      </c>
      <c r="F113" s="3">
        <v>309.22000000000003</v>
      </c>
      <c r="G113" t="s">
        <v>2514</v>
      </c>
      <c r="H113" t="s">
        <v>3066</v>
      </c>
      <c r="I113" t="s">
        <v>3071</v>
      </c>
      <c r="J113" t="s">
        <v>3186</v>
      </c>
      <c r="K113" s="3">
        <v>7</v>
      </c>
      <c r="L113" t="s">
        <v>4276</v>
      </c>
      <c r="M113" t="s">
        <v>4282</v>
      </c>
      <c r="N113" s="3">
        <v>927.66000000000008</v>
      </c>
    </row>
    <row r="114" spans="1:14" x14ac:dyDescent="0.25">
      <c r="A114" t="s">
        <v>126</v>
      </c>
      <c r="B114" s="5">
        <v>44927</v>
      </c>
      <c r="C114" t="s">
        <v>1326</v>
      </c>
      <c r="D114" t="s">
        <v>2403</v>
      </c>
      <c r="E114" s="3">
        <v>1</v>
      </c>
      <c r="F114" s="3">
        <v>410.6</v>
      </c>
      <c r="G114" t="s">
        <v>2515</v>
      </c>
      <c r="H114" t="s">
        <v>3066</v>
      </c>
      <c r="I114" t="s">
        <v>3071</v>
      </c>
      <c r="J114" t="s">
        <v>3187</v>
      </c>
      <c r="K114" s="3">
        <v>2</v>
      </c>
      <c r="L114" t="s">
        <v>4277</v>
      </c>
      <c r="M114" t="s">
        <v>4279</v>
      </c>
      <c r="N114" s="3">
        <v>410.6</v>
      </c>
    </row>
    <row r="115" spans="1:14" x14ac:dyDescent="0.25">
      <c r="A115" t="s">
        <v>127</v>
      </c>
      <c r="B115" s="5">
        <v>45308</v>
      </c>
      <c r="C115" t="s">
        <v>1327</v>
      </c>
      <c r="D115" t="s">
        <v>2408</v>
      </c>
      <c r="E115" s="3">
        <v>5</v>
      </c>
      <c r="F115" s="3">
        <v>190.08</v>
      </c>
      <c r="G115" t="s">
        <v>2516</v>
      </c>
      <c r="H115" t="s">
        <v>3069</v>
      </c>
      <c r="I115" t="s">
        <v>3070</v>
      </c>
      <c r="J115" t="s">
        <v>3188</v>
      </c>
      <c r="K115" s="3">
        <v>9</v>
      </c>
      <c r="L115" t="s">
        <v>4276</v>
      </c>
      <c r="M115" t="s">
        <v>4278</v>
      </c>
      <c r="N115" s="3">
        <v>950.40000000000009</v>
      </c>
    </row>
    <row r="116" spans="1:14" x14ac:dyDescent="0.25">
      <c r="A116" t="s">
        <v>128</v>
      </c>
      <c r="B116" s="5">
        <v>45684</v>
      </c>
      <c r="C116" t="s">
        <v>1328</v>
      </c>
      <c r="D116" t="s">
        <v>2403</v>
      </c>
      <c r="E116" s="3">
        <v>5</v>
      </c>
      <c r="F116" s="3">
        <v>498.48</v>
      </c>
      <c r="G116" t="s">
        <v>2517</v>
      </c>
      <c r="H116" t="s">
        <v>3066</v>
      </c>
      <c r="I116" t="s">
        <v>3074</v>
      </c>
      <c r="J116" t="s">
        <v>3189</v>
      </c>
      <c r="K116" s="3">
        <v>8</v>
      </c>
      <c r="L116" t="s">
        <v>4275</v>
      </c>
      <c r="M116" t="s">
        <v>4282</v>
      </c>
      <c r="N116" s="3">
        <v>2492.4</v>
      </c>
    </row>
    <row r="117" spans="1:14" x14ac:dyDescent="0.25">
      <c r="A117" t="s">
        <v>129</v>
      </c>
      <c r="B117" s="5">
        <v>45257</v>
      </c>
      <c r="C117" t="s">
        <v>1329</v>
      </c>
      <c r="D117" t="s">
        <v>2404</v>
      </c>
      <c r="E117" s="3">
        <v>5</v>
      </c>
      <c r="F117" s="3">
        <v>374.99</v>
      </c>
      <c r="G117" t="s">
        <v>2518</v>
      </c>
      <c r="H117" t="s">
        <v>3066</v>
      </c>
      <c r="I117" t="s">
        <v>3070</v>
      </c>
      <c r="J117" t="s">
        <v>3190</v>
      </c>
      <c r="K117" s="3">
        <v>9</v>
      </c>
      <c r="L117" t="s">
        <v>4275</v>
      </c>
      <c r="M117" t="s">
        <v>4281</v>
      </c>
      <c r="N117" s="3">
        <v>1874.95</v>
      </c>
    </row>
    <row r="118" spans="1:14" x14ac:dyDescent="0.25">
      <c r="A118" t="s">
        <v>130</v>
      </c>
      <c r="B118" s="5">
        <v>45004</v>
      </c>
      <c r="C118" t="s">
        <v>1330</v>
      </c>
      <c r="D118" t="s">
        <v>2407</v>
      </c>
      <c r="E118" s="3">
        <v>4</v>
      </c>
      <c r="F118" s="3">
        <v>291.35000000000002</v>
      </c>
      <c r="G118" t="s">
        <v>2519</v>
      </c>
      <c r="H118" t="s">
        <v>3067</v>
      </c>
      <c r="I118" t="s">
        <v>3071</v>
      </c>
      <c r="J118" t="s">
        <v>3191</v>
      </c>
      <c r="K118" s="3">
        <v>6</v>
      </c>
      <c r="L118" t="s">
        <v>4277</v>
      </c>
      <c r="M118" t="s">
        <v>4281</v>
      </c>
      <c r="N118" s="3">
        <v>1165.4000000000001</v>
      </c>
    </row>
    <row r="119" spans="1:14" x14ac:dyDescent="0.25">
      <c r="A119" t="s">
        <v>131</v>
      </c>
      <c r="B119" s="5">
        <v>44993</v>
      </c>
      <c r="C119" t="s">
        <v>1331</v>
      </c>
      <c r="D119" t="s">
        <v>2405</v>
      </c>
      <c r="E119" s="3">
        <v>1</v>
      </c>
      <c r="F119" s="3">
        <v>535.5</v>
      </c>
      <c r="G119" t="s">
        <v>2520</v>
      </c>
      <c r="H119" t="s">
        <v>3068</v>
      </c>
      <c r="I119" t="s">
        <v>3071</v>
      </c>
      <c r="J119" t="s">
        <v>3192</v>
      </c>
      <c r="K119" s="3">
        <v>5</v>
      </c>
      <c r="L119" t="s">
        <v>4277</v>
      </c>
      <c r="M119" t="s">
        <v>4279</v>
      </c>
      <c r="N119" s="3">
        <v>535.5</v>
      </c>
    </row>
    <row r="120" spans="1:14" x14ac:dyDescent="0.25">
      <c r="A120" t="s">
        <v>132</v>
      </c>
      <c r="B120" s="5">
        <v>45208</v>
      </c>
      <c r="C120" t="s">
        <v>1332</v>
      </c>
      <c r="D120" t="s">
        <v>2407</v>
      </c>
      <c r="E120" s="3">
        <v>5</v>
      </c>
      <c r="F120" s="3">
        <v>502.71</v>
      </c>
      <c r="G120" t="s">
        <v>2521</v>
      </c>
      <c r="H120" t="s">
        <v>3068</v>
      </c>
      <c r="I120" t="s">
        <v>3070</v>
      </c>
      <c r="J120" t="s">
        <v>3193</v>
      </c>
      <c r="K120" s="3">
        <v>7</v>
      </c>
      <c r="L120" t="s">
        <v>4276</v>
      </c>
      <c r="M120" t="s">
        <v>4282</v>
      </c>
      <c r="N120" s="3">
        <v>2513.5500000000002</v>
      </c>
    </row>
    <row r="121" spans="1:14" x14ac:dyDescent="0.25">
      <c r="A121" t="s">
        <v>133</v>
      </c>
      <c r="B121" s="5">
        <v>45819</v>
      </c>
      <c r="C121" t="s">
        <v>1333</v>
      </c>
      <c r="D121" t="s">
        <v>2409</v>
      </c>
      <c r="E121" s="3">
        <v>2</v>
      </c>
      <c r="F121" s="3">
        <v>534.66999999999996</v>
      </c>
      <c r="G121" t="s">
        <v>2522</v>
      </c>
      <c r="H121" t="s">
        <v>3065</v>
      </c>
      <c r="I121" t="s">
        <v>3070</v>
      </c>
      <c r="J121" t="s">
        <v>3194</v>
      </c>
      <c r="K121" s="3">
        <v>7</v>
      </c>
      <c r="L121" t="s">
        <v>4276</v>
      </c>
      <c r="M121" t="s">
        <v>4279</v>
      </c>
      <c r="N121" s="3">
        <v>1069.3399999999999</v>
      </c>
    </row>
    <row r="122" spans="1:14" x14ac:dyDescent="0.25">
      <c r="A122" t="s">
        <v>134</v>
      </c>
      <c r="B122" s="5">
        <v>45027</v>
      </c>
      <c r="C122" t="s">
        <v>1334</v>
      </c>
      <c r="D122" t="s">
        <v>2405</v>
      </c>
      <c r="E122" s="3">
        <v>4</v>
      </c>
      <c r="F122" s="3">
        <v>629.34</v>
      </c>
      <c r="G122" t="s">
        <v>2416</v>
      </c>
      <c r="H122" t="s">
        <v>3069</v>
      </c>
      <c r="I122" t="s">
        <v>3071</v>
      </c>
      <c r="J122" t="s">
        <v>3195</v>
      </c>
      <c r="K122" s="3">
        <v>4</v>
      </c>
      <c r="L122" t="s">
        <v>4277</v>
      </c>
      <c r="M122" t="s">
        <v>4278</v>
      </c>
      <c r="N122" s="3">
        <v>2517.36</v>
      </c>
    </row>
    <row r="123" spans="1:14" x14ac:dyDescent="0.25">
      <c r="A123" t="s">
        <v>135</v>
      </c>
      <c r="B123" s="5">
        <v>45260</v>
      </c>
      <c r="C123" t="s">
        <v>1335</v>
      </c>
      <c r="D123" t="s">
        <v>2409</v>
      </c>
      <c r="E123" s="3">
        <v>1</v>
      </c>
      <c r="F123" s="3">
        <v>410.78</v>
      </c>
      <c r="G123" t="s">
        <v>2523</v>
      </c>
      <c r="H123" t="s">
        <v>3069</v>
      </c>
      <c r="I123" t="s">
        <v>3071</v>
      </c>
      <c r="J123" t="s">
        <v>3196</v>
      </c>
      <c r="K123" s="3">
        <v>1</v>
      </c>
      <c r="L123" t="s">
        <v>4276</v>
      </c>
      <c r="M123" t="s">
        <v>4278</v>
      </c>
      <c r="N123" s="3">
        <v>410.78</v>
      </c>
    </row>
    <row r="124" spans="1:14" x14ac:dyDescent="0.25">
      <c r="A124" t="s">
        <v>136</v>
      </c>
      <c r="B124" s="5">
        <v>45397</v>
      </c>
      <c r="C124" t="s">
        <v>1336</v>
      </c>
      <c r="D124" t="s">
        <v>2408</v>
      </c>
      <c r="E124" s="3">
        <v>2</v>
      </c>
      <c r="F124" s="3">
        <v>533.02</v>
      </c>
      <c r="G124" t="s">
        <v>2524</v>
      </c>
      <c r="H124" t="s">
        <v>3068</v>
      </c>
      <c r="I124" t="s">
        <v>3070</v>
      </c>
      <c r="J124" t="s">
        <v>3197</v>
      </c>
      <c r="K124" s="3">
        <v>2</v>
      </c>
      <c r="L124" t="s">
        <v>4283</v>
      </c>
      <c r="M124" t="s">
        <v>4281</v>
      </c>
      <c r="N124" s="3">
        <v>1066.04</v>
      </c>
    </row>
    <row r="125" spans="1:14" x14ac:dyDescent="0.25">
      <c r="A125" t="s">
        <v>137</v>
      </c>
      <c r="B125" s="5">
        <v>45113</v>
      </c>
      <c r="C125" t="s">
        <v>1337</v>
      </c>
      <c r="D125" t="s">
        <v>2409</v>
      </c>
      <c r="E125" s="3">
        <v>3</v>
      </c>
      <c r="F125" s="3">
        <v>278.04000000000002</v>
      </c>
      <c r="G125" t="s">
        <v>2525</v>
      </c>
      <c r="H125" t="s">
        <v>3066</v>
      </c>
      <c r="I125" t="s">
        <v>3073</v>
      </c>
      <c r="J125" t="s">
        <v>3198</v>
      </c>
      <c r="K125" s="3">
        <v>5</v>
      </c>
      <c r="L125" t="s">
        <v>4283</v>
      </c>
      <c r="M125" t="s">
        <v>4278</v>
      </c>
      <c r="N125" s="3">
        <v>834.12000000000012</v>
      </c>
    </row>
    <row r="126" spans="1:14" x14ac:dyDescent="0.25">
      <c r="A126" t="s">
        <v>138</v>
      </c>
      <c r="B126" s="5">
        <v>45501</v>
      </c>
      <c r="C126" t="s">
        <v>1338</v>
      </c>
      <c r="D126" t="s">
        <v>2407</v>
      </c>
      <c r="E126" s="3">
        <v>4</v>
      </c>
      <c r="F126" s="3">
        <v>283.79000000000002</v>
      </c>
      <c r="G126" t="s">
        <v>2526</v>
      </c>
      <c r="H126" t="s">
        <v>3066</v>
      </c>
      <c r="I126" t="s">
        <v>3074</v>
      </c>
      <c r="J126" t="s">
        <v>3199</v>
      </c>
      <c r="K126" s="3">
        <v>8</v>
      </c>
      <c r="L126" t="s">
        <v>4283</v>
      </c>
      <c r="M126" t="s">
        <v>4282</v>
      </c>
      <c r="N126" s="3">
        <v>1135.1600000000001</v>
      </c>
    </row>
    <row r="127" spans="1:14" x14ac:dyDescent="0.25">
      <c r="A127" t="s">
        <v>139</v>
      </c>
      <c r="B127" s="5">
        <v>45602</v>
      </c>
      <c r="C127" t="s">
        <v>1339</v>
      </c>
      <c r="D127" t="s">
        <v>2404</v>
      </c>
      <c r="E127" s="3">
        <v>2</v>
      </c>
      <c r="F127" s="3">
        <v>512.65</v>
      </c>
      <c r="G127" t="s">
        <v>2527</v>
      </c>
      <c r="H127" t="s">
        <v>3067</v>
      </c>
      <c r="I127" t="s">
        <v>3070</v>
      </c>
      <c r="J127" t="s">
        <v>3200</v>
      </c>
      <c r="K127" s="3">
        <v>5</v>
      </c>
      <c r="L127" t="s">
        <v>4275</v>
      </c>
      <c r="M127" t="s">
        <v>4280</v>
      </c>
      <c r="N127" s="3">
        <v>1025.3</v>
      </c>
    </row>
    <row r="128" spans="1:14" x14ac:dyDescent="0.25">
      <c r="A128" t="s">
        <v>140</v>
      </c>
      <c r="B128" s="5">
        <v>45780</v>
      </c>
      <c r="C128" t="s">
        <v>1340</v>
      </c>
      <c r="D128" t="s">
        <v>2409</v>
      </c>
      <c r="E128" s="3">
        <v>4</v>
      </c>
      <c r="F128" s="3">
        <v>275.5</v>
      </c>
      <c r="G128" t="s">
        <v>2528</v>
      </c>
      <c r="H128" t="s">
        <v>3068</v>
      </c>
      <c r="I128" t="s">
        <v>3070</v>
      </c>
      <c r="J128" t="s">
        <v>3201</v>
      </c>
      <c r="K128" s="3">
        <v>8</v>
      </c>
      <c r="L128" t="s">
        <v>4276</v>
      </c>
      <c r="M128" t="s">
        <v>4282</v>
      </c>
      <c r="N128" s="3">
        <v>1102</v>
      </c>
    </row>
    <row r="129" spans="1:14" x14ac:dyDescent="0.25">
      <c r="A129" t="s">
        <v>141</v>
      </c>
      <c r="B129" s="5">
        <v>45148</v>
      </c>
      <c r="C129" t="s">
        <v>1341</v>
      </c>
      <c r="D129" t="s">
        <v>2409</v>
      </c>
      <c r="E129" s="3">
        <v>3</v>
      </c>
      <c r="F129" s="3">
        <v>469.32</v>
      </c>
      <c r="G129" t="s">
        <v>2529</v>
      </c>
      <c r="H129" t="s">
        <v>3065</v>
      </c>
      <c r="I129" t="s">
        <v>3070</v>
      </c>
      <c r="J129" t="s">
        <v>3202</v>
      </c>
      <c r="K129" s="3">
        <v>3</v>
      </c>
      <c r="L129" t="s">
        <v>4283</v>
      </c>
      <c r="M129" t="s">
        <v>4282</v>
      </c>
      <c r="N129" s="3">
        <v>1407.96</v>
      </c>
    </row>
    <row r="130" spans="1:14" x14ac:dyDescent="0.25">
      <c r="A130" t="s">
        <v>142</v>
      </c>
      <c r="B130" s="5">
        <v>44974</v>
      </c>
      <c r="C130" t="s">
        <v>1342</v>
      </c>
      <c r="D130" t="s">
        <v>2405</v>
      </c>
      <c r="E130" s="3">
        <v>4</v>
      </c>
      <c r="F130" s="3">
        <v>21.07</v>
      </c>
      <c r="G130" t="s">
        <v>2530</v>
      </c>
      <c r="H130" t="s">
        <v>3068</v>
      </c>
      <c r="I130" t="s">
        <v>3073</v>
      </c>
      <c r="J130" t="s">
        <v>3203</v>
      </c>
      <c r="K130" s="3">
        <v>4</v>
      </c>
      <c r="L130" t="s">
        <v>4276</v>
      </c>
      <c r="M130" t="s">
        <v>4282</v>
      </c>
      <c r="N130" s="3">
        <v>84.28</v>
      </c>
    </row>
    <row r="131" spans="1:14" x14ac:dyDescent="0.25">
      <c r="A131" t="s">
        <v>143</v>
      </c>
      <c r="B131" s="5">
        <v>45226</v>
      </c>
      <c r="C131" t="s">
        <v>1343</v>
      </c>
      <c r="D131" t="s">
        <v>2408</v>
      </c>
      <c r="E131" s="3">
        <v>4</v>
      </c>
      <c r="F131" s="3">
        <v>263.93</v>
      </c>
      <c r="G131" t="s">
        <v>2531</v>
      </c>
      <c r="H131" t="s">
        <v>3065</v>
      </c>
      <c r="I131" t="s">
        <v>3070</v>
      </c>
      <c r="J131" t="s">
        <v>3204</v>
      </c>
      <c r="K131" s="3">
        <v>4</v>
      </c>
      <c r="L131" t="s">
        <v>4276</v>
      </c>
      <c r="M131" t="s">
        <v>4281</v>
      </c>
      <c r="N131" s="3">
        <v>1055.72</v>
      </c>
    </row>
    <row r="132" spans="1:14" x14ac:dyDescent="0.25">
      <c r="A132" t="s">
        <v>144</v>
      </c>
      <c r="B132" s="5">
        <v>45679</v>
      </c>
      <c r="C132" t="s">
        <v>1344</v>
      </c>
      <c r="D132" t="s">
        <v>2409</v>
      </c>
      <c r="E132" s="3">
        <v>3</v>
      </c>
      <c r="F132" s="3">
        <v>501.3</v>
      </c>
      <c r="G132" t="s">
        <v>2532</v>
      </c>
      <c r="H132" t="s">
        <v>3066</v>
      </c>
      <c r="I132" t="s">
        <v>3071</v>
      </c>
      <c r="J132" t="s">
        <v>3205</v>
      </c>
      <c r="K132" s="3">
        <v>3</v>
      </c>
      <c r="L132" t="s">
        <v>4277</v>
      </c>
      <c r="M132" t="s">
        <v>4281</v>
      </c>
      <c r="N132" s="3">
        <v>1503.9</v>
      </c>
    </row>
    <row r="133" spans="1:14" x14ac:dyDescent="0.25">
      <c r="A133" t="s">
        <v>145</v>
      </c>
      <c r="B133" s="5">
        <v>44934</v>
      </c>
      <c r="C133" t="s">
        <v>1345</v>
      </c>
      <c r="D133" t="s">
        <v>2405</v>
      </c>
      <c r="E133" s="3">
        <v>1</v>
      </c>
      <c r="F133" s="3">
        <v>84.8</v>
      </c>
      <c r="G133" t="s">
        <v>2533</v>
      </c>
      <c r="H133" t="s">
        <v>3068</v>
      </c>
      <c r="I133" t="s">
        <v>3074</v>
      </c>
      <c r="J133" t="s">
        <v>3206</v>
      </c>
      <c r="K133" s="3">
        <v>5</v>
      </c>
      <c r="L133" t="s">
        <v>4283</v>
      </c>
      <c r="M133" t="s">
        <v>4278</v>
      </c>
      <c r="N133" s="3">
        <v>84.8</v>
      </c>
    </row>
    <row r="134" spans="1:14" x14ac:dyDescent="0.25">
      <c r="A134" t="s">
        <v>146</v>
      </c>
      <c r="B134" s="5">
        <v>45013</v>
      </c>
      <c r="C134" t="s">
        <v>1346</v>
      </c>
      <c r="D134" t="s">
        <v>2405</v>
      </c>
      <c r="E134" s="3">
        <v>4</v>
      </c>
      <c r="F134" s="3">
        <v>450.75</v>
      </c>
      <c r="G134" t="s">
        <v>2534</v>
      </c>
      <c r="H134" t="s">
        <v>3067</v>
      </c>
      <c r="I134" t="s">
        <v>3070</v>
      </c>
      <c r="J134" t="s">
        <v>3207</v>
      </c>
      <c r="K134" s="3">
        <v>6</v>
      </c>
      <c r="L134" t="s">
        <v>4277</v>
      </c>
      <c r="M134" t="s">
        <v>4280</v>
      </c>
      <c r="N134" s="3">
        <v>1803</v>
      </c>
    </row>
    <row r="135" spans="1:14" x14ac:dyDescent="0.25">
      <c r="A135" t="s">
        <v>147</v>
      </c>
      <c r="B135" s="5">
        <v>45828</v>
      </c>
      <c r="C135" t="s">
        <v>1347</v>
      </c>
      <c r="D135" t="s">
        <v>2406</v>
      </c>
      <c r="E135" s="3">
        <v>4</v>
      </c>
      <c r="F135" s="3">
        <v>302.05</v>
      </c>
      <c r="G135" t="s">
        <v>2535</v>
      </c>
      <c r="H135" t="s">
        <v>3065</v>
      </c>
      <c r="I135" t="s">
        <v>3071</v>
      </c>
      <c r="J135" t="s">
        <v>3208</v>
      </c>
      <c r="K135" s="3">
        <v>6</v>
      </c>
      <c r="L135" t="s">
        <v>4275</v>
      </c>
      <c r="M135" t="s">
        <v>4282</v>
      </c>
      <c r="N135" s="3">
        <v>1208.2</v>
      </c>
    </row>
    <row r="136" spans="1:14" x14ac:dyDescent="0.25">
      <c r="A136" t="s">
        <v>148</v>
      </c>
      <c r="B136" s="5">
        <v>45831</v>
      </c>
      <c r="C136" t="s">
        <v>1348</v>
      </c>
      <c r="D136" t="s">
        <v>2408</v>
      </c>
      <c r="E136" s="3">
        <v>2</v>
      </c>
      <c r="F136" s="3">
        <v>199.7</v>
      </c>
      <c r="G136" t="s">
        <v>2534</v>
      </c>
      <c r="H136" t="s">
        <v>3069</v>
      </c>
      <c r="I136" t="s">
        <v>3074</v>
      </c>
      <c r="J136" t="s">
        <v>3209</v>
      </c>
      <c r="K136" s="3">
        <v>4</v>
      </c>
      <c r="L136" t="s">
        <v>4283</v>
      </c>
      <c r="M136" t="s">
        <v>4280</v>
      </c>
      <c r="N136" s="3">
        <v>399.4</v>
      </c>
    </row>
    <row r="137" spans="1:14" x14ac:dyDescent="0.25">
      <c r="A137" t="s">
        <v>149</v>
      </c>
      <c r="B137" s="5">
        <v>45142</v>
      </c>
      <c r="C137" t="s">
        <v>1349</v>
      </c>
      <c r="D137" t="s">
        <v>2407</v>
      </c>
      <c r="E137" s="3">
        <v>2</v>
      </c>
      <c r="F137" s="3">
        <v>68.81</v>
      </c>
      <c r="G137" t="s">
        <v>2536</v>
      </c>
      <c r="H137" t="s">
        <v>3068</v>
      </c>
      <c r="I137" t="s">
        <v>3070</v>
      </c>
      <c r="J137" t="s">
        <v>3210</v>
      </c>
      <c r="K137" s="3">
        <v>5</v>
      </c>
      <c r="L137" t="s">
        <v>4275</v>
      </c>
      <c r="M137" t="s">
        <v>4279</v>
      </c>
      <c r="N137" s="3">
        <v>137.62</v>
      </c>
    </row>
    <row r="138" spans="1:14" x14ac:dyDescent="0.25">
      <c r="A138" t="s">
        <v>150</v>
      </c>
      <c r="B138" s="5">
        <v>45409</v>
      </c>
      <c r="C138" t="s">
        <v>1350</v>
      </c>
      <c r="D138" t="s">
        <v>2408</v>
      </c>
      <c r="E138" s="3">
        <v>1</v>
      </c>
      <c r="F138" s="3">
        <v>44.35</v>
      </c>
      <c r="G138" t="s">
        <v>2537</v>
      </c>
      <c r="H138" t="s">
        <v>3068</v>
      </c>
      <c r="I138" t="s">
        <v>3071</v>
      </c>
      <c r="J138" t="s">
        <v>3211</v>
      </c>
      <c r="K138" s="3">
        <v>1</v>
      </c>
      <c r="L138" t="s">
        <v>4275</v>
      </c>
      <c r="M138" t="s">
        <v>4278</v>
      </c>
      <c r="N138" s="3">
        <v>44.35</v>
      </c>
    </row>
    <row r="139" spans="1:14" x14ac:dyDescent="0.25">
      <c r="A139" t="s">
        <v>151</v>
      </c>
      <c r="B139" s="5">
        <v>45622</v>
      </c>
      <c r="C139" t="s">
        <v>1351</v>
      </c>
      <c r="D139" t="s">
        <v>2403</v>
      </c>
      <c r="E139" s="3">
        <v>2</v>
      </c>
      <c r="F139" s="3">
        <v>250.98</v>
      </c>
      <c r="G139" t="s">
        <v>2538</v>
      </c>
      <c r="H139" t="s">
        <v>3067</v>
      </c>
      <c r="I139" t="s">
        <v>3073</v>
      </c>
      <c r="J139" t="s">
        <v>3212</v>
      </c>
      <c r="K139" s="3">
        <v>5</v>
      </c>
      <c r="L139" t="s">
        <v>4283</v>
      </c>
      <c r="M139" t="s">
        <v>4282</v>
      </c>
      <c r="N139" s="3">
        <v>501.96</v>
      </c>
    </row>
    <row r="140" spans="1:14" x14ac:dyDescent="0.25">
      <c r="A140" t="s">
        <v>152</v>
      </c>
      <c r="B140" s="5">
        <v>45281</v>
      </c>
      <c r="C140" t="s">
        <v>1352</v>
      </c>
      <c r="D140" t="s">
        <v>2405</v>
      </c>
      <c r="E140" s="3">
        <v>1</v>
      </c>
      <c r="F140" s="3">
        <v>298.06</v>
      </c>
      <c r="G140" t="s">
        <v>2539</v>
      </c>
      <c r="H140" t="s">
        <v>3065</v>
      </c>
      <c r="I140" t="s">
        <v>3074</v>
      </c>
      <c r="J140" t="s">
        <v>3213</v>
      </c>
      <c r="K140" s="3">
        <v>3</v>
      </c>
      <c r="L140" t="s">
        <v>4277</v>
      </c>
      <c r="M140" t="s">
        <v>4282</v>
      </c>
      <c r="N140" s="3">
        <v>298.06</v>
      </c>
    </row>
    <row r="141" spans="1:14" x14ac:dyDescent="0.25">
      <c r="A141" t="s">
        <v>153</v>
      </c>
      <c r="B141" s="5">
        <v>45026</v>
      </c>
      <c r="C141" t="s">
        <v>1353</v>
      </c>
      <c r="D141" t="s">
        <v>2404</v>
      </c>
      <c r="E141" s="3">
        <v>1</v>
      </c>
      <c r="F141" s="3">
        <v>583.9</v>
      </c>
      <c r="G141" t="s">
        <v>2540</v>
      </c>
      <c r="H141" t="s">
        <v>3069</v>
      </c>
      <c r="I141" t="s">
        <v>3072</v>
      </c>
      <c r="J141" t="s">
        <v>3214</v>
      </c>
      <c r="K141" s="3">
        <v>1</v>
      </c>
      <c r="L141" t="s">
        <v>4283</v>
      </c>
      <c r="M141" t="s">
        <v>4280</v>
      </c>
      <c r="N141" s="3">
        <v>583.9</v>
      </c>
    </row>
    <row r="142" spans="1:14" x14ac:dyDescent="0.25">
      <c r="A142" t="s">
        <v>154</v>
      </c>
      <c r="B142" s="5">
        <v>45808</v>
      </c>
      <c r="C142" t="s">
        <v>1354</v>
      </c>
      <c r="D142" t="s">
        <v>2406</v>
      </c>
      <c r="E142" s="3">
        <v>3</v>
      </c>
      <c r="F142" s="3">
        <v>528.14</v>
      </c>
      <c r="G142" t="s">
        <v>2513</v>
      </c>
      <c r="H142" t="s">
        <v>3066</v>
      </c>
      <c r="I142" t="s">
        <v>3073</v>
      </c>
      <c r="J142" t="s">
        <v>3215</v>
      </c>
      <c r="K142" s="3">
        <v>3</v>
      </c>
      <c r="L142" t="s">
        <v>4276</v>
      </c>
      <c r="M142" t="s">
        <v>4280</v>
      </c>
      <c r="N142" s="3">
        <v>1584.42</v>
      </c>
    </row>
    <row r="143" spans="1:14" x14ac:dyDescent="0.25">
      <c r="A143" t="s">
        <v>155</v>
      </c>
      <c r="B143" s="5">
        <v>45248</v>
      </c>
      <c r="C143" t="s">
        <v>1355</v>
      </c>
      <c r="D143" t="s">
        <v>2407</v>
      </c>
      <c r="E143" s="3">
        <v>3</v>
      </c>
      <c r="F143" s="3">
        <v>684.14</v>
      </c>
      <c r="G143" t="s">
        <v>2541</v>
      </c>
      <c r="H143" t="s">
        <v>3069</v>
      </c>
      <c r="I143" t="s">
        <v>3071</v>
      </c>
      <c r="J143" t="s">
        <v>3216</v>
      </c>
      <c r="K143" s="3">
        <v>3</v>
      </c>
      <c r="L143" t="s">
        <v>4277</v>
      </c>
      <c r="M143" t="s">
        <v>4278</v>
      </c>
      <c r="N143" s="3">
        <v>2052.42</v>
      </c>
    </row>
    <row r="144" spans="1:14" x14ac:dyDescent="0.25">
      <c r="A144" t="s">
        <v>156</v>
      </c>
      <c r="B144" s="5">
        <v>45175</v>
      </c>
      <c r="C144" t="s">
        <v>1356</v>
      </c>
      <c r="D144" t="s">
        <v>2409</v>
      </c>
      <c r="E144" s="3">
        <v>5</v>
      </c>
      <c r="F144" s="3">
        <v>272.77</v>
      </c>
      <c r="G144" t="s">
        <v>2542</v>
      </c>
      <c r="H144" t="s">
        <v>3069</v>
      </c>
      <c r="I144" t="s">
        <v>3074</v>
      </c>
      <c r="J144" t="s">
        <v>3217</v>
      </c>
      <c r="K144" s="3">
        <v>7</v>
      </c>
      <c r="L144" t="s">
        <v>4277</v>
      </c>
      <c r="M144" t="s">
        <v>4280</v>
      </c>
      <c r="N144" s="3">
        <v>1363.85</v>
      </c>
    </row>
    <row r="145" spans="1:14" x14ac:dyDescent="0.25">
      <c r="A145" t="s">
        <v>157</v>
      </c>
      <c r="B145" s="5">
        <v>45456</v>
      </c>
      <c r="C145" t="s">
        <v>1357</v>
      </c>
      <c r="D145" t="s">
        <v>2406</v>
      </c>
      <c r="E145" s="3">
        <v>4</v>
      </c>
      <c r="F145" s="3">
        <v>400.07</v>
      </c>
      <c r="G145" t="s">
        <v>2543</v>
      </c>
      <c r="H145" t="s">
        <v>3066</v>
      </c>
      <c r="I145" t="s">
        <v>3070</v>
      </c>
      <c r="J145" t="s">
        <v>3218</v>
      </c>
      <c r="K145" s="3">
        <v>5</v>
      </c>
      <c r="L145" t="s">
        <v>4283</v>
      </c>
      <c r="M145" t="s">
        <v>4279</v>
      </c>
      <c r="N145" s="3">
        <v>1600.28</v>
      </c>
    </row>
    <row r="146" spans="1:14" x14ac:dyDescent="0.25">
      <c r="A146" t="s">
        <v>158</v>
      </c>
      <c r="B146" s="5">
        <v>45142</v>
      </c>
      <c r="C146" t="s">
        <v>1358</v>
      </c>
      <c r="D146" t="s">
        <v>2409</v>
      </c>
      <c r="E146" s="3">
        <v>5</v>
      </c>
      <c r="F146" s="3">
        <v>219.78</v>
      </c>
      <c r="G146" t="s">
        <v>2440</v>
      </c>
      <c r="H146" t="s">
        <v>3067</v>
      </c>
      <c r="I146" t="s">
        <v>3074</v>
      </c>
      <c r="J146" t="s">
        <v>3219</v>
      </c>
      <c r="K146" s="3">
        <v>8</v>
      </c>
      <c r="L146" t="s">
        <v>4283</v>
      </c>
      <c r="M146" t="s">
        <v>4281</v>
      </c>
      <c r="N146" s="3">
        <v>1098.9000000000001</v>
      </c>
    </row>
    <row r="147" spans="1:14" x14ac:dyDescent="0.25">
      <c r="A147" t="s">
        <v>159</v>
      </c>
      <c r="B147" s="5">
        <v>45353</v>
      </c>
      <c r="C147" t="s">
        <v>1359</v>
      </c>
      <c r="D147" t="s">
        <v>2407</v>
      </c>
      <c r="E147" s="3">
        <v>3</v>
      </c>
      <c r="F147" s="3">
        <v>146.91</v>
      </c>
      <c r="G147" t="s">
        <v>2544</v>
      </c>
      <c r="H147" t="s">
        <v>3067</v>
      </c>
      <c r="I147" t="s">
        <v>3073</v>
      </c>
      <c r="J147" t="s">
        <v>3220</v>
      </c>
      <c r="K147" s="3">
        <v>6</v>
      </c>
      <c r="L147" t="s">
        <v>4276</v>
      </c>
      <c r="M147" t="s">
        <v>4282</v>
      </c>
      <c r="N147" s="3">
        <v>440.73</v>
      </c>
    </row>
    <row r="148" spans="1:14" x14ac:dyDescent="0.25">
      <c r="A148" t="s">
        <v>160</v>
      </c>
      <c r="B148" s="5">
        <v>45777</v>
      </c>
      <c r="C148" t="s">
        <v>1360</v>
      </c>
      <c r="D148" t="s">
        <v>2405</v>
      </c>
      <c r="E148" s="3">
        <v>2</v>
      </c>
      <c r="F148" s="3">
        <v>411.49</v>
      </c>
      <c r="G148" t="s">
        <v>2545</v>
      </c>
      <c r="H148" t="s">
        <v>3067</v>
      </c>
      <c r="I148" t="s">
        <v>3072</v>
      </c>
      <c r="J148" t="s">
        <v>3221</v>
      </c>
      <c r="K148" s="3">
        <v>4</v>
      </c>
      <c r="L148" t="s">
        <v>4283</v>
      </c>
      <c r="M148" t="s">
        <v>4278</v>
      </c>
      <c r="N148" s="3">
        <v>822.98</v>
      </c>
    </row>
    <row r="149" spans="1:14" x14ac:dyDescent="0.25">
      <c r="A149" t="s">
        <v>161</v>
      </c>
      <c r="B149" s="5">
        <v>45783</v>
      </c>
      <c r="C149" t="s">
        <v>1361</v>
      </c>
      <c r="D149" t="s">
        <v>2408</v>
      </c>
      <c r="E149" s="3">
        <v>2</v>
      </c>
      <c r="F149" s="3">
        <v>465.18</v>
      </c>
      <c r="G149" t="s">
        <v>2546</v>
      </c>
      <c r="H149" t="s">
        <v>3067</v>
      </c>
      <c r="I149" t="s">
        <v>3071</v>
      </c>
      <c r="J149" t="s">
        <v>3222</v>
      </c>
      <c r="K149" s="3">
        <v>2</v>
      </c>
      <c r="L149" t="s">
        <v>4275</v>
      </c>
      <c r="M149" t="s">
        <v>4282</v>
      </c>
      <c r="N149" s="3">
        <v>930.36</v>
      </c>
    </row>
    <row r="150" spans="1:14" x14ac:dyDescent="0.25">
      <c r="A150" t="s">
        <v>162</v>
      </c>
      <c r="B150" s="5">
        <v>45641</v>
      </c>
      <c r="C150" t="s">
        <v>1362</v>
      </c>
      <c r="D150" t="s">
        <v>2404</v>
      </c>
      <c r="E150" s="3">
        <v>2</v>
      </c>
      <c r="F150" s="3">
        <v>319.91000000000003</v>
      </c>
      <c r="G150" t="s">
        <v>2547</v>
      </c>
      <c r="H150" t="s">
        <v>3067</v>
      </c>
      <c r="I150" t="s">
        <v>3071</v>
      </c>
      <c r="J150" t="s">
        <v>3223</v>
      </c>
      <c r="K150" s="3">
        <v>3</v>
      </c>
      <c r="L150" t="s">
        <v>4277</v>
      </c>
      <c r="M150" t="s">
        <v>4282</v>
      </c>
      <c r="N150" s="3">
        <v>639.82000000000005</v>
      </c>
    </row>
    <row r="151" spans="1:14" x14ac:dyDescent="0.25">
      <c r="A151" t="s">
        <v>163</v>
      </c>
      <c r="B151" s="5">
        <v>45287</v>
      </c>
      <c r="C151" t="s">
        <v>1363</v>
      </c>
      <c r="D151" t="s">
        <v>2408</v>
      </c>
      <c r="E151" s="3">
        <v>1</v>
      </c>
      <c r="F151" s="3">
        <v>217.56</v>
      </c>
      <c r="G151" t="s">
        <v>2548</v>
      </c>
      <c r="H151" t="s">
        <v>3065</v>
      </c>
      <c r="I151" t="s">
        <v>3073</v>
      </c>
      <c r="J151" t="s">
        <v>3224</v>
      </c>
      <c r="K151" s="3">
        <v>3</v>
      </c>
      <c r="L151" t="s">
        <v>4283</v>
      </c>
      <c r="M151" t="s">
        <v>4281</v>
      </c>
      <c r="N151" s="3">
        <v>217.56</v>
      </c>
    </row>
    <row r="152" spans="1:14" x14ac:dyDescent="0.25">
      <c r="A152" t="s">
        <v>164</v>
      </c>
      <c r="B152" s="5">
        <v>45273</v>
      </c>
      <c r="C152" t="s">
        <v>1364</v>
      </c>
      <c r="D152" t="s">
        <v>2404</v>
      </c>
      <c r="E152" s="3">
        <v>2</v>
      </c>
      <c r="F152" s="3">
        <v>105.57</v>
      </c>
      <c r="G152" t="s">
        <v>2549</v>
      </c>
      <c r="H152" t="s">
        <v>3065</v>
      </c>
      <c r="I152" t="s">
        <v>3072</v>
      </c>
      <c r="J152" t="s">
        <v>3225</v>
      </c>
      <c r="K152" s="3">
        <v>5</v>
      </c>
      <c r="L152" t="s">
        <v>4277</v>
      </c>
      <c r="M152" t="s">
        <v>4282</v>
      </c>
      <c r="N152" s="3">
        <v>211.14</v>
      </c>
    </row>
    <row r="153" spans="1:14" x14ac:dyDescent="0.25">
      <c r="A153" t="s">
        <v>165</v>
      </c>
      <c r="B153" s="5">
        <v>45261</v>
      </c>
      <c r="C153" t="s">
        <v>1365</v>
      </c>
      <c r="D153" t="s">
        <v>2407</v>
      </c>
      <c r="E153" s="3">
        <v>5</v>
      </c>
      <c r="F153" s="3">
        <v>444.76</v>
      </c>
      <c r="G153" t="s">
        <v>2550</v>
      </c>
      <c r="H153" t="s">
        <v>3065</v>
      </c>
      <c r="I153" t="s">
        <v>3072</v>
      </c>
      <c r="J153" t="s">
        <v>3226</v>
      </c>
      <c r="K153" s="3">
        <v>7</v>
      </c>
      <c r="L153" t="s">
        <v>4283</v>
      </c>
      <c r="M153" t="s">
        <v>4280</v>
      </c>
      <c r="N153" s="3">
        <v>2223.8000000000002</v>
      </c>
    </row>
    <row r="154" spans="1:14" x14ac:dyDescent="0.25">
      <c r="A154" t="s">
        <v>166</v>
      </c>
      <c r="B154" s="5">
        <v>45659</v>
      </c>
      <c r="C154" t="s">
        <v>1366</v>
      </c>
      <c r="D154" t="s">
        <v>2406</v>
      </c>
      <c r="E154" s="3">
        <v>2</v>
      </c>
      <c r="F154" s="3">
        <v>399.04</v>
      </c>
      <c r="G154" t="s">
        <v>2551</v>
      </c>
      <c r="H154" t="s">
        <v>3069</v>
      </c>
      <c r="I154" t="s">
        <v>3071</v>
      </c>
      <c r="J154" t="s">
        <v>3227</v>
      </c>
      <c r="K154" s="3">
        <v>3</v>
      </c>
      <c r="L154" t="s">
        <v>4276</v>
      </c>
      <c r="M154" t="s">
        <v>4279</v>
      </c>
      <c r="N154" s="3">
        <v>798.08</v>
      </c>
    </row>
    <row r="155" spans="1:14" x14ac:dyDescent="0.25">
      <c r="A155" t="s">
        <v>167</v>
      </c>
      <c r="B155" s="5">
        <v>45644</v>
      </c>
      <c r="C155" t="s">
        <v>1367</v>
      </c>
      <c r="D155" t="s">
        <v>2406</v>
      </c>
      <c r="E155" s="3">
        <v>4</v>
      </c>
      <c r="F155" s="3">
        <v>534.48</v>
      </c>
      <c r="G155" t="s">
        <v>2552</v>
      </c>
      <c r="H155" t="s">
        <v>3066</v>
      </c>
      <c r="I155" t="s">
        <v>3072</v>
      </c>
      <c r="J155" t="s">
        <v>3228</v>
      </c>
      <c r="K155" s="3">
        <v>9</v>
      </c>
      <c r="L155" t="s">
        <v>4277</v>
      </c>
      <c r="M155" t="s">
        <v>4278</v>
      </c>
      <c r="N155" s="3">
        <v>2137.92</v>
      </c>
    </row>
    <row r="156" spans="1:14" x14ac:dyDescent="0.25">
      <c r="A156" t="s">
        <v>168</v>
      </c>
      <c r="B156" s="5">
        <v>45127</v>
      </c>
      <c r="C156" t="s">
        <v>1368</v>
      </c>
      <c r="D156" t="s">
        <v>2404</v>
      </c>
      <c r="E156" s="3">
        <v>4</v>
      </c>
      <c r="F156" s="3">
        <v>408.21</v>
      </c>
      <c r="G156" t="s">
        <v>2525</v>
      </c>
      <c r="H156" t="s">
        <v>3067</v>
      </c>
      <c r="I156" t="s">
        <v>3074</v>
      </c>
      <c r="J156" t="s">
        <v>3229</v>
      </c>
      <c r="K156" s="3">
        <v>9</v>
      </c>
      <c r="L156" t="s">
        <v>4283</v>
      </c>
      <c r="M156" t="s">
        <v>4278</v>
      </c>
      <c r="N156" s="3">
        <v>1632.84</v>
      </c>
    </row>
    <row r="157" spans="1:14" x14ac:dyDescent="0.25">
      <c r="A157" t="s">
        <v>169</v>
      </c>
      <c r="B157" s="5">
        <v>44984</v>
      </c>
      <c r="C157" t="s">
        <v>1369</v>
      </c>
      <c r="D157" t="s">
        <v>2404</v>
      </c>
      <c r="E157" s="3">
        <v>1</v>
      </c>
      <c r="F157" s="3">
        <v>424.4</v>
      </c>
      <c r="G157" t="s">
        <v>2457</v>
      </c>
      <c r="H157" t="s">
        <v>3066</v>
      </c>
      <c r="I157" t="s">
        <v>3070</v>
      </c>
      <c r="J157" t="s">
        <v>3230</v>
      </c>
      <c r="K157" s="3">
        <v>6</v>
      </c>
      <c r="L157" t="s">
        <v>4277</v>
      </c>
      <c r="M157" t="s">
        <v>4279</v>
      </c>
      <c r="N157" s="3">
        <v>424.4</v>
      </c>
    </row>
    <row r="158" spans="1:14" x14ac:dyDescent="0.25">
      <c r="A158" t="s">
        <v>170</v>
      </c>
      <c r="B158" s="5">
        <v>45604</v>
      </c>
      <c r="C158" t="s">
        <v>1370</v>
      </c>
      <c r="D158" t="s">
        <v>2406</v>
      </c>
      <c r="E158" s="3">
        <v>2</v>
      </c>
      <c r="F158" s="3">
        <v>269.83</v>
      </c>
      <c r="G158" t="s">
        <v>2553</v>
      </c>
      <c r="H158" t="s">
        <v>3066</v>
      </c>
      <c r="I158" t="s">
        <v>3073</v>
      </c>
      <c r="J158" t="s">
        <v>3231</v>
      </c>
      <c r="K158" s="3">
        <v>4</v>
      </c>
      <c r="L158" t="s">
        <v>4275</v>
      </c>
      <c r="M158" t="s">
        <v>4280</v>
      </c>
      <c r="N158" s="3">
        <v>539.66</v>
      </c>
    </row>
    <row r="159" spans="1:14" x14ac:dyDescent="0.25">
      <c r="A159" t="s">
        <v>171</v>
      </c>
      <c r="B159" s="5">
        <v>45709</v>
      </c>
      <c r="C159" t="s">
        <v>1371</v>
      </c>
      <c r="D159" t="s">
        <v>2403</v>
      </c>
      <c r="E159" s="3">
        <v>2</v>
      </c>
      <c r="F159" s="3">
        <v>564.58000000000004</v>
      </c>
      <c r="G159" t="s">
        <v>2535</v>
      </c>
      <c r="H159" t="s">
        <v>3066</v>
      </c>
      <c r="I159" t="s">
        <v>3072</v>
      </c>
      <c r="J159" t="s">
        <v>3232</v>
      </c>
      <c r="K159" s="3">
        <v>4</v>
      </c>
      <c r="L159" t="s">
        <v>4277</v>
      </c>
      <c r="M159" t="s">
        <v>4281</v>
      </c>
      <c r="N159" s="3">
        <v>1129.1600000000001</v>
      </c>
    </row>
    <row r="160" spans="1:14" x14ac:dyDescent="0.25">
      <c r="A160" t="s">
        <v>172</v>
      </c>
      <c r="B160" s="5">
        <v>45428</v>
      </c>
      <c r="C160" t="s">
        <v>1372</v>
      </c>
      <c r="D160" t="s">
        <v>2405</v>
      </c>
      <c r="E160" s="3">
        <v>1</v>
      </c>
      <c r="F160" s="3">
        <v>331.06</v>
      </c>
      <c r="G160" t="s">
        <v>2554</v>
      </c>
      <c r="H160" t="s">
        <v>3067</v>
      </c>
      <c r="I160" t="s">
        <v>3074</v>
      </c>
      <c r="J160" t="s">
        <v>3233</v>
      </c>
      <c r="K160" s="3">
        <v>5</v>
      </c>
      <c r="L160" t="s">
        <v>4277</v>
      </c>
      <c r="M160" t="s">
        <v>4278</v>
      </c>
      <c r="N160" s="3">
        <v>331.06</v>
      </c>
    </row>
    <row r="161" spans="1:14" x14ac:dyDescent="0.25">
      <c r="A161" t="s">
        <v>173</v>
      </c>
      <c r="B161" s="5">
        <v>45230</v>
      </c>
      <c r="C161" t="s">
        <v>1373</v>
      </c>
      <c r="D161" t="s">
        <v>2407</v>
      </c>
      <c r="E161" s="3">
        <v>1</v>
      </c>
      <c r="F161" s="3">
        <v>299.35000000000002</v>
      </c>
      <c r="G161" t="s">
        <v>2555</v>
      </c>
      <c r="H161" t="s">
        <v>3067</v>
      </c>
      <c r="I161" t="s">
        <v>3071</v>
      </c>
      <c r="J161" t="s">
        <v>3234</v>
      </c>
      <c r="K161" s="3">
        <v>5</v>
      </c>
      <c r="L161" t="s">
        <v>4277</v>
      </c>
      <c r="M161" t="s">
        <v>4280</v>
      </c>
      <c r="N161" s="3">
        <v>299.35000000000002</v>
      </c>
    </row>
    <row r="162" spans="1:14" x14ac:dyDescent="0.25">
      <c r="A162" t="s">
        <v>174</v>
      </c>
      <c r="B162" s="5">
        <v>44974</v>
      </c>
      <c r="C162" t="s">
        <v>1374</v>
      </c>
      <c r="D162" t="s">
        <v>2403</v>
      </c>
      <c r="E162" s="3">
        <v>4</v>
      </c>
      <c r="F162" s="3">
        <v>101.32</v>
      </c>
      <c r="G162" t="s">
        <v>2556</v>
      </c>
      <c r="H162" t="s">
        <v>3069</v>
      </c>
      <c r="I162" t="s">
        <v>3074</v>
      </c>
      <c r="J162" t="s">
        <v>3235</v>
      </c>
      <c r="K162" s="3">
        <v>7</v>
      </c>
      <c r="L162" t="s">
        <v>4283</v>
      </c>
      <c r="M162" t="s">
        <v>4279</v>
      </c>
      <c r="N162" s="3">
        <v>405.28</v>
      </c>
    </row>
    <row r="163" spans="1:14" x14ac:dyDescent="0.25">
      <c r="A163" t="s">
        <v>175</v>
      </c>
      <c r="B163" s="5">
        <v>45380</v>
      </c>
      <c r="C163" t="s">
        <v>1375</v>
      </c>
      <c r="D163" t="s">
        <v>2403</v>
      </c>
      <c r="E163" s="3">
        <v>1</v>
      </c>
      <c r="F163" s="3">
        <v>211.14</v>
      </c>
      <c r="G163" t="s">
        <v>2532</v>
      </c>
      <c r="H163" t="s">
        <v>3067</v>
      </c>
      <c r="I163" t="s">
        <v>3071</v>
      </c>
      <c r="J163" t="s">
        <v>3236</v>
      </c>
      <c r="K163" s="3">
        <v>1</v>
      </c>
      <c r="L163" t="s">
        <v>4275</v>
      </c>
      <c r="M163" t="s">
        <v>4281</v>
      </c>
      <c r="N163" s="3">
        <v>211.14</v>
      </c>
    </row>
    <row r="164" spans="1:14" x14ac:dyDescent="0.25">
      <c r="A164" t="s">
        <v>176</v>
      </c>
      <c r="B164" s="5">
        <v>45134</v>
      </c>
      <c r="C164" t="s">
        <v>1376</v>
      </c>
      <c r="D164" t="s">
        <v>2406</v>
      </c>
      <c r="E164" s="3">
        <v>3</v>
      </c>
      <c r="F164" s="3">
        <v>65.86</v>
      </c>
      <c r="G164" t="s">
        <v>2479</v>
      </c>
      <c r="H164" t="s">
        <v>3066</v>
      </c>
      <c r="I164" t="s">
        <v>3074</v>
      </c>
      <c r="J164" t="s">
        <v>3237</v>
      </c>
      <c r="K164" s="3">
        <v>8</v>
      </c>
      <c r="L164" t="s">
        <v>4277</v>
      </c>
      <c r="M164" t="s">
        <v>4282</v>
      </c>
      <c r="N164" s="3">
        <v>197.58</v>
      </c>
    </row>
    <row r="165" spans="1:14" x14ac:dyDescent="0.25">
      <c r="A165" t="s">
        <v>177</v>
      </c>
      <c r="B165" s="5">
        <v>45832</v>
      </c>
      <c r="C165" t="s">
        <v>1377</v>
      </c>
      <c r="D165" t="s">
        <v>2405</v>
      </c>
      <c r="E165" s="3">
        <v>1</v>
      </c>
      <c r="F165" s="3">
        <v>641.39</v>
      </c>
      <c r="G165" t="s">
        <v>2557</v>
      </c>
      <c r="H165" t="s">
        <v>3066</v>
      </c>
      <c r="I165" t="s">
        <v>3071</v>
      </c>
      <c r="J165" t="s">
        <v>3238</v>
      </c>
      <c r="K165" s="3">
        <v>1</v>
      </c>
      <c r="L165" t="s">
        <v>4283</v>
      </c>
      <c r="M165" t="s">
        <v>4279</v>
      </c>
      <c r="N165" s="3">
        <v>641.39</v>
      </c>
    </row>
    <row r="166" spans="1:14" x14ac:dyDescent="0.25">
      <c r="A166" t="s">
        <v>178</v>
      </c>
      <c r="B166" s="5">
        <v>45288</v>
      </c>
      <c r="C166" t="s">
        <v>1378</v>
      </c>
      <c r="D166" t="s">
        <v>2409</v>
      </c>
      <c r="E166" s="3">
        <v>5</v>
      </c>
      <c r="F166" s="3">
        <v>536.58000000000004</v>
      </c>
      <c r="G166" t="s">
        <v>2558</v>
      </c>
      <c r="H166" t="s">
        <v>3068</v>
      </c>
      <c r="I166" t="s">
        <v>3074</v>
      </c>
      <c r="J166" t="s">
        <v>3239</v>
      </c>
      <c r="K166" s="3">
        <v>5</v>
      </c>
      <c r="L166" t="s">
        <v>4275</v>
      </c>
      <c r="M166" t="s">
        <v>4282</v>
      </c>
      <c r="N166" s="3">
        <v>2682.9</v>
      </c>
    </row>
    <row r="167" spans="1:14" x14ac:dyDescent="0.25">
      <c r="A167" t="s">
        <v>179</v>
      </c>
      <c r="B167" s="5">
        <v>45549</v>
      </c>
      <c r="C167" t="s">
        <v>1379</v>
      </c>
      <c r="D167" t="s">
        <v>2403</v>
      </c>
      <c r="E167" s="3">
        <v>2</v>
      </c>
      <c r="F167" s="3">
        <v>500.29</v>
      </c>
      <c r="G167" t="s">
        <v>2559</v>
      </c>
      <c r="H167" t="s">
        <v>3066</v>
      </c>
      <c r="I167" t="s">
        <v>3072</v>
      </c>
      <c r="J167" t="s">
        <v>3240</v>
      </c>
      <c r="K167" s="3">
        <v>7</v>
      </c>
      <c r="L167" t="s">
        <v>4277</v>
      </c>
      <c r="M167" t="s">
        <v>4282</v>
      </c>
      <c r="N167" s="3">
        <v>1000.58</v>
      </c>
    </row>
    <row r="168" spans="1:14" x14ac:dyDescent="0.25">
      <c r="A168" t="s">
        <v>180</v>
      </c>
      <c r="B168" s="5">
        <v>45720</v>
      </c>
      <c r="C168" t="s">
        <v>1380</v>
      </c>
      <c r="D168" t="s">
        <v>2406</v>
      </c>
      <c r="E168" s="3">
        <v>3</v>
      </c>
      <c r="F168" s="3">
        <v>86.29</v>
      </c>
      <c r="G168" t="s">
        <v>2461</v>
      </c>
      <c r="H168" t="s">
        <v>3069</v>
      </c>
      <c r="I168" t="s">
        <v>3073</v>
      </c>
      <c r="J168" t="s">
        <v>3241</v>
      </c>
      <c r="K168" s="3">
        <v>6</v>
      </c>
      <c r="L168" t="s">
        <v>4277</v>
      </c>
      <c r="M168" t="s">
        <v>4278</v>
      </c>
      <c r="N168" s="3">
        <v>258.87</v>
      </c>
    </row>
    <row r="169" spans="1:14" x14ac:dyDescent="0.25">
      <c r="A169" t="s">
        <v>181</v>
      </c>
      <c r="B169" s="5">
        <v>45073</v>
      </c>
      <c r="C169" t="s">
        <v>1381</v>
      </c>
      <c r="D169" t="s">
        <v>2406</v>
      </c>
      <c r="E169" s="3">
        <v>2</v>
      </c>
      <c r="F169" s="3">
        <v>384.14</v>
      </c>
      <c r="G169" t="s">
        <v>2560</v>
      </c>
      <c r="H169" t="s">
        <v>3066</v>
      </c>
      <c r="I169" t="s">
        <v>3072</v>
      </c>
      <c r="J169" t="s">
        <v>3242</v>
      </c>
      <c r="K169" s="3">
        <v>2</v>
      </c>
      <c r="L169" t="s">
        <v>4277</v>
      </c>
      <c r="M169" t="s">
        <v>4280</v>
      </c>
      <c r="N169" s="3">
        <v>768.28</v>
      </c>
    </row>
    <row r="170" spans="1:14" x14ac:dyDescent="0.25">
      <c r="A170" t="s">
        <v>182</v>
      </c>
      <c r="B170" s="5">
        <v>45661</v>
      </c>
      <c r="C170" t="s">
        <v>1382</v>
      </c>
      <c r="D170" t="s">
        <v>2407</v>
      </c>
      <c r="E170" s="3">
        <v>1</v>
      </c>
      <c r="F170" s="3">
        <v>594.96</v>
      </c>
      <c r="G170" t="s">
        <v>2561</v>
      </c>
      <c r="H170" t="s">
        <v>3069</v>
      </c>
      <c r="I170" t="s">
        <v>3072</v>
      </c>
      <c r="J170" t="s">
        <v>3243</v>
      </c>
      <c r="K170" s="3">
        <v>6</v>
      </c>
      <c r="L170" t="s">
        <v>4283</v>
      </c>
      <c r="M170" t="s">
        <v>4281</v>
      </c>
      <c r="N170" s="3">
        <v>594.96</v>
      </c>
    </row>
    <row r="171" spans="1:14" x14ac:dyDescent="0.25">
      <c r="A171" t="s">
        <v>183</v>
      </c>
      <c r="B171" s="5">
        <v>45389</v>
      </c>
      <c r="C171" t="s">
        <v>1383</v>
      </c>
      <c r="D171" t="s">
        <v>2407</v>
      </c>
      <c r="E171" s="3">
        <v>1</v>
      </c>
      <c r="F171" s="3">
        <v>427.82</v>
      </c>
      <c r="G171" t="s">
        <v>2562</v>
      </c>
      <c r="H171" t="s">
        <v>3066</v>
      </c>
      <c r="I171" t="s">
        <v>3073</v>
      </c>
      <c r="J171" t="s">
        <v>3244</v>
      </c>
      <c r="K171" s="3">
        <v>2</v>
      </c>
      <c r="L171" t="s">
        <v>4277</v>
      </c>
      <c r="M171" t="s">
        <v>4280</v>
      </c>
      <c r="N171" s="3">
        <v>427.82</v>
      </c>
    </row>
    <row r="172" spans="1:14" x14ac:dyDescent="0.25">
      <c r="A172" t="s">
        <v>184</v>
      </c>
      <c r="B172" s="5">
        <v>45751</v>
      </c>
      <c r="C172" t="s">
        <v>1384</v>
      </c>
      <c r="D172" t="s">
        <v>2409</v>
      </c>
      <c r="E172" s="3">
        <v>4</v>
      </c>
      <c r="F172" s="3">
        <v>662.94</v>
      </c>
      <c r="G172" t="s">
        <v>2563</v>
      </c>
      <c r="H172" t="s">
        <v>3069</v>
      </c>
      <c r="I172" t="s">
        <v>3071</v>
      </c>
      <c r="J172" t="s">
        <v>3245</v>
      </c>
      <c r="K172" s="3">
        <v>8</v>
      </c>
      <c r="L172" t="s">
        <v>4275</v>
      </c>
      <c r="M172" t="s">
        <v>4278</v>
      </c>
      <c r="N172" s="3">
        <v>2651.76</v>
      </c>
    </row>
    <row r="173" spans="1:14" x14ac:dyDescent="0.25">
      <c r="A173" t="s">
        <v>185</v>
      </c>
      <c r="B173" s="5">
        <v>45153</v>
      </c>
      <c r="C173" t="s">
        <v>1385</v>
      </c>
      <c r="D173" t="s">
        <v>2405</v>
      </c>
      <c r="E173" s="3">
        <v>2</v>
      </c>
      <c r="F173" s="3">
        <v>148.22</v>
      </c>
      <c r="G173" t="s">
        <v>2564</v>
      </c>
      <c r="H173" t="s">
        <v>3067</v>
      </c>
      <c r="I173" t="s">
        <v>3073</v>
      </c>
      <c r="J173" t="s">
        <v>3246</v>
      </c>
      <c r="K173" s="3">
        <v>7</v>
      </c>
      <c r="L173" t="s">
        <v>4277</v>
      </c>
      <c r="M173" t="s">
        <v>4278</v>
      </c>
      <c r="N173" s="3">
        <v>296.44</v>
      </c>
    </row>
    <row r="174" spans="1:14" x14ac:dyDescent="0.25">
      <c r="A174" t="s">
        <v>186</v>
      </c>
      <c r="B174" s="5">
        <v>45753</v>
      </c>
      <c r="C174" t="s">
        <v>1386</v>
      </c>
      <c r="D174" t="s">
        <v>2407</v>
      </c>
      <c r="E174" s="3">
        <v>1</v>
      </c>
      <c r="F174" s="3">
        <v>254.12</v>
      </c>
      <c r="G174" t="s">
        <v>2529</v>
      </c>
      <c r="H174" t="s">
        <v>3066</v>
      </c>
      <c r="I174" t="s">
        <v>3073</v>
      </c>
      <c r="J174" t="s">
        <v>3247</v>
      </c>
      <c r="K174" s="3">
        <v>1</v>
      </c>
      <c r="L174" t="s">
        <v>4277</v>
      </c>
      <c r="M174" t="s">
        <v>4280</v>
      </c>
      <c r="N174" s="3">
        <v>254.12</v>
      </c>
    </row>
    <row r="175" spans="1:14" x14ac:dyDescent="0.25">
      <c r="A175" t="s">
        <v>187</v>
      </c>
      <c r="B175" s="5">
        <v>45375</v>
      </c>
      <c r="C175" t="s">
        <v>1387</v>
      </c>
      <c r="D175" t="s">
        <v>2404</v>
      </c>
      <c r="E175" s="3">
        <v>3</v>
      </c>
      <c r="F175" s="3">
        <v>664.46</v>
      </c>
      <c r="G175" t="s">
        <v>2565</v>
      </c>
      <c r="H175" t="s">
        <v>3066</v>
      </c>
      <c r="I175" t="s">
        <v>3073</v>
      </c>
      <c r="J175" t="s">
        <v>3248</v>
      </c>
      <c r="K175" s="3">
        <v>4</v>
      </c>
      <c r="L175" t="s">
        <v>4276</v>
      </c>
      <c r="M175" t="s">
        <v>4282</v>
      </c>
      <c r="N175" s="3">
        <v>1993.38</v>
      </c>
    </row>
    <row r="176" spans="1:14" x14ac:dyDescent="0.25">
      <c r="A176" t="s">
        <v>188</v>
      </c>
      <c r="B176" s="5">
        <v>45398</v>
      </c>
      <c r="C176" t="s">
        <v>1388</v>
      </c>
      <c r="D176" t="s">
        <v>2407</v>
      </c>
      <c r="E176" s="3">
        <v>4</v>
      </c>
      <c r="F176" s="3">
        <v>600.80999999999995</v>
      </c>
      <c r="G176" t="s">
        <v>2566</v>
      </c>
      <c r="H176" t="s">
        <v>3065</v>
      </c>
      <c r="I176" t="s">
        <v>3073</v>
      </c>
      <c r="J176" t="s">
        <v>3249</v>
      </c>
      <c r="K176" s="3">
        <v>9</v>
      </c>
      <c r="L176" t="s">
        <v>4275</v>
      </c>
      <c r="M176" t="s">
        <v>4280</v>
      </c>
      <c r="N176" s="3">
        <v>2403.2399999999998</v>
      </c>
    </row>
    <row r="177" spans="1:14" x14ac:dyDescent="0.25">
      <c r="A177" t="s">
        <v>189</v>
      </c>
      <c r="B177" s="5">
        <v>45696</v>
      </c>
      <c r="C177" t="s">
        <v>1389</v>
      </c>
      <c r="D177" t="s">
        <v>2406</v>
      </c>
      <c r="E177" s="3">
        <v>5</v>
      </c>
      <c r="F177" s="3">
        <v>68.34</v>
      </c>
      <c r="G177" t="s">
        <v>2567</v>
      </c>
      <c r="H177" t="s">
        <v>3065</v>
      </c>
      <c r="I177" t="s">
        <v>3074</v>
      </c>
      <c r="J177" t="s">
        <v>3250</v>
      </c>
      <c r="K177" s="3">
        <v>6</v>
      </c>
      <c r="L177" t="s">
        <v>4277</v>
      </c>
      <c r="M177" t="s">
        <v>4279</v>
      </c>
      <c r="N177" s="3">
        <v>341.7</v>
      </c>
    </row>
    <row r="178" spans="1:14" x14ac:dyDescent="0.25">
      <c r="A178" t="s">
        <v>190</v>
      </c>
      <c r="B178" s="5">
        <v>45836</v>
      </c>
      <c r="C178" t="s">
        <v>1390</v>
      </c>
      <c r="D178" t="s">
        <v>2405</v>
      </c>
      <c r="E178" s="3">
        <v>4</v>
      </c>
      <c r="F178" s="3">
        <v>430.83</v>
      </c>
      <c r="G178" t="s">
        <v>2568</v>
      </c>
      <c r="H178" t="s">
        <v>3068</v>
      </c>
      <c r="I178" t="s">
        <v>3074</v>
      </c>
      <c r="J178" t="s">
        <v>3251</v>
      </c>
      <c r="K178" s="3">
        <v>8</v>
      </c>
      <c r="L178" t="s">
        <v>4277</v>
      </c>
      <c r="M178" t="s">
        <v>4279</v>
      </c>
      <c r="N178" s="3">
        <v>1723.32</v>
      </c>
    </row>
    <row r="179" spans="1:14" x14ac:dyDescent="0.25">
      <c r="A179" t="s">
        <v>191</v>
      </c>
      <c r="B179" s="5">
        <v>45143</v>
      </c>
      <c r="C179" t="s">
        <v>1391</v>
      </c>
      <c r="D179" t="s">
        <v>2406</v>
      </c>
      <c r="E179" s="3">
        <v>5</v>
      </c>
      <c r="F179" s="3">
        <v>431.69</v>
      </c>
      <c r="G179" t="s">
        <v>2569</v>
      </c>
      <c r="H179" t="s">
        <v>3067</v>
      </c>
      <c r="I179" t="s">
        <v>3074</v>
      </c>
      <c r="J179" t="s">
        <v>3252</v>
      </c>
      <c r="K179" s="3">
        <v>10</v>
      </c>
      <c r="L179" t="s">
        <v>4283</v>
      </c>
      <c r="M179" t="s">
        <v>4281</v>
      </c>
      <c r="N179" s="3">
        <v>2158.4499999999998</v>
      </c>
    </row>
    <row r="180" spans="1:14" x14ac:dyDescent="0.25">
      <c r="A180" t="s">
        <v>192</v>
      </c>
      <c r="B180" s="5">
        <v>45393</v>
      </c>
      <c r="C180" t="s">
        <v>1392</v>
      </c>
      <c r="D180" t="s">
        <v>2406</v>
      </c>
      <c r="E180" s="3">
        <v>4</v>
      </c>
      <c r="F180" s="3">
        <v>512.05999999999995</v>
      </c>
      <c r="G180" t="s">
        <v>2570</v>
      </c>
      <c r="H180" t="s">
        <v>3066</v>
      </c>
      <c r="I180" t="s">
        <v>3073</v>
      </c>
      <c r="J180" t="s">
        <v>3253</v>
      </c>
      <c r="K180" s="3">
        <v>5</v>
      </c>
      <c r="L180" t="s">
        <v>4275</v>
      </c>
      <c r="M180" t="s">
        <v>4282</v>
      </c>
      <c r="N180" s="3">
        <v>2048.2399999999998</v>
      </c>
    </row>
    <row r="181" spans="1:14" x14ac:dyDescent="0.25">
      <c r="A181" t="s">
        <v>193</v>
      </c>
      <c r="B181" s="5">
        <v>45620</v>
      </c>
      <c r="C181" t="s">
        <v>1393</v>
      </c>
      <c r="D181" t="s">
        <v>2408</v>
      </c>
      <c r="E181" s="3">
        <v>3</v>
      </c>
      <c r="F181" s="3">
        <v>539.91</v>
      </c>
      <c r="G181" t="s">
        <v>2571</v>
      </c>
      <c r="H181" t="s">
        <v>3067</v>
      </c>
      <c r="I181" t="s">
        <v>3073</v>
      </c>
      <c r="J181" t="s">
        <v>3254</v>
      </c>
      <c r="K181" s="3">
        <v>8</v>
      </c>
      <c r="L181" t="s">
        <v>4283</v>
      </c>
      <c r="M181" t="s">
        <v>4280</v>
      </c>
      <c r="N181" s="3">
        <v>1619.73</v>
      </c>
    </row>
    <row r="182" spans="1:14" x14ac:dyDescent="0.25">
      <c r="A182" t="s">
        <v>194</v>
      </c>
      <c r="B182" s="5">
        <v>45003</v>
      </c>
      <c r="C182" t="s">
        <v>1394</v>
      </c>
      <c r="D182" t="s">
        <v>2405</v>
      </c>
      <c r="E182" s="3">
        <v>5</v>
      </c>
      <c r="F182" s="3">
        <v>316.07</v>
      </c>
      <c r="G182" t="s">
        <v>2572</v>
      </c>
      <c r="H182" t="s">
        <v>3069</v>
      </c>
      <c r="I182" t="s">
        <v>3072</v>
      </c>
      <c r="J182" t="s">
        <v>3255</v>
      </c>
      <c r="K182" s="3">
        <v>10</v>
      </c>
      <c r="L182" t="s">
        <v>4283</v>
      </c>
      <c r="M182" t="s">
        <v>4282</v>
      </c>
      <c r="N182" s="3">
        <v>1580.35</v>
      </c>
    </row>
    <row r="183" spans="1:14" x14ac:dyDescent="0.25">
      <c r="A183" t="s">
        <v>195</v>
      </c>
      <c r="B183" s="5">
        <v>45535</v>
      </c>
      <c r="C183" t="s">
        <v>1395</v>
      </c>
      <c r="D183" t="s">
        <v>2407</v>
      </c>
      <c r="E183" s="3">
        <v>5</v>
      </c>
      <c r="F183" s="3">
        <v>404.39</v>
      </c>
      <c r="G183" t="s">
        <v>2573</v>
      </c>
      <c r="H183" t="s">
        <v>3066</v>
      </c>
      <c r="I183" t="s">
        <v>3070</v>
      </c>
      <c r="J183" t="s">
        <v>3256</v>
      </c>
      <c r="K183" s="3">
        <v>10</v>
      </c>
      <c r="L183" t="s">
        <v>4283</v>
      </c>
      <c r="M183" t="s">
        <v>4279</v>
      </c>
      <c r="N183" s="3">
        <v>2021.95</v>
      </c>
    </row>
    <row r="184" spans="1:14" x14ac:dyDescent="0.25">
      <c r="A184" t="s">
        <v>196</v>
      </c>
      <c r="B184" s="5">
        <v>45735</v>
      </c>
      <c r="C184" t="s">
        <v>1396</v>
      </c>
      <c r="D184" t="s">
        <v>2409</v>
      </c>
      <c r="E184" s="3">
        <v>1</v>
      </c>
      <c r="F184" s="3">
        <v>600.54</v>
      </c>
      <c r="G184" t="s">
        <v>2574</v>
      </c>
      <c r="H184" t="s">
        <v>3065</v>
      </c>
      <c r="I184" t="s">
        <v>3074</v>
      </c>
      <c r="J184" t="s">
        <v>3257</v>
      </c>
      <c r="K184" s="3">
        <v>4</v>
      </c>
      <c r="L184" t="s">
        <v>4277</v>
      </c>
      <c r="M184" t="s">
        <v>4282</v>
      </c>
      <c r="N184" s="3">
        <v>600.54</v>
      </c>
    </row>
    <row r="185" spans="1:14" x14ac:dyDescent="0.25">
      <c r="A185" t="s">
        <v>197</v>
      </c>
      <c r="B185" s="5">
        <v>45400</v>
      </c>
      <c r="C185" t="s">
        <v>1397</v>
      </c>
      <c r="D185" t="s">
        <v>2403</v>
      </c>
      <c r="E185" s="3">
        <v>5</v>
      </c>
      <c r="F185" s="3">
        <v>186.28</v>
      </c>
      <c r="G185" t="s">
        <v>2575</v>
      </c>
      <c r="H185" t="s">
        <v>3065</v>
      </c>
      <c r="I185" t="s">
        <v>3073</v>
      </c>
      <c r="J185" t="s">
        <v>3258</v>
      </c>
      <c r="K185" s="3">
        <v>8</v>
      </c>
      <c r="L185" t="s">
        <v>4275</v>
      </c>
      <c r="M185" t="s">
        <v>4280</v>
      </c>
      <c r="N185" s="3">
        <v>931.4</v>
      </c>
    </row>
    <row r="186" spans="1:14" x14ac:dyDescent="0.25">
      <c r="A186" t="s">
        <v>198</v>
      </c>
      <c r="B186" s="5">
        <v>45386</v>
      </c>
      <c r="C186" t="s">
        <v>1398</v>
      </c>
      <c r="D186" t="s">
        <v>2405</v>
      </c>
      <c r="E186" s="3">
        <v>4</v>
      </c>
      <c r="F186" s="3">
        <v>214.54</v>
      </c>
      <c r="G186" t="s">
        <v>2576</v>
      </c>
      <c r="H186" t="s">
        <v>3068</v>
      </c>
      <c r="I186" t="s">
        <v>3071</v>
      </c>
      <c r="J186" t="s">
        <v>3259</v>
      </c>
      <c r="K186" s="3">
        <v>7</v>
      </c>
      <c r="L186" t="s">
        <v>4283</v>
      </c>
      <c r="M186" t="s">
        <v>4279</v>
      </c>
      <c r="N186" s="3">
        <v>858.16</v>
      </c>
    </row>
    <row r="187" spans="1:14" x14ac:dyDescent="0.25">
      <c r="A187" t="s">
        <v>199</v>
      </c>
      <c r="B187" s="5">
        <v>45690</v>
      </c>
      <c r="C187" t="s">
        <v>1399</v>
      </c>
      <c r="D187" t="s">
        <v>2408</v>
      </c>
      <c r="E187" s="3">
        <v>1</v>
      </c>
      <c r="F187" s="3">
        <v>210.7</v>
      </c>
      <c r="G187" t="s">
        <v>2577</v>
      </c>
      <c r="H187" t="s">
        <v>3066</v>
      </c>
      <c r="I187" t="s">
        <v>3070</v>
      </c>
      <c r="J187" t="s">
        <v>3260</v>
      </c>
      <c r="K187" s="3">
        <v>2</v>
      </c>
      <c r="L187" t="s">
        <v>4277</v>
      </c>
      <c r="M187" t="s">
        <v>4279</v>
      </c>
      <c r="N187" s="3">
        <v>210.7</v>
      </c>
    </row>
    <row r="188" spans="1:14" x14ac:dyDescent="0.25">
      <c r="A188" t="s">
        <v>200</v>
      </c>
      <c r="B188" s="5">
        <v>45267</v>
      </c>
      <c r="C188" t="s">
        <v>1400</v>
      </c>
      <c r="D188" t="s">
        <v>2404</v>
      </c>
      <c r="E188" s="3">
        <v>2</v>
      </c>
      <c r="F188" s="3">
        <v>133.55000000000001</v>
      </c>
      <c r="G188" t="s">
        <v>2578</v>
      </c>
      <c r="H188" t="s">
        <v>3069</v>
      </c>
      <c r="I188" t="s">
        <v>3074</v>
      </c>
      <c r="J188" t="s">
        <v>3261</v>
      </c>
      <c r="K188" s="3">
        <v>7</v>
      </c>
      <c r="L188" t="s">
        <v>4276</v>
      </c>
      <c r="M188" t="s">
        <v>4281</v>
      </c>
      <c r="N188" s="3">
        <v>267.10000000000002</v>
      </c>
    </row>
    <row r="189" spans="1:14" x14ac:dyDescent="0.25">
      <c r="A189" t="s">
        <v>201</v>
      </c>
      <c r="B189" s="5">
        <v>44965</v>
      </c>
      <c r="C189" t="s">
        <v>1401</v>
      </c>
      <c r="D189" t="s">
        <v>2406</v>
      </c>
      <c r="E189" s="3">
        <v>1</v>
      </c>
      <c r="F189" s="3">
        <v>590.87</v>
      </c>
      <c r="G189" t="s">
        <v>2579</v>
      </c>
      <c r="H189" t="s">
        <v>3068</v>
      </c>
      <c r="I189" t="s">
        <v>3072</v>
      </c>
      <c r="J189" t="s">
        <v>3262</v>
      </c>
      <c r="K189" s="3">
        <v>6</v>
      </c>
      <c r="L189" t="s">
        <v>4276</v>
      </c>
      <c r="M189" t="s">
        <v>4279</v>
      </c>
      <c r="N189" s="3">
        <v>590.87</v>
      </c>
    </row>
    <row r="190" spans="1:14" x14ac:dyDescent="0.25">
      <c r="A190" t="s">
        <v>202</v>
      </c>
      <c r="B190" s="5">
        <v>45731</v>
      </c>
      <c r="C190" t="s">
        <v>1402</v>
      </c>
      <c r="D190" t="s">
        <v>2406</v>
      </c>
      <c r="E190" s="3">
        <v>2</v>
      </c>
      <c r="F190" s="3">
        <v>363.91</v>
      </c>
      <c r="G190" t="s">
        <v>2580</v>
      </c>
      <c r="H190" t="s">
        <v>3068</v>
      </c>
      <c r="I190" t="s">
        <v>3070</v>
      </c>
      <c r="J190" t="s">
        <v>3263</v>
      </c>
      <c r="K190" s="3">
        <v>2</v>
      </c>
      <c r="L190" t="s">
        <v>4276</v>
      </c>
      <c r="M190" t="s">
        <v>4279</v>
      </c>
      <c r="N190" s="3">
        <v>727.82</v>
      </c>
    </row>
    <row r="191" spans="1:14" x14ac:dyDescent="0.25">
      <c r="A191" t="s">
        <v>203</v>
      </c>
      <c r="B191" s="5">
        <v>45112</v>
      </c>
      <c r="C191" t="s">
        <v>1403</v>
      </c>
      <c r="D191" t="s">
        <v>2407</v>
      </c>
      <c r="E191" s="3">
        <v>5</v>
      </c>
      <c r="F191" s="3">
        <v>429.45</v>
      </c>
      <c r="G191" t="s">
        <v>2581</v>
      </c>
      <c r="H191" t="s">
        <v>3068</v>
      </c>
      <c r="I191" t="s">
        <v>3071</v>
      </c>
      <c r="J191" t="s">
        <v>3264</v>
      </c>
      <c r="K191" s="3">
        <v>5</v>
      </c>
      <c r="L191" t="s">
        <v>4277</v>
      </c>
      <c r="M191" t="s">
        <v>4280</v>
      </c>
      <c r="N191" s="3">
        <v>2147.25</v>
      </c>
    </row>
    <row r="192" spans="1:14" x14ac:dyDescent="0.25">
      <c r="A192" t="s">
        <v>204</v>
      </c>
      <c r="B192" s="5">
        <v>45535</v>
      </c>
      <c r="C192" t="s">
        <v>1404</v>
      </c>
      <c r="D192" t="s">
        <v>2407</v>
      </c>
      <c r="E192" s="3">
        <v>3</v>
      </c>
      <c r="F192" s="3">
        <v>223.7</v>
      </c>
      <c r="G192" t="s">
        <v>2582</v>
      </c>
      <c r="H192" t="s">
        <v>3069</v>
      </c>
      <c r="I192" t="s">
        <v>3072</v>
      </c>
      <c r="J192" t="s">
        <v>3265</v>
      </c>
      <c r="K192" s="3">
        <v>3</v>
      </c>
      <c r="L192" t="s">
        <v>4275</v>
      </c>
      <c r="M192" t="s">
        <v>4280</v>
      </c>
      <c r="N192" s="3">
        <v>671.09999999999991</v>
      </c>
    </row>
    <row r="193" spans="1:14" x14ac:dyDescent="0.25">
      <c r="A193" t="s">
        <v>205</v>
      </c>
      <c r="B193" s="5">
        <v>45724</v>
      </c>
      <c r="C193" t="s">
        <v>1405</v>
      </c>
      <c r="D193" t="s">
        <v>2408</v>
      </c>
      <c r="E193" s="3">
        <v>2</v>
      </c>
      <c r="F193" s="3">
        <v>488.87</v>
      </c>
      <c r="G193" t="s">
        <v>2583</v>
      </c>
      <c r="H193" t="s">
        <v>3066</v>
      </c>
      <c r="I193" t="s">
        <v>3071</v>
      </c>
      <c r="J193" t="s">
        <v>3266</v>
      </c>
      <c r="K193" s="3">
        <v>4</v>
      </c>
      <c r="L193" t="s">
        <v>4276</v>
      </c>
      <c r="M193" t="s">
        <v>4282</v>
      </c>
      <c r="N193" s="3">
        <v>977.74</v>
      </c>
    </row>
    <row r="194" spans="1:14" x14ac:dyDescent="0.25">
      <c r="A194" t="s">
        <v>206</v>
      </c>
      <c r="B194" s="5">
        <v>45149</v>
      </c>
      <c r="C194" t="s">
        <v>1406</v>
      </c>
      <c r="D194" t="s">
        <v>2409</v>
      </c>
      <c r="E194" s="3">
        <v>1</v>
      </c>
      <c r="F194" s="3">
        <v>645.46</v>
      </c>
      <c r="G194" t="s">
        <v>2541</v>
      </c>
      <c r="H194" t="s">
        <v>3068</v>
      </c>
      <c r="I194" t="s">
        <v>3071</v>
      </c>
      <c r="J194" t="s">
        <v>3267</v>
      </c>
      <c r="K194" s="3">
        <v>5</v>
      </c>
      <c r="L194" t="s">
        <v>4275</v>
      </c>
      <c r="M194" t="s">
        <v>4282</v>
      </c>
      <c r="N194" s="3">
        <v>645.46</v>
      </c>
    </row>
    <row r="195" spans="1:14" x14ac:dyDescent="0.25">
      <c r="A195" t="s">
        <v>207</v>
      </c>
      <c r="B195" s="5">
        <v>45128</v>
      </c>
      <c r="C195" t="s">
        <v>1407</v>
      </c>
      <c r="D195" t="s">
        <v>2407</v>
      </c>
      <c r="E195" s="3">
        <v>1</v>
      </c>
      <c r="F195" s="3">
        <v>46.66</v>
      </c>
      <c r="G195" t="s">
        <v>2584</v>
      </c>
      <c r="H195" t="s">
        <v>3069</v>
      </c>
      <c r="I195" t="s">
        <v>3071</v>
      </c>
      <c r="J195" t="s">
        <v>3268</v>
      </c>
      <c r="K195" s="3">
        <v>6</v>
      </c>
      <c r="L195" t="s">
        <v>4283</v>
      </c>
      <c r="M195" t="s">
        <v>4282</v>
      </c>
      <c r="N195" s="3">
        <v>46.66</v>
      </c>
    </row>
    <row r="196" spans="1:14" x14ac:dyDescent="0.25">
      <c r="A196" t="s">
        <v>208</v>
      </c>
      <c r="B196" s="5">
        <v>45451</v>
      </c>
      <c r="C196" t="s">
        <v>1408</v>
      </c>
      <c r="D196" t="s">
        <v>2403</v>
      </c>
      <c r="E196" s="3">
        <v>1</v>
      </c>
      <c r="F196" s="3">
        <v>249.57</v>
      </c>
      <c r="G196" t="s">
        <v>2585</v>
      </c>
      <c r="H196" t="s">
        <v>3069</v>
      </c>
      <c r="I196" t="s">
        <v>3070</v>
      </c>
      <c r="J196" t="s">
        <v>3269</v>
      </c>
      <c r="K196" s="3">
        <v>3</v>
      </c>
      <c r="L196" t="s">
        <v>4276</v>
      </c>
      <c r="M196" t="s">
        <v>4282</v>
      </c>
      <c r="N196" s="3">
        <v>249.57</v>
      </c>
    </row>
    <row r="197" spans="1:14" x14ac:dyDescent="0.25">
      <c r="A197" t="s">
        <v>209</v>
      </c>
      <c r="B197" s="5">
        <v>45404</v>
      </c>
      <c r="C197" t="s">
        <v>1409</v>
      </c>
      <c r="D197" t="s">
        <v>2406</v>
      </c>
      <c r="E197" s="3">
        <v>3</v>
      </c>
      <c r="F197" s="3">
        <v>619.21</v>
      </c>
      <c r="G197" t="s">
        <v>2586</v>
      </c>
      <c r="H197" t="s">
        <v>3065</v>
      </c>
      <c r="I197" t="s">
        <v>3071</v>
      </c>
      <c r="J197" t="s">
        <v>3270</v>
      </c>
      <c r="K197" s="3">
        <v>6</v>
      </c>
      <c r="L197" t="s">
        <v>4283</v>
      </c>
      <c r="M197" t="s">
        <v>4280</v>
      </c>
      <c r="N197" s="3">
        <v>1857.63</v>
      </c>
    </row>
    <row r="198" spans="1:14" x14ac:dyDescent="0.25">
      <c r="A198" t="s">
        <v>210</v>
      </c>
      <c r="B198" s="5">
        <v>45681</v>
      </c>
      <c r="C198" t="s">
        <v>1410</v>
      </c>
      <c r="D198" t="s">
        <v>2409</v>
      </c>
      <c r="E198" s="3">
        <v>4</v>
      </c>
      <c r="F198" s="3">
        <v>217.13</v>
      </c>
      <c r="G198" t="s">
        <v>2587</v>
      </c>
      <c r="H198" t="s">
        <v>3069</v>
      </c>
      <c r="I198" t="s">
        <v>3073</v>
      </c>
      <c r="J198" t="s">
        <v>3271</v>
      </c>
      <c r="K198" s="3">
        <v>8</v>
      </c>
      <c r="L198" t="s">
        <v>4277</v>
      </c>
      <c r="M198" t="s">
        <v>4280</v>
      </c>
      <c r="N198" s="3">
        <v>868.52</v>
      </c>
    </row>
    <row r="199" spans="1:14" x14ac:dyDescent="0.25">
      <c r="A199" t="s">
        <v>211</v>
      </c>
      <c r="B199" s="5">
        <v>45165</v>
      </c>
      <c r="C199" t="s">
        <v>1411</v>
      </c>
      <c r="D199" t="s">
        <v>2408</v>
      </c>
      <c r="E199" s="3">
        <v>5</v>
      </c>
      <c r="F199" s="3">
        <v>221.51</v>
      </c>
      <c r="G199" t="s">
        <v>2588</v>
      </c>
      <c r="H199" t="s">
        <v>3069</v>
      </c>
      <c r="I199" t="s">
        <v>3072</v>
      </c>
      <c r="J199" t="s">
        <v>3272</v>
      </c>
      <c r="K199" s="3">
        <v>5</v>
      </c>
      <c r="L199" t="s">
        <v>4277</v>
      </c>
      <c r="M199" t="s">
        <v>4279</v>
      </c>
      <c r="N199" s="3">
        <v>1107.55</v>
      </c>
    </row>
    <row r="200" spans="1:14" x14ac:dyDescent="0.25">
      <c r="A200" t="s">
        <v>212</v>
      </c>
      <c r="B200" s="5">
        <v>45454</v>
      </c>
      <c r="C200" t="s">
        <v>1412</v>
      </c>
      <c r="D200" t="s">
        <v>2408</v>
      </c>
      <c r="E200" s="3">
        <v>4</v>
      </c>
      <c r="F200" s="3">
        <v>340.3</v>
      </c>
      <c r="G200" t="s">
        <v>2444</v>
      </c>
      <c r="H200" t="s">
        <v>3069</v>
      </c>
      <c r="I200" t="s">
        <v>3071</v>
      </c>
      <c r="J200" t="s">
        <v>3273</v>
      </c>
      <c r="K200" s="3">
        <v>8</v>
      </c>
      <c r="L200" t="s">
        <v>4275</v>
      </c>
      <c r="M200" t="s">
        <v>4279</v>
      </c>
      <c r="N200" s="3">
        <v>1361.2</v>
      </c>
    </row>
    <row r="201" spans="1:14" x14ac:dyDescent="0.25">
      <c r="A201" t="s">
        <v>213</v>
      </c>
      <c r="B201" s="5">
        <v>45680</v>
      </c>
      <c r="C201" t="s">
        <v>1413</v>
      </c>
      <c r="D201" t="s">
        <v>2404</v>
      </c>
      <c r="E201" s="3">
        <v>1</v>
      </c>
      <c r="F201" s="3">
        <v>625</v>
      </c>
      <c r="G201" t="s">
        <v>2589</v>
      </c>
      <c r="H201" t="s">
        <v>3066</v>
      </c>
      <c r="I201" t="s">
        <v>3072</v>
      </c>
      <c r="J201" t="s">
        <v>3274</v>
      </c>
      <c r="K201" s="3">
        <v>5</v>
      </c>
      <c r="L201" t="s">
        <v>4277</v>
      </c>
      <c r="M201" t="s">
        <v>4282</v>
      </c>
      <c r="N201" s="3">
        <v>625</v>
      </c>
    </row>
    <row r="202" spans="1:14" x14ac:dyDescent="0.25">
      <c r="A202" t="s">
        <v>214</v>
      </c>
      <c r="B202" s="5">
        <v>45815</v>
      </c>
      <c r="C202" t="s">
        <v>1414</v>
      </c>
      <c r="D202" t="s">
        <v>2405</v>
      </c>
      <c r="E202" s="3">
        <v>5</v>
      </c>
      <c r="F202" s="3">
        <v>433.26</v>
      </c>
      <c r="G202" t="s">
        <v>2440</v>
      </c>
      <c r="H202" t="s">
        <v>3067</v>
      </c>
      <c r="I202" t="s">
        <v>3073</v>
      </c>
      <c r="J202" t="s">
        <v>3275</v>
      </c>
      <c r="K202" s="3">
        <v>9</v>
      </c>
      <c r="L202" t="s">
        <v>4275</v>
      </c>
      <c r="M202" t="s">
        <v>4282</v>
      </c>
      <c r="N202" s="3">
        <v>2166.3000000000002</v>
      </c>
    </row>
    <row r="203" spans="1:14" x14ac:dyDescent="0.25">
      <c r="A203" t="s">
        <v>215</v>
      </c>
      <c r="B203" s="5">
        <v>45095</v>
      </c>
      <c r="C203" t="s">
        <v>1415</v>
      </c>
      <c r="D203" t="s">
        <v>2403</v>
      </c>
      <c r="E203" s="3">
        <v>2</v>
      </c>
      <c r="F203" s="3">
        <v>674.9</v>
      </c>
      <c r="G203" t="s">
        <v>2482</v>
      </c>
      <c r="H203" t="s">
        <v>3066</v>
      </c>
      <c r="I203" t="s">
        <v>3070</v>
      </c>
      <c r="J203" t="s">
        <v>3276</v>
      </c>
      <c r="K203" s="3">
        <v>4</v>
      </c>
      <c r="L203" t="s">
        <v>4275</v>
      </c>
      <c r="M203" t="s">
        <v>4281</v>
      </c>
      <c r="N203" s="3">
        <v>1349.8</v>
      </c>
    </row>
    <row r="204" spans="1:14" x14ac:dyDescent="0.25">
      <c r="A204" t="s">
        <v>216</v>
      </c>
      <c r="B204" s="5">
        <v>45694</v>
      </c>
      <c r="C204" t="s">
        <v>1416</v>
      </c>
      <c r="D204" t="s">
        <v>2403</v>
      </c>
      <c r="E204" s="3">
        <v>3</v>
      </c>
      <c r="F204" s="3">
        <v>253.98</v>
      </c>
      <c r="G204" t="s">
        <v>2535</v>
      </c>
      <c r="H204" t="s">
        <v>3067</v>
      </c>
      <c r="I204" t="s">
        <v>3071</v>
      </c>
      <c r="J204" t="s">
        <v>3277</v>
      </c>
      <c r="K204" s="3">
        <v>3</v>
      </c>
      <c r="L204" t="s">
        <v>4276</v>
      </c>
      <c r="M204" t="s">
        <v>4280</v>
      </c>
      <c r="N204" s="3">
        <v>761.93999999999994</v>
      </c>
    </row>
    <row r="205" spans="1:14" x14ac:dyDescent="0.25">
      <c r="A205" t="s">
        <v>217</v>
      </c>
      <c r="B205" s="5">
        <v>45678</v>
      </c>
      <c r="C205" t="s">
        <v>1417</v>
      </c>
      <c r="D205" t="s">
        <v>2407</v>
      </c>
      <c r="E205" s="3">
        <v>3</v>
      </c>
      <c r="F205" s="3">
        <v>356.84</v>
      </c>
      <c r="G205" t="s">
        <v>2590</v>
      </c>
      <c r="H205" t="s">
        <v>3066</v>
      </c>
      <c r="I205" t="s">
        <v>3070</v>
      </c>
      <c r="J205" t="s">
        <v>3278</v>
      </c>
      <c r="K205" s="3">
        <v>5</v>
      </c>
      <c r="L205" t="s">
        <v>4275</v>
      </c>
      <c r="M205" t="s">
        <v>4278</v>
      </c>
      <c r="N205" s="3">
        <v>1070.52</v>
      </c>
    </row>
    <row r="206" spans="1:14" x14ac:dyDescent="0.25">
      <c r="A206" t="s">
        <v>218</v>
      </c>
      <c r="B206" s="5">
        <v>45174</v>
      </c>
      <c r="C206" t="s">
        <v>1418</v>
      </c>
      <c r="D206" t="s">
        <v>2408</v>
      </c>
      <c r="E206" s="3">
        <v>4</v>
      </c>
      <c r="F206" s="3">
        <v>413.71</v>
      </c>
      <c r="G206" t="s">
        <v>2539</v>
      </c>
      <c r="H206" t="s">
        <v>3068</v>
      </c>
      <c r="I206" t="s">
        <v>3071</v>
      </c>
      <c r="J206" t="s">
        <v>3279</v>
      </c>
      <c r="K206" s="3">
        <v>9</v>
      </c>
      <c r="L206" t="s">
        <v>4276</v>
      </c>
      <c r="M206" t="s">
        <v>4281</v>
      </c>
      <c r="N206" s="3">
        <v>1654.84</v>
      </c>
    </row>
    <row r="207" spans="1:14" x14ac:dyDescent="0.25">
      <c r="A207" t="s">
        <v>219</v>
      </c>
      <c r="B207" s="5">
        <v>44989</v>
      </c>
      <c r="C207" t="s">
        <v>1419</v>
      </c>
      <c r="D207" t="s">
        <v>2409</v>
      </c>
      <c r="E207" s="3">
        <v>3</v>
      </c>
      <c r="F207" s="3">
        <v>147.38999999999999</v>
      </c>
      <c r="G207" t="s">
        <v>2591</v>
      </c>
      <c r="H207" t="s">
        <v>3065</v>
      </c>
      <c r="I207" t="s">
        <v>3072</v>
      </c>
      <c r="J207" t="s">
        <v>3280</v>
      </c>
      <c r="K207" s="3">
        <v>3</v>
      </c>
      <c r="L207" t="s">
        <v>4283</v>
      </c>
      <c r="M207" t="s">
        <v>4280</v>
      </c>
      <c r="N207" s="3">
        <v>442.17</v>
      </c>
    </row>
    <row r="208" spans="1:14" x14ac:dyDescent="0.25">
      <c r="A208" t="s">
        <v>220</v>
      </c>
      <c r="B208" s="5">
        <v>45398</v>
      </c>
      <c r="C208" t="s">
        <v>1420</v>
      </c>
      <c r="D208" t="s">
        <v>2408</v>
      </c>
      <c r="E208" s="3">
        <v>4</v>
      </c>
      <c r="F208" s="3">
        <v>229.1</v>
      </c>
      <c r="G208" t="s">
        <v>2592</v>
      </c>
      <c r="H208" t="s">
        <v>3068</v>
      </c>
      <c r="I208" t="s">
        <v>3072</v>
      </c>
      <c r="J208" t="s">
        <v>3281</v>
      </c>
      <c r="K208" s="3">
        <v>8</v>
      </c>
      <c r="L208" t="s">
        <v>4277</v>
      </c>
      <c r="M208" t="s">
        <v>4280</v>
      </c>
      <c r="N208" s="3">
        <v>916.4</v>
      </c>
    </row>
    <row r="209" spans="1:14" x14ac:dyDescent="0.25">
      <c r="A209" t="s">
        <v>221</v>
      </c>
      <c r="B209" s="5">
        <v>45734</v>
      </c>
      <c r="C209" t="s">
        <v>1421</v>
      </c>
      <c r="D209" t="s">
        <v>2404</v>
      </c>
      <c r="E209" s="3">
        <v>1</v>
      </c>
      <c r="F209" s="3">
        <v>121.96</v>
      </c>
      <c r="G209" t="s">
        <v>2593</v>
      </c>
      <c r="H209" t="s">
        <v>3065</v>
      </c>
      <c r="I209" t="s">
        <v>3073</v>
      </c>
      <c r="J209" t="s">
        <v>3282</v>
      </c>
      <c r="K209" s="3">
        <v>3</v>
      </c>
      <c r="L209" t="s">
        <v>4283</v>
      </c>
      <c r="M209" t="s">
        <v>4282</v>
      </c>
      <c r="N209" s="3">
        <v>121.96</v>
      </c>
    </row>
    <row r="210" spans="1:14" x14ac:dyDescent="0.25">
      <c r="A210" t="s">
        <v>222</v>
      </c>
      <c r="B210" s="5">
        <v>45573</v>
      </c>
      <c r="C210" t="s">
        <v>1422</v>
      </c>
      <c r="D210" t="s">
        <v>2409</v>
      </c>
      <c r="E210" s="3">
        <v>2</v>
      </c>
      <c r="F210" s="3">
        <v>408.32</v>
      </c>
      <c r="G210" t="s">
        <v>2581</v>
      </c>
      <c r="H210" t="s">
        <v>3066</v>
      </c>
      <c r="I210" t="s">
        <v>3070</v>
      </c>
      <c r="J210" t="s">
        <v>3283</v>
      </c>
      <c r="K210" s="3">
        <v>3</v>
      </c>
      <c r="L210" t="s">
        <v>4276</v>
      </c>
      <c r="M210" t="s">
        <v>4281</v>
      </c>
      <c r="N210" s="3">
        <v>816.64</v>
      </c>
    </row>
    <row r="211" spans="1:14" x14ac:dyDescent="0.25">
      <c r="A211" t="s">
        <v>223</v>
      </c>
      <c r="B211" s="5">
        <v>45167</v>
      </c>
      <c r="C211" t="s">
        <v>1423</v>
      </c>
      <c r="D211" t="s">
        <v>2405</v>
      </c>
      <c r="E211" s="3">
        <v>5</v>
      </c>
      <c r="F211" s="3">
        <v>187.97</v>
      </c>
      <c r="G211" t="s">
        <v>2417</v>
      </c>
      <c r="H211" t="s">
        <v>3069</v>
      </c>
      <c r="I211" t="s">
        <v>3072</v>
      </c>
      <c r="J211" t="s">
        <v>3284</v>
      </c>
      <c r="K211" s="3">
        <v>9</v>
      </c>
      <c r="L211" t="s">
        <v>4275</v>
      </c>
      <c r="M211" t="s">
        <v>4282</v>
      </c>
      <c r="N211" s="3">
        <v>939.85</v>
      </c>
    </row>
    <row r="212" spans="1:14" x14ac:dyDescent="0.25">
      <c r="A212" t="s">
        <v>224</v>
      </c>
      <c r="B212" s="5">
        <v>45631</v>
      </c>
      <c r="C212" t="s">
        <v>1424</v>
      </c>
      <c r="D212" t="s">
        <v>2406</v>
      </c>
      <c r="E212" s="3">
        <v>3</v>
      </c>
      <c r="F212" s="3">
        <v>358.48</v>
      </c>
      <c r="G212" t="s">
        <v>2532</v>
      </c>
      <c r="H212" t="s">
        <v>3068</v>
      </c>
      <c r="I212" t="s">
        <v>3073</v>
      </c>
      <c r="J212" t="s">
        <v>3285</v>
      </c>
      <c r="K212" s="3">
        <v>7</v>
      </c>
      <c r="L212" t="s">
        <v>4276</v>
      </c>
      <c r="M212" t="s">
        <v>4281</v>
      </c>
      <c r="N212" s="3">
        <v>1075.44</v>
      </c>
    </row>
    <row r="213" spans="1:14" x14ac:dyDescent="0.25">
      <c r="A213" t="s">
        <v>225</v>
      </c>
      <c r="B213" s="5">
        <v>45660</v>
      </c>
      <c r="C213" t="s">
        <v>1425</v>
      </c>
      <c r="D213" t="s">
        <v>2407</v>
      </c>
      <c r="E213" s="3">
        <v>3</v>
      </c>
      <c r="F213" s="3">
        <v>193.58</v>
      </c>
      <c r="G213" t="s">
        <v>2594</v>
      </c>
      <c r="H213" t="s">
        <v>3068</v>
      </c>
      <c r="I213" t="s">
        <v>3074</v>
      </c>
      <c r="J213" t="s">
        <v>3286</v>
      </c>
      <c r="K213" s="3">
        <v>7</v>
      </c>
      <c r="L213" t="s">
        <v>4276</v>
      </c>
      <c r="M213" t="s">
        <v>4280</v>
      </c>
      <c r="N213" s="3">
        <v>580.74</v>
      </c>
    </row>
    <row r="214" spans="1:14" x14ac:dyDescent="0.25">
      <c r="A214" t="s">
        <v>226</v>
      </c>
      <c r="B214" s="5">
        <v>45097</v>
      </c>
      <c r="C214" t="s">
        <v>1426</v>
      </c>
      <c r="D214" t="s">
        <v>2403</v>
      </c>
      <c r="E214" s="3">
        <v>1</v>
      </c>
      <c r="F214" s="3">
        <v>265.38</v>
      </c>
      <c r="G214" t="s">
        <v>2595</v>
      </c>
      <c r="H214" t="s">
        <v>3067</v>
      </c>
      <c r="I214" t="s">
        <v>3071</v>
      </c>
      <c r="J214" t="s">
        <v>3287</v>
      </c>
      <c r="K214" s="3">
        <v>6</v>
      </c>
      <c r="L214" t="s">
        <v>4277</v>
      </c>
      <c r="M214" t="s">
        <v>4280</v>
      </c>
      <c r="N214" s="3">
        <v>265.38</v>
      </c>
    </row>
    <row r="215" spans="1:14" x14ac:dyDescent="0.25">
      <c r="A215" t="s">
        <v>227</v>
      </c>
      <c r="B215" s="5">
        <v>45036</v>
      </c>
      <c r="C215" t="s">
        <v>1427</v>
      </c>
      <c r="D215" t="s">
        <v>2408</v>
      </c>
      <c r="E215" s="3">
        <v>1</v>
      </c>
      <c r="F215" s="3">
        <v>634.4</v>
      </c>
      <c r="G215" t="s">
        <v>2596</v>
      </c>
      <c r="H215" t="s">
        <v>3069</v>
      </c>
      <c r="I215" t="s">
        <v>3071</v>
      </c>
      <c r="J215" t="s">
        <v>3288</v>
      </c>
      <c r="K215" s="3">
        <v>6</v>
      </c>
      <c r="L215" t="s">
        <v>4275</v>
      </c>
      <c r="M215" t="s">
        <v>4280</v>
      </c>
      <c r="N215" s="3">
        <v>634.4</v>
      </c>
    </row>
    <row r="216" spans="1:14" x14ac:dyDescent="0.25">
      <c r="A216" t="s">
        <v>228</v>
      </c>
      <c r="B216" s="5">
        <v>45525</v>
      </c>
      <c r="C216" t="s">
        <v>1428</v>
      </c>
      <c r="D216" t="s">
        <v>2409</v>
      </c>
      <c r="E216" s="3">
        <v>4</v>
      </c>
      <c r="F216" s="3">
        <v>305.72000000000003</v>
      </c>
      <c r="G216" t="s">
        <v>2523</v>
      </c>
      <c r="H216" t="s">
        <v>3066</v>
      </c>
      <c r="I216" t="s">
        <v>3073</v>
      </c>
      <c r="J216" t="s">
        <v>3289</v>
      </c>
      <c r="K216" s="3">
        <v>5</v>
      </c>
      <c r="L216" t="s">
        <v>4283</v>
      </c>
      <c r="M216" t="s">
        <v>4281</v>
      </c>
      <c r="N216" s="3">
        <v>1222.8800000000001</v>
      </c>
    </row>
    <row r="217" spans="1:14" x14ac:dyDescent="0.25">
      <c r="A217" t="s">
        <v>229</v>
      </c>
      <c r="B217" s="5">
        <v>45148</v>
      </c>
      <c r="C217" t="s">
        <v>1429</v>
      </c>
      <c r="D217" t="s">
        <v>2407</v>
      </c>
      <c r="E217" s="3">
        <v>1</v>
      </c>
      <c r="F217" s="3">
        <v>303.60000000000002</v>
      </c>
      <c r="G217" t="s">
        <v>2597</v>
      </c>
      <c r="H217" t="s">
        <v>3069</v>
      </c>
      <c r="I217" t="s">
        <v>3070</v>
      </c>
      <c r="J217" t="s">
        <v>3290</v>
      </c>
      <c r="K217" s="3">
        <v>5</v>
      </c>
      <c r="L217" t="s">
        <v>4276</v>
      </c>
      <c r="M217" t="s">
        <v>4281</v>
      </c>
      <c r="N217" s="3">
        <v>303.60000000000002</v>
      </c>
    </row>
    <row r="218" spans="1:14" x14ac:dyDescent="0.25">
      <c r="A218" t="s">
        <v>230</v>
      </c>
      <c r="B218" s="5">
        <v>45762</v>
      </c>
      <c r="C218" t="s">
        <v>1430</v>
      </c>
      <c r="D218" t="s">
        <v>2403</v>
      </c>
      <c r="E218" s="3">
        <v>4</v>
      </c>
      <c r="F218" s="3">
        <v>496</v>
      </c>
      <c r="G218" t="s">
        <v>2465</v>
      </c>
      <c r="H218" t="s">
        <v>3066</v>
      </c>
      <c r="I218" t="s">
        <v>3071</v>
      </c>
      <c r="J218" t="s">
        <v>3291</v>
      </c>
      <c r="K218" s="3">
        <v>8</v>
      </c>
      <c r="L218" t="s">
        <v>4277</v>
      </c>
      <c r="M218" t="s">
        <v>4282</v>
      </c>
      <c r="N218" s="3">
        <v>1984</v>
      </c>
    </row>
    <row r="219" spans="1:14" x14ac:dyDescent="0.25">
      <c r="A219" t="s">
        <v>231</v>
      </c>
      <c r="B219" s="5">
        <v>45432</v>
      </c>
      <c r="C219" t="s">
        <v>1431</v>
      </c>
      <c r="D219" t="s">
        <v>2409</v>
      </c>
      <c r="E219" s="3">
        <v>4</v>
      </c>
      <c r="F219" s="3">
        <v>321.51</v>
      </c>
      <c r="G219" t="s">
        <v>2598</v>
      </c>
      <c r="H219" t="s">
        <v>3069</v>
      </c>
      <c r="I219" t="s">
        <v>3072</v>
      </c>
      <c r="J219" t="s">
        <v>3292</v>
      </c>
      <c r="K219" s="3">
        <v>9</v>
      </c>
      <c r="L219" t="s">
        <v>4283</v>
      </c>
      <c r="M219" t="s">
        <v>4282</v>
      </c>
      <c r="N219" s="3">
        <v>1286.04</v>
      </c>
    </row>
    <row r="220" spans="1:14" x14ac:dyDescent="0.25">
      <c r="A220" t="s">
        <v>232</v>
      </c>
      <c r="B220" s="5">
        <v>45044</v>
      </c>
      <c r="C220" t="s">
        <v>1432</v>
      </c>
      <c r="D220" t="s">
        <v>2405</v>
      </c>
      <c r="E220" s="3">
        <v>3</v>
      </c>
      <c r="F220" s="3">
        <v>112.46</v>
      </c>
      <c r="G220" t="s">
        <v>2599</v>
      </c>
      <c r="H220" t="s">
        <v>3068</v>
      </c>
      <c r="I220" t="s">
        <v>3070</v>
      </c>
      <c r="J220" t="s">
        <v>3293</v>
      </c>
      <c r="K220" s="3">
        <v>6</v>
      </c>
      <c r="L220" t="s">
        <v>4275</v>
      </c>
      <c r="M220" t="s">
        <v>4278</v>
      </c>
      <c r="N220" s="3">
        <v>337.38</v>
      </c>
    </row>
    <row r="221" spans="1:14" x14ac:dyDescent="0.25">
      <c r="A221" t="s">
        <v>233</v>
      </c>
      <c r="B221" s="5">
        <v>45779</v>
      </c>
      <c r="C221" t="s">
        <v>1433</v>
      </c>
      <c r="D221" t="s">
        <v>2408</v>
      </c>
      <c r="E221" s="3">
        <v>5</v>
      </c>
      <c r="F221" s="3">
        <v>61.97</v>
      </c>
      <c r="G221" t="s">
        <v>2600</v>
      </c>
      <c r="H221" t="s">
        <v>3069</v>
      </c>
      <c r="I221" t="s">
        <v>3073</v>
      </c>
      <c r="J221" t="s">
        <v>3294</v>
      </c>
      <c r="K221" s="3">
        <v>6</v>
      </c>
      <c r="L221" t="s">
        <v>4275</v>
      </c>
      <c r="M221" t="s">
        <v>4280</v>
      </c>
      <c r="N221" s="3">
        <v>309.85000000000002</v>
      </c>
    </row>
    <row r="222" spans="1:14" x14ac:dyDescent="0.25">
      <c r="A222" t="s">
        <v>234</v>
      </c>
      <c r="B222" s="5">
        <v>45125</v>
      </c>
      <c r="C222" t="s">
        <v>1434</v>
      </c>
      <c r="D222" t="s">
        <v>2408</v>
      </c>
      <c r="E222" s="3">
        <v>2</v>
      </c>
      <c r="F222" s="3">
        <v>373.17</v>
      </c>
      <c r="G222" t="s">
        <v>2601</v>
      </c>
      <c r="H222" t="s">
        <v>3067</v>
      </c>
      <c r="I222" t="s">
        <v>3074</v>
      </c>
      <c r="J222" t="s">
        <v>3295</v>
      </c>
      <c r="K222" s="3">
        <v>6</v>
      </c>
      <c r="L222" t="s">
        <v>4275</v>
      </c>
      <c r="M222" t="s">
        <v>4279</v>
      </c>
      <c r="N222" s="3">
        <v>746.34</v>
      </c>
    </row>
    <row r="223" spans="1:14" x14ac:dyDescent="0.25">
      <c r="A223" t="s">
        <v>235</v>
      </c>
      <c r="B223" s="5">
        <v>45345</v>
      </c>
      <c r="C223" t="s">
        <v>1435</v>
      </c>
      <c r="D223" t="s">
        <v>2405</v>
      </c>
      <c r="E223" s="3">
        <v>5</v>
      </c>
      <c r="F223" s="3">
        <v>639.37</v>
      </c>
      <c r="G223" t="s">
        <v>2474</v>
      </c>
      <c r="H223" t="s">
        <v>3065</v>
      </c>
      <c r="I223" t="s">
        <v>3074</v>
      </c>
      <c r="J223" t="s">
        <v>3296</v>
      </c>
      <c r="K223" s="3">
        <v>6</v>
      </c>
      <c r="L223" t="s">
        <v>4275</v>
      </c>
      <c r="M223" t="s">
        <v>4282</v>
      </c>
      <c r="N223" s="3">
        <v>3196.85</v>
      </c>
    </row>
    <row r="224" spans="1:14" x14ac:dyDescent="0.25">
      <c r="A224" t="s">
        <v>236</v>
      </c>
      <c r="B224" s="5">
        <v>45050</v>
      </c>
      <c r="C224" t="s">
        <v>1436</v>
      </c>
      <c r="D224" t="s">
        <v>2406</v>
      </c>
      <c r="E224" s="3">
        <v>4</v>
      </c>
      <c r="F224" s="3">
        <v>693.36</v>
      </c>
      <c r="G224" t="s">
        <v>2602</v>
      </c>
      <c r="H224" t="s">
        <v>3066</v>
      </c>
      <c r="I224" t="s">
        <v>3070</v>
      </c>
      <c r="J224" t="s">
        <v>3297</v>
      </c>
      <c r="K224" s="3">
        <v>8</v>
      </c>
      <c r="L224" t="s">
        <v>4283</v>
      </c>
      <c r="M224" t="s">
        <v>4278</v>
      </c>
      <c r="N224" s="3">
        <v>2773.44</v>
      </c>
    </row>
    <row r="225" spans="1:14" x14ac:dyDescent="0.25">
      <c r="A225" t="s">
        <v>237</v>
      </c>
      <c r="B225" s="5">
        <v>45546</v>
      </c>
      <c r="C225" t="s">
        <v>1437</v>
      </c>
      <c r="D225" t="s">
        <v>2404</v>
      </c>
      <c r="E225" s="3">
        <v>4</v>
      </c>
      <c r="F225" s="3">
        <v>692.91</v>
      </c>
      <c r="G225" t="s">
        <v>2523</v>
      </c>
      <c r="H225" t="s">
        <v>3067</v>
      </c>
      <c r="I225" t="s">
        <v>3074</v>
      </c>
      <c r="J225" t="s">
        <v>3298</v>
      </c>
      <c r="K225" s="3">
        <v>9</v>
      </c>
      <c r="L225" t="s">
        <v>4275</v>
      </c>
      <c r="M225" t="s">
        <v>4278</v>
      </c>
      <c r="N225" s="3">
        <v>2771.64</v>
      </c>
    </row>
    <row r="226" spans="1:14" x14ac:dyDescent="0.25">
      <c r="A226" t="s">
        <v>238</v>
      </c>
      <c r="B226" s="5">
        <v>45192</v>
      </c>
      <c r="C226" t="s">
        <v>1438</v>
      </c>
      <c r="D226" t="s">
        <v>2407</v>
      </c>
      <c r="E226" s="3">
        <v>4</v>
      </c>
      <c r="F226" s="3">
        <v>91.46</v>
      </c>
      <c r="G226" t="s">
        <v>2603</v>
      </c>
      <c r="H226" t="s">
        <v>3069</v>
      </c>
      <c r="I226" t="s">
        <v>3071</v>
      </c>
      <c r="J226" t="s">
        <v>3299</v>
      </c>
      <c r="K226" s="3">
        <v>9</v>
      </c>
      <c r="L226" t="s">
        <v>4275</v>
      </c>
      <c r="M226" t="s">
        <v>4279</v>
      </c>
      <c r="N226" s="3">
        <v>365.84</v>
      </c>
    </row>
    <row r="227" spans="1:14" x14ac:dyDescent="0.25">
      <c r="A227" t="s">
        <v>239</v>
      </c>
      <c r="B227" s="5">
        <v>45364</v>
      </c>
      <c r="C227" t="s">
        <v>1439</v>
      </c>
      <c r="D227" t="s">
        <v>2404</v>
      </c>
      <c r="E227" s="3">
        <v>3</v>
      </c>
      <c r="F227" s="3">
        <v>273.95999999999998</v>
      </c>
      <c r="G227" t="s">
        <v>2604</v>
      </c>
      <c r="H227" t="s">
        <v>3065</v>
      </c>
      <c r="I227" t="s">
        <v>3072</v>
      </c>
      <c r="J227" t="s">
        <v>3300</v>
      </c>
      <c r="K227" s="3">
        <v>8</v>
      </c>
      <c r="L227" t="s">
        <v>4275</v>
      </c>
      <c r="M227" t="s">
        <v>4282</v>
      </c>
      <c r="N227" s="3">
        <v>821.87999999999988</v>
      </c>
    </row>
    <row r="228" spans="1:14" x14ac:dyDescent="0.25">
      <c r="A228" t="s">
        <v>240</v>
      </c>
      <c r="B228" s="5">
        <v>45835</v>
      </c>
      <c r="C228" t="s">
        <v>1440</v>
      </c>
      <c r="D228" t="s">
        <v>2409</v>
      </c>
      <c r="E228" s="3">
        <v>3</v>
      </c>
      <c r="F228" s="3">
        <v>588.04999999999995</v>
      </c>
      <c r="G228" t="s">
        <v>2605</v>
      </c>
      <c r="H228" t="s">
        <v>3068</v>
      </c>
      <c r="I228" t="s">
        <v>3073</v>
      </c>
      <c r="J228" t="s">
        <v>3301</v>
      </c>
      <c r="K228" s="3">
        <v>8</v>
      </c>
      <c r="L228" t="s">
        <v>4283</v>
      </c>
      <c r="M228" t="s">
        <v>4278</v>
      </c>
      <c r="N228" s="3">
        <v>1764.15</v>
      </c>
    </row>
    <row r="229" spans="1:14" x14ac:dyDescent="0.25">
      <c r="A229" t="s">
        <v>241</v>
      </c>
      <c r="B229" s="5">
        <v>45232</v>
      </c>
      <c r="C229" t="s">
        <v>1441</v>
      </c>
      <c r="D229" t="s">
        <v>2403</v>
      </c>
      <c r="E229" s="3">
        <v>2</v>
      </c>
      <c r="F229" s="3">
        <v>365.17</v>
      </c>
      <c r="G229" t="s">
        <v>2528</v>
      </c>
      <c r="H229" t="s">
        <v>3066</v>
      </c>
      <c r="I229" t="s">
        <v>3071</v>
      </c>
      <c r="J229" t="s">
        <v>3302</v>
      </c>
      <c r="K229" s="3">
        <v>4</v>
      </c>
      <c r="L229" t="s">
        <v>4276</v>
      </c>
      <c r="M229" t="s">
        <v>4281</v>
      </c>
      <c r="N229" s="3">
        <v>730.34</v>
      </c>
    </row>
    <row r="230" spans="1:14" x14ac:dyDescent="0.25">
      <c r="A230" t="s">
        <v>242</v>
      </c>
      <c r="B230" s="5">
        <v>45063</v>
      </c>
      <c r="C230" t="s">
        <v>1442</v>
      </c>
      <c r="D230" t="s">
        <v>2406</v>
      </c>
      <c r="E230" s="3">
        <v>4</v>
      </c>
      <c r="F230" s="3">
        <v>385.92</v>
      </c>
      <c r="G230" t="s">
        <v>2606</v>
      </c>
      <c r="H230" t="s">
        <v>3067</v>
      </c>
      <c r="I230" t="s">
        <v>3071</v>
      </c>
      <c r="J230" t="s">
        <v>3303</v>
      </c>
      <c r="K230" s="3">
        <v>8</v>
      </c>
      <c r="L230" t="s">
        <v>4283</v>
      </c>
      <c r="M230" t="s">
        <v>4278</v>
      </c>
      <c r="N230" s="3">
        <v>1543.68</v>
      </c>
    </row>
    <row r="231" spans="1:14" x14ac:dyDescent="0.25">
      <c r="A231" t="s">
        <v>243</v>
      </c>
      <c r="B231" s="5">
        <v>45744</v>
      </c>
      <c r="C231" t="s">
        <v>1443</v>
      </c>
      <c r="D231" t="s">
        <v>2405</v>
      </c>
      <c r="E231" s="3">
        <v>1</v>
      </c>
      <c r="F231" s="3">
        <v>562.61</v>
      </c>
      <c r="G231" t="s">
        <v>2607</v>
      </c>
      <c r="H231" t="s">
        <v>3067</v>
      </c>
      <c r="I231" t="s">
        <v>3073</v>
      </c>
      <c r="J231" t="s">
        <v>3304</v>
      </c>
      <c r="K231" s="3">
        <v>3</v>
      </c>
      <c r="L231" t="s">
        <v>4277</v>
      </c>
      <c r="M231" t="s">
        <v>4281</v>
      </c>
      <c r="N231" s="3">
        <v>562.61</v>
      </c>
    </row>
    <row r="232" spans="1:14" x14ac:dyDescent="0.25">
      <c r="A232" t="s">
        <v>244</v>
      </c>
      <c r="B232" s="5">
        <v>45276</v>
      </c>
      <c r="C232" t="s">
        <v>1444</v>
      </c>
      <c r="D232" t="s">
        <v>2409</v>
      </c>
      <c r="E232" s="3">
        <v>4</v>
      </c>
      <c r="F232" s="3">
        <v>61.91</v>
      </c>
      <c r="G232" t="s">
        <v>2608</v>
      </c>
      <c r="H232" t="s">
        <v>3068</v>
      </c>
      <c r="I232" t="s">
        <v>3073</v>
      </c>
      <c r="J232" t="s">
        <v>3305</v>
      </c>
      <c r="K232" s="3">
        <v>6</v>
      </c>
      <c r="L232" t="s">
        <v>4277</v>
      </c>
      <c r="M232" t="s">
        <v>4280</v>
      </c>
      <c r="N232" s="3">
        <v>247.64</v>
      </c>
    </row>
    <row r="233" spans="1:14" x14ac:dyDescent="0.25">
      <c r="A233" t="s">
        <v>245</v>
      </c>
      <c r="B233" s="5">
        <v>45235</v>
      </c>
      <c r="C233" t="s">
        <v>1445</v>
      </c>
      <c r="D233" t="s">
        <v>2404</v>
      </c>
      <c r="E233" s="3">
        <v>4</v>
      </c>
      <c r="F233" s="3">
        <v>41.9</v>
      </c>
      <c r="G233" t="s">
        <v>2609</v>
      </c>
      <c r="H233" t="s">
        <v>3068</v>
      </c>
      <c r="I233" t="s">
        <v>3074</v>
      </c>
      <c r="J233" t="s">
        <v>3306</v>
      </c>
      <c r="K233" s="3">
        <v>9</v>
      </c>
      <c r="L233" t="s">
        <v>4276</v>
      </c>
      <c r="M233" t="s">
        <v>4278</v>
      </c>
      <c r="N233" s="3">
        <v>167.6</v>
      </c>
    </row>
    <row r="234" spans="1:14" x14ac:dyDescent="0.25">
      <c r="A234" t="s">
        <v>246</v>
      </c>
      <c r="B234" s="5">
        <v>45065</v>
      </c>
      <c r="C234" t="s">
        <v>1446</v>
      </c>
      <c r="D234" t="s">
        <v>2407</v>
      </c>
      <c r="E234" s="3">
        <v>4</v>
      </c>
      <c r="F234" s="3">
        <v>444.44</v>
      </c>
      <c r="G234" t="s">
        <v>2610</v>
      </c>
      <c r="H234" t="s">
        <v>3065</v>
      </c>
      <c r="I234" t="s">
        <v>3071</v>
      </c>
      <c r="J234" t="s">
        <v>3307</v>
      </c>
      <c r="K234" s="3">
        <v>8</v>
      </c>
      <c r="L234" t="s">
        <v>4277</v>
      </c>
      <c r="M234" t="s">
        <v>4282</v>
      </c>
      <c r="N234" s="3">
        <v>1777.76</v>
      </c>
    </row>
    <row r="235" spans="1:14" x14ac:dyDescent="0.25">
      <c r="A235" t="s">
        <v>247</v>
      </c>
      <c r="B235" s="5">
        <v>45528</v>
      </c>
      <c r="C235" t="s">
        <v>1447</v>
      </c>
      <c r="D235" t="s">
        <v>2404</v>
      </c>
      <c r="E235" s="3">
        <v>3</v>
      </c>
      <c r="F235" s="3">
        <v>311.33</v>
      </c>
      <c r="G235" t="s">
        <v>2482</v>
      </c>
      <c r="H235" t="s">
        <v>3069</v>
      </c>
      <c r="I235" t="s">
        <v>3071</v>
      </c>
      <c r="J235" t="s">
        <v>3308</v>
      </c>
      <c r="K235" s="3">
        <v>3</v>
      </c>
      <c r="L235" t="s">
        <v>4277</v>
      </c>
      <c r="M235" t="s">
        <v>4278</v>
      </c>
      <c r="N235" s="3">
        <v>933.99</v>
      </c>
    </row>
    <row r="236" spans="1:14" x14ac:dyDescent="0.25">
      <c r="A236" t="s">
        <v>248</v>
      </c>
      <c r="B236" s="5">
        <v>45622</v>
      </c>
      <c r="C236" t="s">
        <v>1448</v>
      </c>
      <c r="D236" t="s">
        <v>2407</v>
      </c>
      <c r="E236" s="3">
        <v>4</v>
      </c>
      <c r="F236" s="3">
        <v>236.41</v>
      </c>
      <c r="G236" t="s">
        <v>2611</v>
      </c>
      <c r="H236" t="s">
        <v>3065</v>
      </c>
      <c r="I236" t="s">
        <v>3074</v>
      </c>
      <c r="J236" t="s">
        <v>3309</v>
      </c>
      <c r="K236" s="3">
        <v>7</v>
      </c>
      <c r="L236" t="s">
        <v>4275</v>
      </c>
      <c r="M236" t="s">
        <v>4282</v>
      </c>
      <c r="N236" s="3">
        <v>945.64</v>
      </c>
    </row>
    <row r="237" spans="1:14" x14ac:dyDescent="0.25">
      <c r="A237" t="s">
        <v>249</v>
      </c>
      <c r="B237" s="5">
        <v>44977</v>
      </c>
      <c r="C237" t="s">
        <v>1449</v>
      </c>
      <c r="D237" t="s">
        <v>2409</v>
      </c>
      <c r="E237" s="3">
        <v>1</v>
      </c>
      <c r="F237" s="3">
        <v>65.45</v>
      </c>
      <c r="G237" t="s">
        <v>2612</v>
      </c>
      <c r="H237" t="s">
        <v>3069</v>
      </c>
      <c r="I237" t="s">
        <v>3074</v>
      </c>
      <c r="J237" t="s">
        <v>3310</v>
      </c>
      <c r="K237" s="3">
        <v>2</v>
      </c>
      <c r="L237" t="s">
        <v>4277</v>
      </c>
      <c r="M237" t="s">
        <v>4282</v>
      </c>
      <c r="N237" s="3">
        <v>65.45</v>
      </c>
    </row>
    <row r="238" spans="1:14" x14ac:dyDescent="0.25">
      <c r="A238" t="s">
        <v>250</v>
      </c>
      <c r="B238" s="5">
        <v>44927</v>
      </c>
      <c r="C238" t="s">
        <v>1450</v>
      </c>
      <c r="D238" t="s">
        <v>2403</v>
      </c>
      <c r="E238" s="3">
        <v>1</v>
      </c>
      <c r="F238" s="3">
        <v>318.81</v>
      </c>
      <c r="G238" t="s">
        <v>2613</v>
      </c>
      <c r="H238" t="s">
        <v>3065</v>
      </c>
      <c r="I238" t="s">
        <v>3074</v>
      </c>
      <c r="J238" t="s">
        <v>3311</v>
      </c>
      <c r="K238" s="3">
        <v>3</v>
      </c>
      <c r="L238" t="s">
        <v>4277</v>
      </c>
      <c r="M238" t="s">
        <v>4280</v>
      </c>
      <c r="N238" s="3">
        <v>318.81</v>
      </c>
    </row>
    <row r="239" spans="1:14" x14ac:dyDescent="0.25">
      <c r="A239" t="s">
        <v>251</v>
      </c>
      <c r="B239" s="5">
        <v>45365</v>
      </c>
      <c r="C239" t="s">
        <v>1451</v>
      </c>
      <c r="D239" t="s">
        <v>2403</v>
      </c>
      <c r="E239" s="3">
        <v>3</v>
      </c>
      <c r="F239" s="3">
        <v>583.72</v>
      </c>
      <c r="G239" t="s">
        <v>2614</v>
      </c>
      <c r="H239" t="s">
        <v>3067</v>
      </c>
      <c r="I239" t="s">
        <v>3070</v>
      </c>
      <c r="J239" t="s">
        <v>3312</v>
      </c>
      <c r="K239" s="3">
        <v>5</v>
      </c>
      <c r="L239" t="s">
        <v>4276</v>
      </c>
      <c r="M239" t="s">
        <v>4281</v>
      </c>
      <c r="N239" s="3">
        <v>1751.16</v>
      </c>
    </row>
    <row r="240" spans="1:14" x14ac:dyDescent="0.25">
      <c r="A240" t="s">
        <v>252</v>
      </c>
      <c r="B240" s="5">
        <v>45639</v>
      </c>
      <c r="C240" t="s">
        <v>1452</v>
      </c>
      <c r="D240" t="s">
        <v>2409</v>
      </c>
      <c r="E240" s="3">
        <v>4</v>
      </c>
      <c r="F240" s="3">
        <v>384.32</v>
      </c>
      <c r="G240" t="s">
        <v>2615</v>
      </c>
      <c r="H240" t="s">
        <v>3067</v>
      </c>
      <c r="I240" t="s">
        <v>3074</v>
      </c>
      <c r="J240" t="s">
        <v>3313</v>
      </c>
      <c r="K240" s="3">
        <v>6</v>
      </c>
      <c r="L240" t="s">
        <v>4277</v>
      </c>
      <c r="M240" t="s">
        <v>4282</v>
      </c>
      <c r="N240" s="3">
        <v>1537.28</v>
      </c>
    </row>
    <row r="241" spans="1:14" x14ac:dyDescent="0.25">
      <c r="A241" t="s">
        <v>253</v>
      </c>
      <c r="B241" s="5">
        <v>45637</v>
      </c>
      <c r="C241" t="s">
        <v>1453</v>
      </c>
      <c r="D241" t="s">
        <v>2405</v>
      </c>
      <c r="E241" s="3">
        <v>3</v>
      </c>
      <c r="F241" s="3">
        <v>538.74</v>
      </c>
      <c r="G241" t="s">
        <v>2616</v>
      </c>
      <c r="H241" t="s">
        <v>3066</v>
      </c>
      <c r="I241" t="s">
        <v>3070</v>
      </c>
      <c r="J241" t="s">
        <v>3314</v>
      </c>
      <c r="K241" s="3">
        <v>6</v>
      </c>
      <c r="L241" t="s">
        <v>4276</v>
      </c>
      <c r="M241" t="s">
        <v>4280</v>
      </c>
      <c r="N241" s="3">
        <v>1616.22</v>
      </c>
    </row>
    <row r="242" spans="1:14" x14ac:dyDescent="0.25">
      <c r="A242" t="s">
        <v>254</v>
      </c>
      <c r="B242" s="5">
        <v>45119</v>
      </c>
      <c r="C242" t="s">
        <v>1454</v>
      </c>
      <c r="D242" t="s">
        <v>2405</v>
      </c>
      <c r="E242" s="3">
        <v>1</v>
      </c>
      <c r="F242" s="3">
        <v>17.239999999999998</v>
      </c>
      <c r="G242" t="s">
        <v>2617</v>
      </c>
      <c r="H242" t="s">
        <v>3066</v>
      </c>
      <c r="I242" t="s">
        <v>3074</v>
      </c>
      <c r="J242" t="s">
        <v>3315</v>
      </c>
      <c r="K242" s="3">
        <v>2</v>
      </c>
      <c r="L242" t="s">
        <v>4276</v>
      </c>
      <c r="M242" t="s">
        <v>4278</v>
      </c>
      <c r="N242" s="3">
        <v>17.239999999999998</v>
      </c>
    </row>
    <row r="243" spans="1:14" x14ac:dyDescent="0.25">
      <c r="A243" t="s">
        <v>255</v>
      </c>
      <c r="B243" s="5">
        <v>45062</v>
      </c>
      <c r="C243" t="s">
        <v>1455</v>
      </c>
      <c r="D243" t="s">
        <v>2406</v>
      </c>
      <c r="E243" s="3">
        <v>5</v>
      </c>
      <c r="F243" s="3">
        <v>615.66999999999996</v>
      </c>
      <c r="G243" t="s">
        <v>2618</v>
      </c>
      <c r="H243" t="s">
        <v>3066</v>
      </c>
      <c r="I243" t="s">
        <v>3074</v>
      </c>
      <c r="J243" t="s">
        <v>3316</v>
      </c>
      <c r="K243" s="3">
        <v>6</v>
      </c>
      <c r="L243" t="s">
        <v>4275</v>
      </c>
      <c r="M243" t="s">
        <v>4280</v>
      </c>
      <c r="N243" s="3">
        <v>3078.35</v>
      </c>
    </row>
    <row r="244" spans="1:14" x14ac:dyDescent="0.25">
      <c r="A244" t="s">
        <v>256</v>
      </c>
      <c r="B244" s="5">
        <v>45055</v>
      </c>
      <c r="C244" t="s">
        <v>1456</v>
      </c>
      <c r="D244" t="s">
        <v>2407</v>
      </c>
      <c r="E244" s="3">
        <v>2</v>
      </c>
      <c r="F244" s="3">
        <v>219.1</v>
      </c>
      <c r="G244" t="s">
        <v>2619</v>
      </c>
      <c r="H244" t="s">
        <v>3066</v>
      </c>
      <c r="I244" t="s">
        <v>3074</v>
      </c>
      <c r="J244" t="s">
        <v>3317</v>
      </c>
      <c r="K244" s="3">
        <v>4</v>
      </c>
      <c r="L244" t="s">
        <v>4275</v>
      </c>
      <c r="M244" t="s">
        <v>4279</v>
      </c>
      <c r="N244" s="3">
        <v>438.2</v>
      </c>
    </row>
    <row r="245" spans="1:14" x14ac:dyDescent="0.25">
      <c r="A245" t="s">
        <v>257</v>
      </c>
      <c r="B245" s="5">
        <v>45786</v>
      </c>
      <c r="C245" t="s">
        <v>1457</v>
      </c>
      <c r="D245" t="s">
        <v>2406</v>
      </c>
      <c r="E245" s="3">
        <v>2</v>
      </c>
      <c r="F245" s="3">
        <v>144.66</v>
      </c>
      <c r="G245" t="s">
        <v>2620</v>
      </c>
      <c r="H245" t="s">
        <v>3066</v>
      </c>
      <c r="I245" t="s">
        <v>3071</v>
      </c>
      <c r="J245" t="s">
        <v>3318</v>
      </c>
      <c r="K245" s="3">
        <v>7</v>
      </c>
      <c r="L245" t="s">
        <v>4276</v>
      </c>
      <c r="M245" t="s">
        <v>4282</v>
      </c>
      <c r="N245" s="3">
        <v>289.32</v>
      </c>
    </row>
    <row r="246" spans="1:14" x14ac:dyDescent="0.25">
      <c r="A246" t="s">
        <v>258</v>
      </c>
      <c r="B246" s="5">
        <v>44973</v>
      </c>
      <c r="C246" t="s">
        <v>1458</v>
      </c>
      <c r="D246" t="s">
        <v>2409</v>
      </c>
      <c r="E246" s="3">
        <v>2</v>
      </c>
      <c r="F246" s="3">
        <v>317.77</v>
      </c>
      <c r="G246" t="s">
        <v>2621</v>
      </c>
      <c r="H246" t="s">
        <v>3065</v>
      </c>
      <c r="I246" t="s">
        <v>3071</v>
      </c>
      <c r="J246" t="s">
        <v>3319</v>
      </c>
      <c r="K246" s="3">
        <v>4</v>
      </c>
      <c r="L246" t="s">
        <v>4277</v>
      </c>
      <c r="M246" t="s">
        <v>4281</v>
      </c>
      <c r="N246" s="3">
        <v>635.54</v>
      </c>
    </row>
    <row r="247" spans="1:14" x14ac:dyDescent="0.25">
      <c r="A247" t="s">
        <v>259</v>
      </c>
      <c r="B247" s="5">
        <v>45767</v>
      </c>
      <c r="C247" t="s">
        <v>1459</v>
      </c>
      <c r="D247" t="s">
        <v>2408</v>
      </c>
      <c r="E247" s="3">
        <v>1</v>
      </c>
      <c r="F247" s="3">
        <v>223.3</v>
      </c>
      <c r="G247" t="s">
        <v>2622</v>
      </c>
      <c r="H247" t="s">
        <v>3066</v>
      </c>
      <c r="I247" t="s">
        <v>3072</v>
      </c>
      <c r="J247" t="s">
        <v>3320</v>
      </c>
      <c r="K247" s="3">
        <v>1</v>
      </c>
      <c r="L247" t="s">
        <v>4283</v>
      </c>
      <c r="M247" t="s">
        <v>4281</v>
      </c>
      <c r="N247" s="3">
        <v>223.3</v>
      </c>
    </row>
    <row r="248" spans="1:14" x14ac:dyDescent="0.25">
      <c r="A248" t="s">
        <v>260</v>
      </c>
      <c r="B248" s="5">
        <v>45534</v>
      </c>
      <c r="C248" t="s">
        <v>1460</v>
      </c>
      <c r="D248" t="s">
        <v>2409</v>
      </c>
      <c r="E248" s="3">
        <v>2</v>
      </c>
      <c r="F248" s="3">
        <v>342.11</v>
      </c>
      <c r="G248" t="s">
        <v>2623</v>
      </c>
      <c r="H248" t="s">
        <v>3068</v>
      </c>
      <c r="I248" t="s">
        <v>3070</v>
      </c>
      <c r="J248" t="s">
        <v>3321</v>
      </c>
      <c r="K248" s="3">
        <v>2</v>
      </c>
      <c r="L248" t="s">
        <v>4277</v>
      </c>
      <c r="M248" t="s">
        <v>4278</v>
      </c>
      <c r="N248" s="3">
        <v>684.22</v>
      </c>
    </row>
    <row r="249" spans="1:14" x14ac:dyDescent="0.25">
      <c r="A249" t="s">
        <v>261</v>
      </c>
      <c r="B249" s="5">
        <v>45127</v>
      </c>
      <c r="C249" t="s">
        <v>1461</v>
      </c>
      <c r="D249" t="s">
        <v>2407</v>
      </c>
      <c r="E249" s="3">
        <v>2</v>
      </c>
      <c r="F249" s="3">
        <v>220.9</v>
      </c>
      <c r="G249" t="s">
        <v>2624</v>
      </c>
      <c r="H249" t="s">
        <v>3068</v>
      </c>
      <c r="I249" t="s">
        <v>3070</v>
      </c>
      <c r="J249" t="s">
        <v>3322</v>
      </c>
      <c r="K249" s="3">
        <v>4</v>
      </c>
      <c r="L249" t="s">
        <v>4283</v>
      </c>
      <c r="M249" t="s">
        <v>4280</v>
      </c>
      <c r="N249" s="3">
        <v>441.8</v>
      </c>
    </row>
    <row r="250" spans="1:14" x14ac:dyDescent="0.25">
      <c r="A250" t="s">
        <v>262</v>
      </c>
      <c r="B250" s="5">
        <v>45109</v>
      </c>
      <c r="C250" t="s">
        <v>1462</v>
      </c>
      <c r="D250" t="s">
        <v>2408</v>
      </c>
      <c r="E250" s="3">
        <v>1</v>
      </c>
      <c r="F250" s="3">
        <v>670.54</v>
      </c>
      <c r="G250" t="s">
        <v>2625</v>
      </c>
      <c r="H250" t="s">
        <v>3069</v>
      </c>
      <c r="I250" t="s">
        <v>3070</v>
      </c>
      <c r="J250" t="s">
        <v>3323</v>
      </c>
      <c r="K250" s="3">
        <v>6</v>
      </c>
      <c r="L250" t="s">
        <v>4276</v>
      </c>
      <c r="M250" t="s">
        <v>4279</v>
      </c>
      <c r="N250" s="3">
        <v>670.54</v>
      </c>
    </row>
    <row r="251" spans="1:14" x14ac:dyDescent="0.25">
      <c r="A251" t="s">
        <v>263</v>
      </c>
      <c r="B251" s="5">
        <v>45329</v>
      </c>
      <c r="C251" t="s">
        <v>1463</v>
      </c>
      <c r="D251" t="s">
        <v>2407</v>
      </c>
      <c r="E251" s="3">
        <v>1</v>
      </c>
      <c r="F251" s="3">
        <v>546.19000000000005</v>
      </c>
      <c r="G251" t="s">
        <v>2626</v>
      </c>
      <c r="H251" t="s">
        <v>3069</v>
      </c>
      <c r="I251" t="s">
        <v>3074</v>
      </c>
      <c r="J251" t="s">
        <v>3324</v>
      </c>
      <c r="K251" s="3">
        <v>5</v>
      </c>
      <c r="L251" t="s">
        <v>4276</v>
      </c>
      <c r="M251" t="s">
        <v>4279</v>
      </c>
      <c r="N251" s="3">
        <v>546.19000000000005</v>
      </c>
    </row>
    <row r="252" spans="1:14" x14ac:dyDescent="0.25">
      <c r="A252" t="s">
        <v>264</v>
      </c>
      <c r="B252" s="5">
        <v>45021</v>
      </c>
      <c r="C252" t="s">
        <v>1464</v>
      </c>
      <c r="D252" t="s">
        <v>2409</v>
      </c>
      <c r="E252" s="3">
        <v>3</v>
      </c>
      <c r="F252" s="3">
        <v>42.95</v>
      </c>
      <c r="G252" t="s">
        <v>2492</v>
      </c>
      <c r="H252" t="s">
        <v>3068</v>
      </c>
      <c r="I252" t="s">
        <v>3072</v>
      </c>
      <c r="J252" t="s">
        <v>3325</v>
      </c>
      <c r="K252" s="3">
        <v>8</v>
      </c>
      <c r="L252" t="s">
        <v>4275</v>
      </c>
      <c r="M252" t="s">
        <v>4280</v>
      </c>
      <c r="N252" s="3">
        <v>128.85</v>
      </c>
    </row>
    <row r="253" spans="1:14" x14ac:dyDescent="0.25">
      <c r="A253" t="s">
        <v>265</v>
      </c>
      <c r="B253" s="5">
        <v>45792</v>
      </c>
      <c r="C253" t="s">
        <v>1465</v>
      </c>
      <c r="D253" t="s">
        <v>2403</v>
      </c>
      <c r="E253" s="3">
        <v>4</v>
      </c>
      <c r="F253" s="3">
        <v>14.69</v>
      </c>
      <c r="G253" t="s">
        <v>2627</v>
      </c>
      <c r="H253" t="s">
        <v>3069</v>
      </c>
      <c r="I253" t="s">
        <v>3071</v>
      </c>
      <c r="J253" t="s">
        <v>3326</v>
      </c>
      <c r="K253" s="3">
        <v>9</v>
      </c>
      <c r="L253" t="s">
        <v>4283</v>
      </c>
      <c r="M253" t="s">
        <v>4280</v>
      </c>
      <c r="N253" s="3">
        <v>58.76</v>
      </c>
    </row>
    <row r="254" spans="1:14" x14ac:dyDescent="0.25">
      <c r="A254" t="s">
        <v>266</v>
      </c>
      <c r="B254" s="5">
        <v>45555</v>
      </c>
      <c r="C254" t="s">
        <v>1466</v>
      </c>
      <c r="D254" t="s">
        <v>2404</v>
      </c>
      <c r="E254" s="3">
        <v>4</v>
      </c>
      <c r="F254" s="3">
        <v>668.36</v>
      </c>
      <c r="G254" t="s">
        <v>2628</v>
      </c>
      <c r="H254" t="s">
        <v>3068</v>
      </c>
      <c r="I254" t="s">
        <v>3071</v>
      </c>
      <c r="J254" t="s">
        <v>3327</v>
      </c>
      <c r="K254" s="3">
        <v>5</v>
      </c>
      <c r="L254" t="s">
        <v>4276</v>
      </c>
      <c r="M254" t="s">
        <v>4281</v>
      </c>
      <c r="N254" s="3">
        <v>2673.44</v>
      </c>
    </row>
    <row r="255" spans="1:14" x14ac:dyDescent="0.25">
      <c r="A255" t="s">
        <v>267</v>
      </c>
      <c r="B255" s="5">
        <v>45374</v>
      </c>
      <c r="C255" t="s">
        <v>1467</v>
      </c>
      <c r="D255" t="s">
        <v>2406</v>
      </c>
      <c r="E255" s="3">
        <v>4</v>
      </c>
      <c r="F255" s="3">
        <v>413.74</v>
      </c>
      <c r="G255" t="s">
        <v>2503</v>
      </c>
      <c r="H255" t="s">
        <v>3068</v>
      </c>
      <c r="I255" t="s">
        <v>3072</v>
      </c>
      <c r="J255" t="s">
        <v>3328</v>
      </c>
      <c r="K255" s="3">
        <v>7</v>
      </c>
      <c r="L255" t="s">
        <v>4276</v>
      </c>
      <c r="M255" t="s">
        <v>4278</v>
      </c>
      <c r="N255" s="3">
        <v>1654.96</v>
      </c>
    </row>
    <row r="256" spans="1:14" x14ac:dyDescent="0.25">
      <c r="A256" t="s">
        <v>268</v>
      </c>
      <c r="B256" s="5">
        <v>45286</v>
      </c>
      <c r="C256" t="s">
        <v>1468</v>
      </c>
      <c r="D256" t="s">
        <v>2403</v>
      </c>
      <c r="E256" s="3">
        <v>3</v>
      </c>
      <c r="F256" s="3">
        <v>263.19</v>
      </c>
      <c r="G256" t="s">
        <v>2615</v>
      </c>
      <c r="H256" t="s">
        <v>3066</v>
      </c>
      <c r="I256" t="s">
        <v>3073</v>
      </c>
      <c r="J256" t="s">
        <v>3329</v>
      </c>
      <c r="K256" s="3">
        <v>5</v>
      </c>
      <c r="L256" t="s">
        <v>4283</v>
      </c>
      <c r="M256" t="s">
        <v>4278</v>
      </c>
      <c r="N256" s="3">
        <v>789.56999999999994</v>
      </c>
    </row>
    <row r="257" spans="1:14" x14ac:dyDescent="0.25">
      <c r="A257" t="s">
        <v>269</v>
      </c>
      <c r="B257" s="5">
        <v>45425</v>
      </c>
      <c r="C257" t="s">
        <v>1469</v>
      </c>
      <c r="D257" t="s">
        <v>2403</v>
      </c>
      <c r="E257" s="3">
        <v>1</v>
      </c>
      <c r="F257" s="3">
        <v>263.95999999999998</v>
      </c>
      <c r="G257" t="s">
        <v>2565</v>
      </c>
      <c r="H257" t="s">
        <v>3068</v>
      </c>
      <c r="I257" t="s">
        <v>3072</v>
      </c>
      <c r="J257" t="s">
        <v>3330</v>
      </c>
      <c r="K257" s="3">
        <v>2</v>
      </c>
      <c r="L257" t="s">
        <v>4275</v>
      </c>
      <c r="M257" t="s">
        <v>4282</v>
      </c>
      <c r="N257" s="3">
        <v>263.95999999999998</v>
      </c>
    </row>
    <row r="258" spans="1:14" x14ac:dyDescent="0.25">
      <c r="A258" t="s">
        <v>270</v>
      </c>
      <c r="B258" s="5">
        <v>45838</v>
      </c>
      <c r="C258" t="s">
        <v>1470</v>
      </c>
      <c r="D258" t="s">
        <v>2406</v>
      </c>
      <c r="E258" s="3">
        <v>5</v>
      </c>
      <c r="F258" s="3">
        <v>75.81</v>
      </c>
      <c r="G258" t="s">
        <v>2629</v>
      </c>
      <c r="H258" t="s">
        <v>3068</v>
      </c>
      <c r="I258" t="s">
        <v>3072</v>
      </c>
      <c r="J258" t="s">
        <v>3331</v>
      </c>
      <c r="K258" s="3">
        <v>10</v>
      </c>
      <c r="L258" t="s">
        <v>4277</v>
      </c>
      <c r="M258" t="s">
        <v>4278</v>
      </c>
      <c r="N258" s="3">
        <v>379.05</v>
      </c>
    </row>
    <row r="259" spans="1:14" x14ac:dyDescent="0.25">
      <c r="A259" t="s">
        <v>271</v>
      </c>
      <c r="B259" s="5">
        <v>45405</v>
      </c>
      <c r="C259" t="s">
        <v>1471</v>
      </c>
      <c r="D259" t="s">
        <v>2404</v>
      </c>
      <c r="E259" s="3">
        <v>1</v>
      </c>
      <c r="F259" s="3">
        <v>406.22</v>
      </c>
      <c r="G259" t="s">
        <v>2630</v>
      </c>
      <c r="H259" t="s">
        <v>3067</v>
      </c>
      <c r="I259" t="s">
        <v>3071</v>
      </c>
      <c r="J259" t="s">
        <v>3332</v>
      </c>
      <c r="K259" s="3">
        <v>5</v>
      </c>
      <c r="L259" t="s">
        <v>4275</v>
      </c>
      <c r="M259" t="s">
        <v>4279</v>
      </c>
      <c r="N259" s="3">
        <v>406.22</v>
      </c>
    </row>
    <row r="260" spans="1:14" x14ac:dyDescent="0.25">
      <c r="A260" t="s">
        <v>272</v>
      </c>
      <c r="B260" s="5">
        <v>45348</v>
      </c>
      <c r="C260" t="s">
        <v>1472</v>
      </c>
      <c r="D260" t="s">
        <v>2405</v>
      </c>
      <c r="E260" s="3">
        <v>2</v>
      </c>
      <c r="F260" s="3">
        <v>103.41</v>
      </c>
      <c r="G260" t="s">
        <v>2631</v>
      </c>
      <c r="H260" t="s">
        <v>3066</v>
      </c>
      <c r="I260" t="s">
        <v>3070</v>
      </c>
      <c r="J260" t="s">
        <v>3333</v>
      </c>
      <c r="K260" s="3">
        <v>2</v>
      </c>
      <c r="L260" t="s">
        <v>4276</v>
      </c>
      <c r="M260" t="s">
        <v>4279</v>
      </c>
      <c r="N260" s="3">
        <v>206.82</v>
      </c>
    </row>
    <row r="261" spans="1:14" x14ac:dyDescent="0.25">
      <c r="A261" t="s">
        <v>273</v>
      </c>
      <c r="B261" s="5">
        <v>45088</v>
      </c>
      <c r="C261" t="s">
        <v>1473</v>
      </c>
      <c r="D261" t="s">
        <v>2406</v>
      </c>
      <c r="E261" s="3">
        <v>4</v>
      </c>
      <c r="F261" s="3">
        <v>435.12</v>
      </c>
      <c r="G261" t="s">
        <v>2535</v>
      </c>
      <c r="H261" t="s">
        <v>3067</v>
      </c>
      <c r="I261" t="s">
        <v>3073</v>
      </c>
      <c r="J261" t="s">
        <v>3334</v>
      </c>
      <c r="K261" s="3">
        <v>9</v>
      </c>
      <c r="L261" t="s">
        <v>4275</v>
      </c>
      <c r="M261" t="s">
        <v>4278</v>
      </c>
      <c r="N261" s="3">
        <v>1740.48</v>
      </c>
    </row>
    <row r="262" spans="1:14" x14ac:dyDescent="0.25">
      <c r="A262" t="s">
        <v>274</v>
      </c>
      <c r="B262" s="5">
        <v>45063</v>
      </c>
      <c r="C262" t="s">
        <v>1474</v>
      </c>
      <c r="D262" t="s">
        <v>2403</v>
      </c>
      <c r="E262" s="3">
        <v>2</v>
      </c>
      <c r="F262" s="3">
        <v>407.79</v>
      </c>
      <c r="G262" t="s">
        <v>2632</v>
      </c>
      <c r="H262" t="s">
        <v>3065</v>
      </c>
      <c r="I262" t="s">
        <v>3070</v>
      </c>
      <c r="J262" t="s">
        <v>3335</v>
      </c>
      <c r="K262" s="3">
        <v>3</v>
      </c>
      <c r="L262" t="s">
        <v>4283</v>
      </c>
      <c r="M262" t="s">
        <v>4282</v>
      </c>
      <c r="N262" s="3">
        <v>815.58</v>
      </c>
    </row>
    <row r="263" spans="1:14" x14ac:dyDescent="0.25">
      <c r="A263" t="s">
        <v>275</v>
      </c>
      <c r="B263" s="5">
        <v>45805</v>
      </c>
      <c r="C263" t="s">
        <v>1475</v>
      </c>
      <c r="D263" t="s">
        <v>2404</v>
      </c>
      <c r="E263" s="3">
        <v>5</v>
      </c>
      <c r="F263" s="3">
        <v>173.65</v>
      </c>
      <c r="G263" t="s">
        <v>2633</v>
      </c>
      <c r="H263" t="s">
        <v>3068</v>
      </c>
      <c r="I263" t="s">
        <v>3073</v>
      </c>
      <c r="J263" t="s">
        <v>3336</v>
      </c>
      <c r="K263" s="3">
        <v>9</v>
      </c>
      <c r="L263" t="s">
        <v>4275</v>
      </c>
      <c r="M263" t="s">
        <v>4280</v>
      </c>
      <c r="N263" s="3">
        <v>868.25</v>
      </c>
    </row>
    <row r="264" spans="1:14" x14ac:dyDescent="0.25">
      <c r="A264" t="s">
        <v>276</v>
      </c>
      <c r="B264" s="5">
        <v>44936</v>
      </c>
      <c r="C264" t="s">
        <v>1476</v>
      </c>
      <c r="D264" t="s">
        <v>2404</v>
      </c>
      <c r="E264" s="3">
        <v>4</v>
      </c>
      <c r="F264" s="3">
        <v>249.07</v>
      </c>
      <c r="G264" t="s">
        <v>2536</v>
      </c>
      <c r="H264" t="s">
        <v>3067</v>
      </c>
      <c r="I264" t="s">
        <v>3072</v>
      </c>
      <c r="J264" t="s">
        <v>3337</v>
      </c>
      <c r="K264" s="3">
        <v>5</v>
      </c>
      <c r="L264" t="s">
        <v>4277</v>
      </c>
      <c r="M264" t="s">
        <v>4279</v>
      </c>
      <c r="N264" s="3">
        <v>996.28</v>
      </c>
    </row>
    <row r="265" spans="1:14" x14ac:dyDescent="0.25">
      <c r="A265" t="s">
        <v>277</v>
      </c>
      <c r="B265" s="5">
        <v>45010</v>
      </c>
      <c r="C265" t="s">
        <v>1477</v>
      </c>
      <c r="D265" t="s">
        <v>2404</v>
      </c>
      <c r="E265" s="3">
        <v>4</v>
      </c>
      <c r="F265" s="3">
        <v>434.85</v>
      </c>
      <c r="G265" t="s">
        <v>2634</v>
      </c>
      <c r="H265" t="s">
        <v>3067</v>
      </c>
      <c r="I265" t="s">
        <v>3074</v>
      </c>
      <c r="J265" t="s">
        <v>3338</v>
      </c>
      <c r="K265" s="3">
        <v>4</v>
      </c>
      <c r="L265" t="s">
        <v>4277</v>
      </c>
      <c r="M265" t="s">
        <v>4282</v>
      </c>
      <c r="N265" s="3">
        <v>1739.4</v>
      </c>
    </row>
    <row r="266" spans="1:14" x14ac:dyDescent="0.25">
      <c r="A266" t="s">
        <v>278</v>
      </c>
      <c r="B266" s="5">
        <v>45507</v>
      </c>
      <c r="C266" t="s">
        <v>1478</v>
      </c>
      <c r="D266" t="s">
        <v>2405</v>
      </c>
      <c r="E266" s="3">
        <v>1</v>
      </c>
      <c r="F266" s="3">
        <v>436.77</v>
      </c>
      <c r="G266" t="s">
        <v>2635</v>
      </c>
      <c r="H266" t="s">
        <v>3069</v>
      </c>
      <c r="I266" t="s">
        <v>3072</v>
      </c>
      <c r="J266" t="s">
        <v>3339</v>
      </c>
      <c r="K266" s="3">
        <v>5</v>
      </c>
      <c r="L266" t="s">
        <v>4276</v>
      </c>
      <c r="M266" t="s">
        <v>4282</v>
      </c>
      <c r="N266" s="3">
        <v>436.77</v>
      </c>
    </row>
    <row r="267" spans="1:14" x14ac:dyDescent="0.25">
      <c r="A267" t="s">
        <v>279</v>
      </c>
      <c r="B267" s="5">
        <v>45282</v>
      </c>
      <c r="C267" t="s">
        <v>1479</v>
      </c>
      <c r="D267" t="s">
        <v>2407</v>
      </c>
      <c r="E267" s="3">
        <v>1</v>
      </c>
      <c r="F267" s="3">
        <v>572.13</v>
      </c>
      <c r="G267" t="s">
        <v>2636</v>
      </c>
      <c r="H267" t="s">
        <v>3065</v>
      </c>
      <c r="I267" t="s">
        <v>3071</v>
      </c>
      <c r="J267" t="s">
        <v>3340</v>
      </c>
      <c r="K267" s="3">
        <v>4</v>
      </c>
      <c r="L267" t="s">
        <v>4275</v>
      </c>
      <c r="M267" t="s">
        <v>4282</v>
      </c>
      <c r="N267" s="3">
        <v>572.13</v>
      </c>
    </row>
    <row r="268" spans="1:14" x14ac:dyDescent="0.25">
      <c r="A268" t="s">
        <v>280</v>
      </c>
      <c r="B268" s="5">
        <v>45451</v>
      </c>
      <c r="C268" t="s">
        <v>1480</v>
      </c>
      <c r="D268" t="s">
        <v>2406</v>
      </c>
      <c r="E268" s="3">
        <v>4</v>
      </c>
      <c r="F268" s="3">
        <v>583.07000000000005</v>
      </c>
      <c r="G268" t="s">
        <v>2637</v>
      </c>
      <c r="H268" t="s">
        <v>3067</v>
      </c>
      <c r="I268" t="s">
        <v>3071</v>
      </c>
      <c r="J268" t="s">
        <v>3341</v>
      </c>
      <c r="K268" s="3">
        <v>6</v>
      </c>
      <c r="L268" t="s">
        <v>4276</v>
      </c>
      <c r="M268" t="s">
        <v>4279</v>
      </c>
      <c r="N268" s="3">
        <v>2332.2800000000002</v>
      </c>
    </row>
    <row r="269" spans="1:14" x14ac:dyDescent="0.25">
      <c r="A269" t="s">
        <v>281</v>
      </c>
      <c r="B269" s="5">
        <v>45764</v>
      </c>
      <c r="C269" t="s">
        <v>1481</v>
      </c>
      <c r="D269" t="s">
        <v>2406</v>
      </c>
      <c r="E269" s="3">
        <v>5</v>
      </c>
      <c r="F269" s="3">
        <v>468.51</v>
      </c>
      <c r="G269" t="s">
        <v>2638</v>
      </c>
      <c r="H269" t="s">
        <v>3065</v>
      </c>
      <c r="I269" t="s">
        <v>3073</v>
      </c>
      <c r="J269" t="s">
        <v>3342</v>
      </c>
      <c r="K269" s="3">
        <v>9</v>
      </c>
      <c r="L269" t="s">
        <v>4283</v>
      </c>
      <c r="M269" t="s">
        <v>4281</v>
      </c>
      <c r="N269" s="3">
        <v>2342.5500000000002</v>
      </c>
    </row>
    <row r="270" spans="1:14" x14ac:dyDescent="0.25">
      <c r="A270" t="s">
        <v>282</v>
      </c>
      <c r="B270" s="5">
        <v>45149</v>
      </c>
      <c r="C270" t="s">
        <v>1482</v>
      </c>
      <c r="D270" t="s">
        <v>2404</v>
      </c>
      <c r="E270" s="3">
        <v>2</v>
      </c>
      <c r="F270" s="3">
        <v>423.88</v>
      </c>
      <c r="G270" t="s">
        <v>2639</v>
      </c>
      <c r="H270" t="s">
        <v>3065</v>
      </c>
      <c r="I270" t="s">
        <v>3073</v>
      </c>
      <c r="J270" t="s">
        <v>3343</v>
      </c>
      <c r="K270" s="3">
        <v>7</v>
      </c>
      <c r="L270" t="s">
        <v>4275</v>
      </c>
      <c r="M270" t="s">
        <v>4279</v>
      </c>
      <c r="N270" s="3">
        <v>847.76</v>
      </c>
    </row>
    <row r="271" spans="1:14" x14ac:dyDescent="0.25">
      <c r="A271" t="s">
        <v>283</v>
      </c>
      <c r="B271" s="5">
        <v>45255</v>
      </c>
      <c r="C271" t="s">
        <v>1483</v>
      </c>
      <c r="D271" t="s">
        <v>2405</v>
      </c>
      <c r="E271" s="3">
        <v>4</v>
      </c>
      <c r="F271" s="3">
        <v>663.67</v>
      </c>
      <c r="G271" t="s">
        <v>2477</v>
      </c>
      <c r="H271" t="s">
        <v>3067</v>
      </c>
      <c r="I271" t="s">
        <v>3074</v>
      </c>
      <c r="J271" t="s">
        <v>3344</v>
      </c>
      <c r="K271" s="3">
        <v>7</v>
      </c>
      <c r="L271" t="s">
        <v>4276</v>
      </c>
      <c r="M271" t="s">
        <v>4282</v>
      </c>
      <c r="N271" s="3">
        <v>2654.68</v>
      </c>
    </row>
    <row r="272" spans="1:14" x14ac:dyDescent="0.25">
      <c r="A272" t="s">
        <v>284</v>
      </c>
      <c r="B272" s="5">
        <v>45081</v>
      </c>
      <c r="C272" t="s">
        <v>1484</v>
      </c>
      <c r="D272" t="s">
        <v>2407</v>
      </c>
      <c r="E272" s="3">
        <v>4</v>
      </c>
      <c r="F272" s="3">
        <v>309.91000000000003</v>
      </c>
      <c r="G272" t="s">
        <v>2640</v>
      </c>
      <c r="H272" t="s">
        <v>3065</v>
      </c>
      <c r="I272" t="s">
        <v>3070</v>
      </c>
      <c r="J272" t="s">
        <v>3345</v>
      </c>
      <c r="K272" s="3">
        <v>5</v>
      </c>
      <c r="L272" t="s">
        <v>4277</v>
      </c>
      <c r="M272" t="s">
        <v>4282</v>
      </c>
      <c r="N272" s="3">
        <v>1239.6400000000001</v>
      </c>
    </row>
    <row r="273" spans="1:14" x14ac:dyDescent="0.25">
      <c r="A273" t="s">
        <v>285</v>
      </c>
      <c r="B273" s="5">
        <v>45013</v>
      </c>
      <c r="C273" t="s">
        <v>1485</v>
      </c>
      <c r="D273" t="s">
        <v>2403</v>
      </c>
      <c r="E273" s="3">
        <v>1</v>
      </c>
      <c r="F273" s="3">
        <v>542.07000000000005</v>
      </c>
      <c r="G273" t="s">
        <v>2641</v>
      </c>
      <c r="H273" t="s">
        <v>3069</v>
      </c>
      <c r="I273" t="s">
        <v>3070</v>
      </c>
      <c r="J273" t="s">
        <v>3346</v>
      </c>
      <c r="K273" s="3">
        <v>6</v>
      </c>
      <c r="L273" t="s">
        <v>4277</v>
      </c>
      <c r="M273" t="s">
        <v>4279</v>
      </c>
      <c r="N273" s="3">
        <v>542.07000000000005</v>
      </c>
    </row>
    <row r="274" spans="1:14" x14ac:dyDescent="0.25">
      <c r="A274" t="s">
        <v>286</v>
      </c>
      <c r="B274" s="5">
        <v>45188</v>
      </c>
      <c r="C274" t="s">
        <v>1486</v>
      </c>
      <c r="D274" t="s">
        <v>2406</v>
      </c>
      <c r="E274" s="3">
        <v>2</v>
      </c>
      <c r="F274" s="3">
        <v>399.32</v>
      </c>
      <c r="G274" t="s">
        <v>2642</v>
      </c>
      <c r="H274" t="s">
        <v>3066</v>
      </c>
      <c r="I274" t="s">
        <v>3074</v>
      </c>
      <c r="J274" t="s">
        <v>3347</v>
      </c>
      <c r="K274" s="3">
        <v>6</v>
      </c>
      <c r="L274" t="s">
        <v>4277</v>
      </c>
      <c r="M274" t="s">
        <v>4278</v>
      </c>
      <c r="N274" s="3">
        <v>798.64</v>
      </c>
    </row>
    <row r="275" spans="1:14" x14ac:dyDescent="0.25">
      <c r="A275" t="s">
        <v>287</v>
      </c>
      <c r="B275" s="5">
        <v>45592</v>
      </c>
      <c r="C275" t="s">
        <v>1487</v>
      </c>
      <c r="D275" t="s">
        <v>2405</v>
      </c>
      <c r="E275" s="3">
        <v>2</v>
      </c>
      <c r="F275" s="3">
        <v>238.25</v>
      </c>
      <c r="G275" t="s">
        <v>2643</v>
      </c>
      <c r="H275" t="s">
        <v>3066</v>
      </c>
      <c r="I275" t="s">
        <v>3071</v>
      </c>
      <c r="J275" t="s">
        <v>3348</v>
      </c>
      <c r="K275" s="3">
        <v>7</v>
      </c>
      <c r="L275" t="s">
        <v>4276</v>
      </c>
      <c r="M275" t="s">
        <v>4280</v>
      </c>
      <c r="N275" s="3">
        <v>476.5</v>
      </c>
    </row>
    <row r="276" spans="1:14" x14ac:dyDescent="0.25">
      <c r="A276" t="s">
        <v>288</v>
      </c>
      <c r="B276" s="5">
        <v>44961</v>
      </c>
      <c r="C276" t="s">
        <v>1488</v>
      </c>
      <c r="D276" t="s">
        <v>2404</v>
      </c>
      <c r="E276" s="3">
        <v>2</v>
      </c>
      <c r="F276" s="3">
        <v>182.4</v>
      </c>
      <c r="G276" t="s">
        <v>2644</v>
      </c>
      <c r="H276" t="s">
        <v>3068</v>
      </c>
      <c r="I276" t="s">
        <v>3071</v>
      </c>
      <c r="J276" t="s">
        <v>3349</v>
      </c>
      <c r="K276" s="3">
        <v>5</v>
      </c>
      <c r="L276" t="s">
        <v>4275</v>
      </c>
      <c r="M276" t="s">
        <v>4279</v>
      </c>
      <c r="N276" s="3">
        <v>364.8</v>
      </c>
    </row>
    <row r="277" spans="1:14" x14ac:dyDescent="0.25">
      <c r="A277" t="s">
        <v>289</v>
      </c>
      <c r="B277" s="5">
        <v>45234</v>
      </c>
      <c r="C277" t="s">
        <v>1489</v>
      </c>
      <c r="D277" t="s">
        <v>2406</v>
      </c>
      <c r="E277" s="3">
        <v>2</v>
      </c>
      <c r="F277" s="3">
        <v>65.069999999999993</v>
      </c>
      <c r="G277" t="s">
        <v>2645</v>
      </c>
      <c r="H277" t="s">
        <v>3067</v>
      </c>
      <c r="I277" t="s">
        <v>3071</v>
      </c>
      <c r="J277" t="s">
        <v>3350</v>
      </c>
      <c r="K277" s="3">
        <v>4</v>
      </c>
      <c r="L277" t="s">
        <v>4275</v>
      </c>
      <c r="M277" t="s">
        <v>4282</v>
      </c>
      <c r="N277" s="3">
        <v>130.13999999999999</v>
      </c>
    </row>
    <row r="278" spans="1:14" x14ac:dyDescent="0.25">
      <c r="A278" t="s">
        <v>290</v>
      </c>
      <c r="B278" s="5">
        <v>45745</v>
      </c>
      <c r="C278" t="s">
        <v>1490</v>
      </c>
      <c r="D278" t="s">
        <v>2407</v>
      </c>
      <c r="E278" s="3">
        <v>2</v>
      </c>
      <c r="F278" s="3">
        <v>600.57000000000005</v>
      </c>
      <c r="G278" t="s">
        <v>2646</v>
      </c>
      <c r="H278" t="s">
        <v>3065</v>
      </c>
      <c r="I278" t="s">
        <v>3072</v>
      </c>
      <c r="J278" t="s">
        <v>3351</v>
      </c>
      <c r="K278" s="3">
        <v>3</v>
      </c>
      <c r="L278" t="s">
        <v>4277</v>
      </c>
      <c r="M278" t="s">
        <v>4278</v>
      </c>
      <c r="N278" s="3">
        <v>1201.1400000000001</v>
      </c>
    </row>
    <row r="279" spans="1:14" x14ac:dyDescent="0.25">
      <c r="A279" t="s">
        <v>291</v>
      </c>
      <c r="B279" s="5">
        <v>45544</v>
      </c>
      <c r="C279" t="s">
        <v>1491</v>
      </c>
      <c r="D279" t="s">
        <v>2406</v>
      </c>
      <c r="E279" s="3">
        <v>5</v>
      </c>
      <c r="F279" s="3">
        <v>90.92</v>
      </c>
      <c r="G279" t="s">
        <v>2647</v>
      </c>
      <c r="H279" t="s">
        <v>3067</v>
      </c>
      <c r="I279" t="s">
        <v>3073</v>
      </c>
      <c r="J279" t="s">
        <v>3352</v>
      </c>
      <c r="K279" s="3">
        <v>9</v>
      </c>
      <c r="L279" t="s">
        <v>4275</v>
      </c>
      <c r="M279" t="s">
        <v>4281</v>
      </c>
      <c r="N279" s="3">
        <v>454.6</v>
      </c>
    </row>
    <row r="280" spans="1:14" x14ac:dyDescent="0.25">
      <c r="A280" t="s">
        <v>292</v>
      </c>
      <c r="B280" s="5">
        <v>45614</v>
      </c>
      <c r="C280" t="s">
        <v>1492</v>
      </c>
      <c r="D280" t="s">
        <v>2408</v>
      </c>
      <c r="E280" s="3">
        <v>5</v>
      </c>
      <c r="F280" s="3">
        <v>362.46</v>
      </c>
      <c r="G280" t="s">
        <v>2648</v>
      </c>
      <c r="H280" t="s">
        <v>3069</v>
      </c>
      <c r="I280" t="s">
        <v>3073</v>
      </c>
      <c r="J280" t="s">
        <v>3353</v>
      </c>
      <c r="K280" s="3">
        <v>6</v>
      </c>
      <c r="L280" t="s">
        <v>4276</v>
      </c>
      <c r="M280" t="s">
        <v>4278</v>
      </c>
      <c r="N280" s="3">
        <v>1812.3</v>
      </c>
    </row>
    <row r="281" spans="1:14" x14ac:dyDescent="0.25">
      <c r="A281" t="s">
        <v>293</v>
      </c>
      <c r="B281" s="5">
        <v>45219</v>
      </c>
      <c r="C281" t="s">
        <v>1493</v>
      </c>
      <c r="D281" t="s">
        <v>2406</v>
      </c>
      <c r="E281" s="3">
        <v>3</v>
      </c>
      <c r="F281" s="3">
        <v>55.01</v>
      </c>
      <c r="G281" t="s">
        <v>2649</v>
      </c>
      <c r="H281" t="s">
        <v>3066</v>
      </c>
      <c r="I281" t="s">
        <v>3074</v>
      </c>
      <c r="J281" t="s">
        <v>3354</v>
      </c>
      <c r="K281" s="3">
        <v>7</v>
      </c>
      <c r="L281" t="s">
        <v>4277</v>
      </c>
      <c r="M281" t="s">
        <v>4280</v>
      </c>
      <c r="N281" s="3">
        <v>165.03</v>
      </c>
    </row>
    <row r="282" spans="1:14" x14ac:dyDescent="0.25">
      <c r="A282" t="s">
        <v>294</v>
      </c>
      <c r="B282" s="5">
        <v>45012</v>
      </c>
      <c r="C282" t="s">
        <v>1494</v>
      </c>
      <c r="D282" t="s">
        <v>2405</v>
      </c>
      <c r="E282" s="3">
        <v>3</v>
      </c>
      <c r="F282" s="3">
        <v>404.62</v>
      </c>
      <c r="G282" t="s">
        <v>2650</v>
      </c>
      <c r="H282" t="s">
        <v>3068</v>
      </c>
      <c r="I282" t="s">
        <v>3073</v>
      </c>
      <c r="J282" t="s">
        <v>3355</v>
      </c>
      <c r="K282" s="3">
        <v>6</v>
      </c>
      <c r="L282" t="s">
        <v>4276</v>
      </c>
      <c r="M282" t="s">
        <v>4278</v>
      </c>
      <c r="N282" s="3">
        <v>1213.8599999999999</v>
      </c>
    </row>
    <row r="283" spans="1:14" x14ac:dyDescent="0.25">
      <c r="A283" t="s">
        <v>295</v>
      </c>
      <c r="B283" s="5">
        <v>45134</v>
      </c>
      <c r="C283" t="s">
        <v>1495</v>
      </c>
      <c r="D283" t="s">
        <v>2409</v>
      </c>
      <c r="E283" s="3">
        <v>4</v>
      </c>
      <c r="F283" s="3">
        <v>654.79</v>
      </c>
      <c r="G283" t="s">
        <v>2651</v>
      </c>
      <c r="H283" t="s">
        <v>3069</v>
      </c>
      <c r="I283" t="s">
        <v>3074</v>
      </c>
      <c r="J283" t="s">
        <v>3356</v>
      </c>
      <c r="K283" s="3">
        <v>9</v>
      </c>
      <c r="L283" t="s">
        <v>4283</v>
      </c>
      <c r="M283" t="s">
        <v>4279</v>
      </c>
      <c r="N283" s="3">
        <v>2619.16</v>
      </c>
    </row>
    <row r="284" spans="1:14" x14ac:dyDescent="0.25">
      <c r="A284" t="s">
        <v>296</v>
      </c>
      <c r="B284" s="5">
        <v>45769</v>
      </c>
      <c r="C284" t="s">
        <v>1496</v>
      </c>
      <c r="D284" t="s">
        <v>2407</v>
      </c>
      <c r="E284" s="3">
        <v>4</v>
      </c>
      <c r="F284" s="3">
        <v>637.79</v>
      </c>
      <c r="G284" t="s">
        <v>2652</v>
      </c>
      <c r="H284" t="s">
        <v>3068</v>
      </c>
      <c r="I284" t="s">
        <v>3071</v>
      </c>
      <c r="J284" t="s">
        <v>3357</v>
      </c>
      <c r="K284" s="3">
        <v>9</v>
      </c>
      <c r="L284" t="s">
        <v>4276</v>
      </c>
      <c r="M284" t="s">
        <v>4282</v>
      </c>
      <c r="N284" s="3">
        <v>2551.16</v>
      </c>
    </row>
    <row r="285" spans="1:14" x14ac:dyDescent="0.25">
      <c r="A285" t="s">
        <v>297</v>
      </c>
      <c r="B285" s="5">
        <v>45716</v>
      </c>
      <c r="C285" t="s">
        <v>1497</v>
      </c>
      <c r="D285" t="s">
        <v>2408</v>
      </c>
      <c r="E285" s="3">
        <v>4</v>
      </c>
      <c r="F285" s="3">
        <v>540.33000000000004</v>
      </c>
      <c r="G285" t="s">
        <v>2653</v>
      </c>
      <c r="H285" t="s">
        <v>3069</v>
      </c>
      <c r="I285" t="s">
        <v>3070</v>
      </c>
      <c r="J285" t="s">
        <v>3358</v>
      </c>
      <c r="K285" s="3">
        <v>6</v>
      </c>
      <c r="L285" t="s">
        <v>4283</v>
      </c>
      <c r="M285" t="s">
        <v>4282</v>
      </c>
      <c r="N285" s="3">
        <v>2161.3200000000002</v>
      </c>
    </row>
    <row r="286" spans="1:14" x14ac:dyDescent="0.25">
      <c r="A286" t="s">
        <v>298</v>
      </c>
      <c r="B286" s="5">
        <v>44973</v>
      </c>
      <c r="C286" t="s">
        <v>1498</v>
      </c>
      <c r="D286" t="s">
        <v>2408</v>
      </c>
      <c r="E286" s="3">
        <v>5</v>
      </c>
      <c r="F286" s="3">
        <v>208.17</v>
      </c>
      <c r="G286" t="s">
        <v>2654</v>
      </c>
      <c r="H286" t="s">
        <v>3067</v>
      </c>
      <c r="I286" t="s">
        <v>3072</v>
      </c>
      <c r="J286" t="s">
        <v>3359</v>
      </c>
      <c r="K286" s="3">
        <v>6</v>
      </c>
      <c r="L286" t="s">
        <v>4275</v>
      </c>
      <c r="M286" t="s">
        <v>4281</v>
      </c>
      <c r="N286" s="3">
        <v>1040.8499999999999</v>
      </c>
    </row>
    <row r="287" spans="1:14" x14ac:dyDescent="0.25">
      <c r="A287" t="s">
        <v>299</v>
      </c>
      <c r="B287" s="5">
        <v>45818</v>
      </c>
      <c r="C287" t="s">
        <v>1499</v>
      </c>
      <c r="D287" t="s">
        <v>2404</v>
      </c>
      <c r="E287" s="3">
        <v>1</v>
      </c>
      <c r="F287" s="3">
        <v>338.31</v>
      </c>
      <c r="G287" t="s">
        <v>2643</v>
      </c>
      <c r="H287" t="s">
        <v>3066</v>
      </c>
      <c r="I287" t="s">
        <v>3073</v>
      </c>
      <c r="J287" t="s">
        <v>3360</v>
      </c>
      <c r="K287" s="3">
        <v>3</v>
      </c>
      <c r="L287" t="s">
        <v>4283</v>
      </c>
      <c r="M287" t="s">
        <v>4282</v>
      </c>
      <c r="N287" s="3">
        <v>338.31</v>
      </c>
    </row>
    <row r="288" spans="1:14" x14ac:dyDescent="0.25">
      <c r="A288" t="s">
        <v>300</v>
      </c>
      <c r="B288" s="5">
        <v>45754</v>
      </c>
      <c r="C288" t="s">
        <v>1500</v>
      </c>
      <c r="D288" t="s">
        <v>2403</v>
      </c>
      <c r="E288" s="3">
        <v>3</v>
      </c>
      <c r="F288" s="3">
        <v>139.44999999999999</v>
      </c>
      <c r="G288" t="s">
        <v>2522</v>
      </c>
      <c r="H288" t="s">
        <v>3068</v>
      </c>
      <c r="I288" t="s">
        <v>3072</v>
      </c>
      <c r="J288" t="s">
        <v>3361</v>
      </c>
      <c r="K288" s="3">
        <v>8</v>
      </c>
      <c r="L288" t="s">
        <v>4277</v>
      </c>
      <c r="M288" t="s">
        <v>4282</v>
      </c>
      <c r="N288" s="3">
        <v>418.35</v>
      </c>
    </row>
    <row r="289" spans="1:14" x14ac:dyDescent="0.25">
      <c r="A289" t="s">
        <v>301</v>
      </c>
      <c r="B289" s="5">
        <v>45254</v>
      </c>
      <c r="C289" t="s">
        <v>1501</v>
      </c>
      <c r="D289" t="s">
        <v>2406</v>
      </c>
      <c r="E289" s="3">
        <v>4</v>
      </c>
      <c r="F289" s="3">
        <v>655.17999999999995</v>
      </c>
      <c r="G289" t="s">
        <v>2655</v>
      </c>
      <c r="H289" t="s">
        <v>3066</v>
      </c>
      <c r="I289" t="s">
        <v>3070</v>
      </c>
      <c r="J289" t="s">
        <v>3362</v>
      </c>
      <c r="K289" s="3">
        <v>5</v>
      </c>
      <c r="L289" t="s">
        <v>4283</v>
      </c>
      <c r="M289" t="s">
        <v>4281</v>
      </c>
      <c r="N289" s="3">
        <v>2620.7199999999998</v>
      </c>
    </row>
    <row r="290" spans="1:14" x14ac:dyDescent="0.25">
      <c r="A290" t="s">
        <v>302</v>
      </c>
      <c r="B290" s="5">
        <v>44997</v>
      </c>
      <c r="C290" t="s">
        <v>1502</v>
      </c>
      <c r="D290" t="s">
        <v>2408</v>
      </c>
      <c r="E290" s="3">
        <v>4</v>
      </c>
      <c r="F290" s="3">
        <v>512.75</v>
      </c>
      <c r="G290" t="s">
        <v>2656</v>
      </c>
      <c r="H290" t="s">
        <v>3065</v>
      </c>
      <c r="I290" t="s">
        <v>3072</v>
      </c>
      <c r="J290" t="s">
        <v>3363</v>
      </c>
      <c r="K290" s="3">
        <v>8</v>
      </c>
      <c r="L290" t="s">
        <v>4277</v>
      </c>
      <c r="M290" t="s">
        <v>4282</v>
      </c>
      <c r="N290" s="3">
        <v>2051</v>
      </c>
    </row>
    <row r="291" spans="1:14" x14ac:dyDescent="0.25">
      <c r="A291" t="s">
        <v>303</v>
      </c>
      <c r="B291" s="5">
        <v>45133</v>
      </c>
      <c r="C291" t="s">
        <v>1503</v>
      </c>
      <c r="D291" t="s">
        <v>2406</v>
      </c>
      <c r="E291" s="3">
        <v>4</v>
      </c>
      <c r="F291" s="3">
        <v>160.49</v>
      </c>
      <c r="G291" t="s">
        <v>2420</v>
      </c>
      <c r="H291" t="s">
        <v>3067</v>
      </c>
      <c r="I291" t="s">
        <v>3070</v>
      </c>
      <c r="J291" t="s">
        <v>3364</v>
      </c>
      <c r="K291" s="3">
        <v>8</v>
      </c>
      <c r="L291" t="s">
        <v>4277</v>
      </c>
      <c r="M291" t="s">
        <v>4279</v>
      </c>
      <c r="N291" s="3">
        <v>641.96</v>
      </c>
    </row>
    <row r="292" spans="1:14" x14ac:dyDescent="0.25">
      <c r="A292" t="s">
        <v>304</v>
      </c>
      <c r="B292" s="5">
        <v>45051</v>
      </c>
      <c r="C292" t="s">
        <v>1504</v>
      </c>
      <c r="D292" t="s">
        <v>2406</v>
      </c>
      <c r="E292" s="3">
        <v>3</v>
      </c>
      <c r="F292" s="3">
        <v>99.9</v>
      </c>
      <c r="G292" t="s">
        <v>2575</v>
      </c>
      <c r="H292" t="s">
        <v>3069</v>
      </c>
      <c r="I292" t="s">
        <v>3073</v>
      </c>
      <c r="J292" t="s">
        <v>3365</v>
      </c>
      <c r="K292" s="3">
        <v>8</v>
      </c>
      <c r="L292" t="s">
        <v>4276</v>
      </c>
      <c r="M292" t="s">
        <v>4281</v>
      </c>
      <c r="N292" s="3">
        <v>299.7</v>
      </c>
    </row>
    <row r="293" spans="1:14" x14ac:dyDescent="0.25">
      <c r="A293" t="s">
        <v>305</v>
      </c>
      <c r="B293" s="5">
        <v>45424</v>
      </c>
      <c r="C293" t="s">
        <v>1505</v>
      </c>
      <c r="D293" t="s">
        <v>2404</v>
      </c>
      <c r="E293" s="3">
        <v>2</v>
      </c>
      <c r="F293" s="3">
        <v>345.01</v>
      </c>
      <c r="G293" t="s">
        <v>2657</v>
      </c>
      <c r="H293" t="s">
        <v>3067</v>
      </c>
      <c r="I293" t="s">
        <v>3073</v>
      </c>
      <c r="J293" t="s">
        <v>3366</v>
      </c>
      <c r="K293" s="3">
        <v>6</v>
      </c>
      <c r="L293" t="s">
        <v>4276</v>
      </c>
      <c r="M293" t="s">
        <v>4282</v>
      </c>
      <c r="N293" s="3">
        <v>690.02</v>
      </c>
    </row>
    <row r="294" spans="1:14" x14ac:dyDescent="0.25">
      <c r="A294" t="s">
        <v>306</v>
      </c>
      <c r="B294" s="5">
        <v>45672</v>
      </c>
      <c r="C294" t="s">
        <v>1506</v>
      </c>
      <c r="D294" t="s">
        <v>2403</v>
      </c>
      <c r="E294" s="3">
        <v>1</v>
      </c>
      <c r="F294" s="3">
        <v>65.95</v>
      </c>
      <c r="G294" t="s">
        <v>2594</v>
      </c>
      <c r="H294" t="s">
        <v>3067</v>
      </c>
      <c r="I294" t="s">
        <v>3073</v>
      </c>
      <c r="J294" t="s">
        <v>3367</v>
      </c>
      <c r="K294" s="3">
        <v>5</v>
      </c>
      <c r="L294" t="s">
        <v>4283</v>
      </c>
      <c r="M294" t="s">
        <v>4281</v>
      </c>
      <c r="N294" s="3">
        <v>65.95</v>
      </c>
    </row>
    <row r="295" spans="1:14" x14ac:dyDescent="0.25">
      <c r="A295" t="s">
        <v>307</v>
      </c>
      <c r="B295" s="5">
        <v>44973</v>
      </c>
      <c r="C295" t="s">
        <v>1507</v>
      </c>
      <c r="D295" t="s">
        <v>2405</v>
      </c>
      <c r="E295" s="3">
        <v>4</v>
      </c>
      <c r="F295" s="3">
        <v>463.04</v>
      </c>
      <c r="G295" t="s">
        <v>2658</v>
      </c>
      <c r="H295" t="s">
        <v>3068</v>
      </c>
      <c r="I295" t="s">
        <v>3072</v>
      </c>
      <c r="J295" t="s">
        <v>3368</v>
      </c>
      <c r="K295" s="3">
        <v>9</v>
      </c>
      <c r="L295" t="s">
        <v>4283</v>
      </c>
      <c r="M295" t="s">
        <v>4278</v>
      </c>
      <c r="N295" s="3">
        <v>1852.16</v>
      </c>
    </row>
    <row r="296" spans="1:14" x14ac:dyDescent="0.25">
      <c r="A296" t="s">
        <v>308</v>
      </c>
      <c r="B296" s="5">
        <v>45748</v>
      </c>
      <c r="C296" t="s">
        <v>1508</v>
      </c>
      <c r="D296" t="s">
        <v>2404</v>
      </c>
      <c r="E296" s="3">
        <v>2</v>
      </c>
      <c r="F296" s="3">
        <v>297.70999999999998</v>
      </c>
      <c r="G296" t="s">
        <v>2659</v>
      </c>
      <c r="H296" t="s">
        <v>3066</v>
      </c>
      <c r="I296" t="s">
        <v>3070</v>
      </c>
      <c r="J296" t="s">
        <v>3369</v>
      </c>
      <c r="K296" s="3">
        <v>7</v>
      </c>
      <c r="L296" t="s">
        <v>4275</v>
      </c>
      <c r="M296" t="s">
        <v>4279</v>
      </c>
      <c r="N296" s="3">
        <v>595.41999999999996</v>
      </c>
    </row>
    <row r="297" spans="1:14" x14ac:dyDescent="0.25">
      <c r="A297" t="s">
        <v>309</v>
      </c>
      <c r="B297" s="5">
        <v>44951</v>
      </c>
      <c r="C297" t="s">
        <v>1509</v>
      </c>
      <c r="D297" t="s">
        <v>2407</v>
      </c>
      <c r="E297" s="3">
        <v>5</v>
      </c>
      <c r="F297" s="3">
        <v>107.48</v>
      </c>
      <c r="G297" t="s">
        <v>2660</v>
      </c>
      <c r="H297" t="s">
        <v>3065</v>
      </c>
      <c r="I297" t="s">
        <v>3071</v>
      </c>
      <c r="J297" t="s">
        <v>3370</v>
      </c>
      <c r="K297" s="3">
        <v>9</v>
      </c>
      <c r="L297" t="s">
        <v>4276</v>
      </c>
      <c r="M297" t="s">
        <v>4280</v>
      </c>
      <c r="N297" s="3">
        <v>537.4</v>
      </c>
    </row>
    <row r="298" spans="1:14" x14ac:dyDescent="0.25">
      <c r="A298" t="s">
        <v>310</v>
      </c>
      <c r="B298" s="5">
        <v>45462</v>
      </c>
      <c r="C298" t="s">
        <v>1510</v>
      </c>
      <c r="D298" t="s">
        <v>2409</v>
      </c>
      <c r="E298" s="3">
        <v>5</v>
      </c>
      <c r="F298" s="3">
        <v>638.79999999999995</v>
      </c>
      <c r="G298" t="s">
        <v>2458</v>
      </c>
      <c r="H298" t="s">
        <v>3065</v>
      </c>
      <c r="I298" t="s">
        <v>3071</v>
      </c>
      <c r="J298" t="s">
        <v>3371</v>
      </c>
      <c r="K298" s="3">
        <v>10</v>
      </c>
      <c r="L298" t="s">
        <v>4277</v>
      </c>
      <c r="M298" t="s">
        <v>4279</v>
      </c>
      <c r="N298" s="3">
        <v>3194</v>
      </c>
    </row>
    <row r="299" spans="1:14" x14ac:dyDescent="0.25">
      <c r="A299" t="s">
        <v>311</v>
      </c>
      <c r="B299" s="5">
        <v>44979</v>
      </c>
      <c r="C299" t="s">
        <v>1511</v>
      </c>
      <c r="D299" t="s">
        <v>2409</v>
      </c>
      <c r="E299" s="3">
        <v>2</v>
      </c>
      <c r="F299" s="3">
        <v>493.88</v>
      </c>
      <c r="G299" t="s">
        <v>2661</v>
      </c>
      <c r="H299" t="s">
        <v>3067</v>
      </c>
      <c r="I299" t="s">
        <v>3072</v>
      </c>
      <c r="J299" t="s">
        <v>3372</v>
      </c>
      <c r="K299" s="3">
        <v>7</v>
      </c>
      <c r="L299" t="s">
        <v>4275</v>
      </c>
      <c r="M299" t="s">
        <v>4278</v>
      </c>
      <c r="N299" s="3">
        <v>987.76</v>
      </c>
    </row>
    <row r="300" spans="1:14" x14ac:dyDescent="0.25">
      <c r="A300" t="s">
        <v>312</v>
      </c>
      <c r="B300" s="5">
        <v>45279</v>
      </c>
      <c r="C300" t="s">
        <v>1512</v>
      </c>
      <c r="D300" t="s">
        <v>2407</v>
      </c>
      <c r="E300" s="3">
        <v>4</v>
      </c>
      <c r="F300" s="3">
        <v>301.17</v>
      </c>
      <c r="G300" t="s">
        <v>2450</v>
      </c>
      <c r="H300" t="s">
        <v>3066</v>
      </c>
      <c r="I300" t="s">
        <v>3071</v>
      </c>
      <c r="J300" t="s">
        <v>3373</v>
      </c>
      <c r="K300" s="3">
        <v>6</v>
      </c>
      <c r="L300" t="s">
        <v>4283</v>
      </c>
      <c r="M300" t="s">
        <v>4280</v>
      </c>
      <c r="N300" s="3">
        <v>1204.68</v>
      </c>
    </row>
    <row r="301" spans="1:14" x14ac:dyDescent="0.25">
      <c r="A301" t="s">
        <v>313</v>
      </c>
      <c r="B301" s="5">
        <v>45311</v>
      </c>
      <c r="C301" t="s">
        <v>1513</v>
      </c>
      <c r="D301" t="s">
        <v>2403</v>
      </c>
      <c r="E301" s="3">
        <v>1</v>
      </c>
      <c r="F301" s="3">
        <v>278.66000000000003</v>
      </c>
      <c r="G301" t="s">
        <v>2662</v>
      </c>
      <c r="H301" t="s">
        <v>3068</v>
      </c>
      <c r="I301" t="s">
        <v>3071</v>
      </c>
      <c r="J301" t="s">
        <v>3374</v>
      </c>
      <c r="K301" s="3">
        <v>2</v>
      </c>
      <c r="L301" t="s">
        <v>4276</v>
      </c>
      <c r="M301" t="s">
        <v>4278</v>
      </c>
      <c r="N301" s="3">
        <v>278.66000000000003</v>
      </c>
    </row>
    <row r="302" spans="1:14" x14ac:dyDescent="0.25">
      <c r="A302" t="s">
        <v>314</v>
      </c>
      <c r="B302" s="5">
        <v>45537</v>
      </c>
      <c r="C302" t="s">
        <v>1514</v>
      </c>
      <c r="D302" t="s">
        <v>2404</v>
      </c>
      <c r="E302" s="3">
        <v>1</v>
      </c>
      <c r="F302" s="3">
        <v>287.45999999999998</v>
      </c>
      <c r="G302" t="s">
        <v>2663</v>
      </c>
      <c r="H302" t="s">
        <v>3065</v>
      </c>
      <c r="I302" t="s">
        <v>3072</v>
      </c>
      <c r="J302" t="s">
        <v>3375</v>
      </c>
      <c r="K302" s="3">
        <v>3</v>
      </c>
      <c r="L302" t="s">
        <v>4276</v>
      </c>
      <c r="M302" t="s">
        <v>4281</v>
      </c>
      <c r="N302" s="3">
        <v>287.45999999999998</v>
      </c>
    </row>
    <row r="303" spans="1:14" x14ac:dyDescent="0.25">
      <c r="A303" t="s">
        <v>315</v>
      </c>
      <c r="B303" s="5">
        <v>45057</v>
      </c>
      <c r="C303" t="s">
        <v>1515</v>
      </c>
      <c r="D303" t="s">
        <v>2406</v>
      </c>
      <c r="E303" s="3">
        <v>1</v>
      </c>
      <c r="F303" s="3">
        <v>583.99</v>
      </c>
      <c r="G303" t="s">
        <v>2664</v>
      </c>
      <c r="H303" t="s">
        <v>3069</v>
      </c>
      <c r="I303" t="s">
        <v>3071</v>
      </c>
      <c r="J303" t="s">
        <v>3376</v>
      </c>
      <c r="K303" s="3">
        <v>2</v>
      </c>
      <c r="L303" t="s">
        <v>4275</v>
      </c>
      <c r="M303" t="s">
        <v>4280</v>
      </c>
      <c r="N303" s="3">
        <v>583.99</v>
      </c>
    </row>
    <row r="304" spans="1:14" x14ac:dyDescent="0.25">
      <c r="A304" t="s">
        <v>316</v>
      </c>
      <c r="B304" s="5">
        <v>45062</v>
      </c>
      <c r="C304" t="s">
        <v>1516</v>
      </c>
      <c r="D304" t="s">
        <v>2406</v>
      </c>
      <c r="E304" s="3">
        <v>3</v>
      </c>
      <c r="F304" s="3">
        <v>468.74</v>
      </c>
      <c r="G304" t="s">
        <v>2665</v>
      </c>
      <c r="H304" t="s">
        <v>3069</v>
      </c>
      <c r="I304" t="s">
        <v>3074</v>
      </c>
      <c r="J304" t="s">
        <v>3377</v>
      </c>
      <c r="K304" s="3">
        <v>4</v>
      </c>
      <c r="L304" t="s">
        <v>4276</v>
      </c>
      <c r="M304" t="s">
        <v>4278</v>
      </c>
      <c r="N304" s="3">
        <v>1406.22</v>
      </c>
    </row>
    <row r="305" spans="1:14" x14ac:dyDescent="0.25">
      <c r="A305" t="s">
        <v>317</v>
      </c>
      <c r="B305" s="5">
        <v>45633</v>
      </c>
      <c r="C305" t="s">
        <v>1517</v>
      </c>
      <c r="D305" t="s">
        <v>2405</v>
      </c>
      <c r="E305" s="3">
        <v>1</v>
      </c>
      <c r="F305" s="3">
        <v>30.54</v>
      </c>
      <c r="G305" t="s">
        <v>2666</v>
      </c>
      <c r="H305" t="s">
        <v>3065</v>
      </c>
      <c r="I305" t="s">
        <v>3072</v>
      </c>
      <c r="J305" t="s">
        <v>3378</v>
      </c>
      <c r="K305" s="3">
        <v>1</v>
      </c>
      <c r="L305" t="s">
        <v>4283</v>
      </c>
      <c r="M305" t="s">
        <v>4282</v>
      </c>
      <c r="N305" s="3">
        <v>30.54</v>
      </c>
    </row>
    <row r="306" spans="1:14" x14ac:dyDescent="0.25">
      <c r="A306" t="s">
        <v>318</v>
      </c>
      <c r="B306" s="5">
        <v>45583</v>
      </c>
      <c r="C306" t="s">
        <v>1518</v>
      </c>
      <c r="D306" t="s">
        <v>2403</v>
      </c>
      <c r="E306" s="3">
        <v>5</v>
      </c>
      <c r="F306" s="3">
        <v>408.73</v>
      </c>
      <c r="G306" t="s">
        <v>2667</v>
      </c>
      <c r="H306" t="s">
        <v>3068</v>
      </c>
      <c r="I306" t="s">
        <v>3073</v>
      </c>
      <c r="J306" t="s">
        <v>3379</v>
      </c>
      <c r="K306" s="3">
        <v>10</v>
      </c>
      <c r="L306" t="s">
        <v>4276</v>
      </c>
      <c r="M306" t="s">
        <v>4278</v>
      </c>
      <c r="N306" s="3">
        <v>2043.65</v>
      </c>
    </row>
    <row r="307" spans="1:14" x14ac:dyDescent="0.25">
      <c r="A307" t="s">
        <v>319</v>
      </c>
      <c r="B307" s="5">
        <v>45255</v>
      </c>
      <c r="C307" t="s">
        <v>1519</v>
      </c>
      <c r="D307" t="s">
        <v>2408</v>
      </c>
      <c r="E307" s="3">
        <v>4</v>
      </c>
      <c r="F307" s="3">
        <v>126.89</v>
      </c>
      <c r="G307" t="s">
        <v>2668</v>
      </c>
      <c r="H307" t="s">
        <v>3069</v>
      </c>
      <c r="I307" t="s">
        <v>3074</v>
      </c>
      <c r="J307" t="s">
        <v>3380</v>
      </c>
      <c r="K307" s="3">
        <v>9</v>
      </c>
      <c r="L307" t="s">
        <v>4276</v>
      </c>
      <c r="M307" t="s">
        <v>4278</v>
      </c>
      <c r="N307" s="3">
        <v>507.56</v>
      </c>
    </row>
    <row r="308" spans="1:14" x14ac:dyDescent="0.25">
      <c r="A308" t="s">
        <v>320</v>
      </c>
      <c r="B308" s="5">
        <v>45450</v>
      </c>
      <c r="C308" t="s">
        <v>1520</v>
      </c>
      <c r="D308" t="s">
        <v>2407</v>
      </c>
      <c r="E308" s="3">
        <v>2</v>
      </c>
      <c r="F308" s="3">
        <v>57.07</v>
      </c>
      <c r="G308" t="s">
        <v>2669</v>
      </c>
      <c r="H308" t="s">
        <v>3065</v>
      </c>
      <c r="I308" t="s">
        <v>3072</v>
      </c>
      <c r="J308" t="s">
        <v>3381</v>
      </c>
      <c r="K308" s="3">
        <v>3</v>
      </c>
      <c r="L308" t="s">
        <v>4275</v>
      </c>
      <c r="M308" t="s">
        <v>4278</v>
      </c>
      <c r="N308" s="3">
        <v>114.14</v>
      </c>
    </row>
    <row r="309" spans="1:14" x14ac:dyDescent="0.25">
      <c r="A309" t="s">
        <v>321</v>
      </c>
      <c r="B309" s="5">
        <v>45108</v>
      </c>
      <c r="C309" t="s">
        <v>1521</v>
      </c>
      <c r="D309" t="s">
        <v>2408</v>
      </c>
      <c r="E309" s="3">
        <v>3</v>
      </c>
      <c r="F309" s="3">
        <v>557.41</v>
      </c>
      <c r="G309" t="s">
        <v>2670</v>
      </c>
      <c r="H309" t="s">
        <v>3066</v>
      </c>
      <c r="I309" t="s">
        <v>3073</v>
      </c>
      <c r="J309" t="s">
        <v>3382</v>
      </c>
      <c r="K309" s="3">
        <v>4</v>
      </c>
      <c r="L309" t="s">
        <v>4283</v>
      </c>
      <c r="M309" t="s">
        <v>4280</v>
      </c>
      <c r="N309" s="3">
        <v>1672.23</v>
      </c>
    </row>
    <row r="310" spans="1:14" x14ac:dyDescent="0.25">
      <c r="A310" t="s">
        <v>322</v>
      </c>
      <c r="B310" s="5">
        <v>45271</v>
      </c>
      <c r="C310" t="s">
        <v>1522</v>
      </c>
      <c r="D310" t="s">
        <v>2407</v>
      </c>
      <c r="E310" s="3">
        <v>3</v>
      </c>
      <c r="F310" s="3">
        <v>448.9</v>
      </c>
      <c r="G310" t="s">
        <v>2566</v>
      </c>
      <c r="H310" t="s">
        <v>3065</v>
      </c>
      <c r="I310" t="s">
        <v>3072</v>
      </c>
      <c r="J310" t="s">
        <v>3383</v>
      </c>
      <c r="K310" s="3">
        <v>7</v>
      </c>
      <c r="L310" t="s">
        <v>4275</v>
      </c>
      <c r="M310" t="s">
        <v>4278</v>
      </c>
      <c r="N310" s="3">
        <v>1346.7</v>
      </c>
    </row>
    <row r="311" spans="1:14" x14ac:dyDescent="0.25">
      <c r="A311" t="s">
        <v>323</v>
      </c>
      <c r="B311" s="5">
        <v>45202</v>
      </c>
      <c r="C311" t="s">
        <v>1523</v>
      </c>
      <c r="D311" t="s">
        <v>2406</v>
      </c>
      <c r="E311" s="3">
        <v>4</v>
      </c>
      <c r="F311" s="3">
        <v>549.76</v>
      </c>
      <c r="G311" t="s">
        <v>2671</v>
      </c>
      <c r="H311" t="s">
        <v>3065</v>
      </c>
      <c r="I311" t="s">
        <v>3073</v>
      </c>
      <c r="J311" t="s">
        <v>3384</v>
      </c>
      <c r="K311" s="3">
        <v>4</v>
      </c>
      <c r="L311" t="s">
        <v>4276</v>
      </c>
      <c r="M311" t="s">
        <v>4281</v>
      </c>
      <c r="N311" s="3">
        <v>2199.04</v>
      </c>
    </row>
    <row r="312" spans="1:14" x14ac:dyDescent="0.25">
      <c r="A312" t="s">
        <v>324</v>
      </c>
      <c r="B312" s="5">
        <v>45346</v>
      </c>
      <c r="C312" t="s">
        <v>1524</v>
      </c>
      <c r="D312" t="s">
        <v>2407</v>
      </c>
      <c r="E312" s="3">
        <v>3</v>
      </c>
      <c r="F312" s="3">
        <v>132.47999999999999</v>
      </c>
      <c r="G312" t="s">
        <v>2672</v>
      </c>
      <c r="H312" t="s">
        <v>3066</v>
      </c>
      <c r="I312" t="s">
        <v>3070</v>
      </c>
      <c r="J312" t="s">
        <v>3385</v>
      </c>
      <c r="K312" s="3">
        <v>4</v>
      </c>
      <c r="L312" t="s">
        <v>4283</v>
      </c>
      <c r="M312" t="s">
        <v>4279</v>
      </c>
      <c r="N312" s="3">
        <v>397.43999999999988</v>
      </c>
    </row>
    <row r="313" spans="1:14" x14ac:dyDescent="0.25">
      <c r="A313" t="s">
        <v>325</v>
      </c>
      <c r="B313" s="5">
        <v>45794</v>
      </c>
      <c r="C313" t="s">
        <v>1525</v>
      </c>
      <c r="D313" t="s">
        <v>2409</v>
      </c>
      <c r="E313" s="3">
        <v>5</v>
      </c>
      <c r="F313" s="3">
        <v>489.37</v>
      </c>
      <c r="G313" t="s">
        <v>2673</v>
      </c>
      <c r="H313" t="s">
        <v>3066</v>
      </c>
      <c r="I313" t="s">
        <v>3072</v>
      </c>
      <c r="J313" t="s">
        <v>3386</v>
      </c>
      <c r="K313" s="3">
        <v>8</v>
      </c>
      <c r="L313" t="s">
        <v>4283</v>
      </c>
      <c r="M313" t="s">
        <v>4278</v>
      </c>
      <c r="N313" s="3">
        <v>2446.85</v>
      </c>
    </row>
    <row r="314" spans="1:14" x14ac:dyDescent="0.25">
      <c r="A314" t="s">
        <v>326</v>
      </c>
      <c r="B314" s="5">
        <v>45801</v>
      </c>
      <c r="C314" t="s">
        <v>1526</v>
      </c>
      <c r="D314" t="s">
        <v>2407</v>
      </c>
      <c r="E314" s="3">
        <v>5</v>
      </c>
      <c r="F314" s="3">
        <v>66.31</v>
      </c>
      <c r="G314" t="s">
        <v>2606</v>
      </c>
      <c r="H314" t="s">
        <v>3068</v>
      </c>
      <c r="I314" t="s">
        <v>3074</v>
      </c>
      <c r="J314" t="s">
        <v>3387</v>
      </c>
      <c r="K314" s="3">
        <v>7</v>
      </c>
      <c r="L314" t="s">
        <v>4276</v>
      </c>
      <c r="M314" t="s">
        <v>4279</v>
      </c>
      <c r="N314" s="3">
        <v>331.55</v>
      </c>
    </row>
    <row r="315" spans="1:14" x14ac:dyDescent="0.25">
      <c r="A315" t="s">
        <v>327</v>
      </c>
      <c r="B315" s="5">
        <v>45116</v>
      </c>
      <c r="C315" t="s">
        <v>1527</v>
      </c>
      <c r="D315" t="s">
        <v>2406</v>
      </c>
      <c r="E315" s="3">
        <v>2</v>
      </c>
      <c r="F315" s="3">
        <v>434.3</v>
      </c>
      <c r="G315" t="s">
        <v>2674</v>
      </c>
      <c r="H315" t="s">
        <v>3069</v>
      </c>
      <c r="I315" t="s">
        <v>3073</v>
      </c>
      <c r="J315" t="s">
        <v>3388</v>
      </c>
      <c r="K315" s="3">
        <v>7</v>
      </c>
      <c r="L315" t="s">
        <v>4275</v>
      </c>
      <c r="M315" t="s">
        <v>4278</v>
      </c>
      <c r="N315" s="3">
        <v>868.6</v>
      </c>
    </row>
    <row r="316" spans="1:14" x14ac:dyDescent="0.25">
      <c r="A316" t="s">
        <v>328</v>
      </c>
      <c r="B316" s="5">
        <v>45203</v>
      </c>
      <c r="C316" t="s">
        <v>1528</v>
      </c>
      <c r="D316" t="s">
        <v>2409</v>
      </c>
      <c r="E316" s="3">
        <v>4</v>
      </c>
      <c r="F316" s="3">
        <v>153.09</v>
      </c>
      <c r="G316" t="s">
        <v>2675</v>
      </c>
      <c r="H316" t="s">
        <v>3066</v>
      </c>
      <c r="I316" t="s">
        <v>3073</v>
      </c>
      <c r="J316" t="s">
        <v>3389</v>
      </c>
      <c r="K316" s="3">
        <v>4</v>
      </c>
      <c r="L316" t="s">
        <v>4276</v>
      </c>
      <c r="M316" t="s">
        <v>4279</v>
      </c>
      <c r="N316" s="3">
        <v>612.36</v>
      </c>
    </row>
    <row r="317" spans="1:14" x14ac:dyDescent="0.25">
      <c r="A317" t="s">
        <v>329</v>
      </c>
      <c r="B317" s="5">
        <v>45789</v>
      </c>
      <c r="C317" t="s">
        <v>1529</v>
      </c>
      <c r="D317" t="s">
        <v>2405</v>
      </c>
      <c r="E317" s="3">
        <v>5</v>
      </c>
      <c r="F317" s="3">
        <v>91.67</v>
      </c>
      <c r="G317" t="s">
        <v>2676</v>
      </c>
      <c r="H317" t="s">
        <v>3066</v>
      </c>
      <c r="I317" t="s">
        <v>3071</v>
      </c>
      <c r="J317" t="s">
        <v>3390</v>
      </c>
      <c r="K317" s="3">
        <v>9</v>
      </c>
      <c r="L317" t="s">
        <v>4276</v>
      </c>
      <c r="M317" t="s">
        <v>4280</v>
      </c>
      <c r="N317" s="3">
        <v>458.35</v>
      </c>
    </row>
    <row r="318" spans="1:14" x14ac:dyDescent="0.25">
      <c r="A318" t="s">
        <v>330</v>
      </c>
      <c r="B318" s="5">
        <v>45201</v>
      </c>
      <c r="C318" t="s">
        <v>1530</v>
      </c>
      <c r="D318" t="s">
        <v>2409</v>
      </c>
      <c r="E318" s="3">
        <v>4</v>
      </c>
      <c r="F318" s="3">
        <v>275.27999999999997</v>
      </c>
      <c r="G318" t="s">
        <v>2677</v>
      </c>
      <c r="H318" t="s">
        <v>3068</v>
      </c>
      <c r="I318" t="s">
        <v>3070</v>
      </c>
      <c r="J318" t="s">
        <v>3391</v>
      </c>
      <c r="K318" s="3">
        <v>9</v>
      </c>
      <c r="L318" t="s">
        <v>4277</v>
      </c>
      <c r="M318" t="s">
        <v>4281</v>
      </c>
      <c r="N318" s="3">
        <v>1101.1199999999999</v>
      </c>
    </row>
    <row r="319" spans="1:14" x14ac:dyDescent="0.25">
      <c r="A319" t="s">
        <v>331</v>
      </c>
      <c r="B319" s="5">
        <v>45026</v>
      </c>
      <c r="C319" t="s">
        <v>1531</v>
      </c>
      <c r="D319" t="s">
        <v>2403</v>
      </c>
      <c r="E319" s="3">
        <v>2</v>
      </c>
      <c r="F319" s="3">
        <v>139.94999999999999</v>
      </c>
      <c r="G319" t="s">
        <v>2678</v>
      </c>
      <c r="H319" t="s">
        <v>3066</v>
      </c>
      <c r="I319" t="s">
        <v>3072</v>
      </c>
      <c r="J319" t="s">
        <v>3392</v>
      </c>
      <c r="K319" s="3">
        <v>5</v>
      </c>
      <c r="L319" t="s">
        <v>4283</v>
      </c>
      <c r="M319" t="s">
        <v>4278</v>
      </c>
      <c r="N319" s="3">
        <v>279.89999999999998</v>
      </c>
    </row>
    <row r="320" spans="1:14" x14ac:dyDescent="0.25">
      <c r="A320" t="s">
        <v>332</v>
      </c>
      <c r="B320" s="5">
        <v>45500</v>
      </c>
      <c r="C320" t="s">
        <v>1532</v>
      </c>
      <c r="D320" t="s">
        <v>2406</v>
      </c>
      <c r="E320" s="3">
        <v>3</v>
      </c>
      <c r="F320" s="3">
        <v>148.72</v>
      </c>
      <c r="G320" t="s">
        <v>2596</v>
      </c>
      <c r="H320" t="s">
        <v>3065</v>
      </c>
      <c r="I320" t="s">
        <v>3071</v>
      </c>
      <c r="J320" t="s">
        <v>3393</v>
      </c>
      <c r="K320" s="3">
        <v>7</v>
      </c>
      <c r="L320" t="s">
        <v>4275</v>
      </c>
      <c r="M320" t="s">
        <v>4282</v>
      </c>
      <c r="N320" s="3">
        <v>446.16</v>
      </c>
    </row>
    <row r="321" spans="1:14" x14ac:dyDescent="0.25">
      <c r="A321" t="s">
        <v>333</v>
      </c>
      <c r="B321" s="5">
        <v>45262</v>
      </c>
      <c r="C321" t="s">
        <v>1533</v>
      </c>
      <c r="D321" t="s">
        <v>2408</v>
      </c>
      <c r="E321" s="3">
        <v>2</v>
      </c>
      <c r="F321" s="3">
        <v>563.05999999999995</v>
      </c>
      <c r="G321" t="s">
        <v>2679</v>
      </c>
      <c r="H321" t="s">
        <v>3069</v>
      </c>
      <c r="I321" t="s">
        <v>3072</v>
      </c>
      <c r="J321" t="s">
        <v>3394</v>
      </c>
      <c r="K321" s="3">
        <v>6</v>
      </c>
      <c r="L321" t="s">
        <v>4283</v>
      </c>
      <c r="M321" t="s">
        <v>4278</v>
      </c>
      <c r="N321" s="3">
        <v>1126.1199999999999</v>
      </c>
    </row>
    <row r="322" spans="1:14" x14ac:dyDescent="0.25">
      <c r="A322" t="s">
        <v>334</v>
      </c>
      <c r="B322" s="5">
        <v>45645</v>
      </c>
      <c r="C322" t="s">
        <v>1534</v>
      </c>
      <c r="D322" t="s">
        <v>2407</v>
      </c>
      <c r="E322" s="3">
        <v>1</v>
      </c>
      <c r="F322" s="3">
        <v>625.51</v>
      </c>
      <c r="G322" t="s">
        <v>2680</v>
      </c>
      <c r="H322" t="s">
        <v>3067</v>
      </c>
      <c r="I322" t="s">
        <v>3070</v>
      </c>
      <c r="J322" t="s">
        <v>3395</v>
      </c>
      <c r="K322" s="3">
        <v>1</v>
      </c>
      <c r="L322" t="s">
        <v>4276</v>
      </c>
      <c r="M322" t="s">
        <v>4281</v>
      </c>
      <c r="N322" s="3">
        <v>625.51</v>
      </c>
    </row>
    <row r="323" spans="1:14" x14ac:dyDescent="0.25">
      <c r="A323" t="s">
        <v>335</v>
      </c>
      <c r="B323" s="5">
        <v>45147</v>
      </c>
      <c r="C323" t="s">
        <v>1535</v>
      </c>
      <c r="D323" t="s">
        <v>2404</v>
      </c>
      <c r="E323" s="3">
        <v>4</v>
      </c>
      <c r="F323" s="3">
        <v>152.29</v>
      </c>
      <c r="G323" t="s">
        <v>2670</v>
      </c>
      <c r="H323" t="s">
        <v>3065</v>
      </c>
      <c r="I323" t="s">
        <v>3071</v>
      </c>
      <c r="J323" t="s">
        <v>3396</v>
      </c>
      <c r="K323" s="3">
        <v>6</v>
      </c>
      <c r="L323" t="s">
        <v>4277</v>
      </c>
      <c r="M323" t="s">
        <v>4282</v>
      </c>
      <c r="N323" s="3">
        <v>609.16</v>
      </c>
    </row>
    <row r="324" spans="1:14" x14ac:dyDescent="0.25">
      <c r="A324" t="s">
        <v>336</v>
      </c>
      <c r="B324" s="5">
        <v>45457</v>
      </c>
      <c r="C324" t="s">
        <v>1536</v>
      </c>
      <c r="D324" t="s">
        <v>2404</v>
      </c>
      <c r="E324" s="3">
        <v>5</v>
      </c>
      <c r="F324" s="3">
        <v>231.82</v>
      </c>
      <c r="G324" t="s">
        <v>2678</v>
      </c>
      <c r="H324" t="s">
        <v>3065</v>
      </c>
      <c r="I324" t="s">
        <v>3073</v>
      </c>
      <c r="J324" t="s">
        <v>3397</v>
      </c>
      <c r="K324" s="3">
        <v>6</v>
      </c>
      <c r="L324" t="s">
        <v>4275</v>
      </c>
      <c r="M324" t="s">
        <v>4281</v>
      </c>
      <c r="N324" s="3">
        <v>1159.0999999999999</v>
      </c>
    </row>
    <row r="325" spans="1:14" x14ac:dyDescent="0.25">
      <c r="A325" t="s">
        <v>337</v>
      </c>
      <c r="B325" s="5">
        <v>45683</v>
      </c>
      <c r="C325" t="s">
        <v>1537</v>
      </c>
      <c r="D325" t="s">
        <v>2408</v>
      </c>
      <c r="E325" s="3">
        <v>1</v>
      </c>
      <c r="F325" s="3">
        <v>150.16999999999999</v>
      </c>
      <c r="G325" t="s">
        <v>2681</v>
      </c>
      <c r="H325" t="s">
        <v>3065</v>
      </c>
      <c r="I325" t="s">
        <v>3072</v>
      </c>
      <c r="J325" t="s">
        <v>3398</v>
      </c>
      <c r="K325" s="3">
        <v>1</v>
      </c>
      <c r="L325" t="s">
        <v>4275</v>
      </c>
      <c r="M325" t="s">
        <v>4279</v>
      </c>
      <c r="N325" s="3">
        <v>150.16999999999999</v>
      </c>
    </row>
    <row r="326" spans="1:14" x14ac:dyDescent="0.25">
      <c r="A326" t="s">
        <v>338</v>
      </c>
      <c r="B326" s="5">
        <v>45456</v>
      </c>
      <c r="C326" t="s">
        <v>1538</v>
      </c>
      <c r="D326" t="s">
        <v>2405</v>
      </c>
      <c r="E326" s="3">
        <v>3</v>
      </c>
      <c r="F326" s="3">
        <v>70.930000000000007</v>
      </c>
      <c r="G326" t="s">
        <v>2682</v>
      </c>
      <c r="H326" t="s">
        <v>3065</v>
      </c>
      <c r="I326" t="s">
        <v>3072</v>
      </c>
      <c r="J326" t="s">
        <v>3399</v>
      </c>
      <c r="K326" s="3">
        <v>5</v>
      </c>
      <c r="L326" t="s">
        <v>4283</v>
      </c>
      <c r="M326" t="s">
        <v>4279</v>
      </c>
      <c r="N326" s="3">
        <v>212.79</v>
      </c>
    </row>
    <row r="327" spans="1:14" x14ac:dyDescent="0.25">
      <c r="A327" t="s">
        <v>339</v>
      </c>
      <c r="B327" s="5">
        <v>45106</v>
      </c>
      <c r="C327" t="s">
        <v>1539</v>
      </c>
      <c r="D327" t="s">
        <v>2409</v>
      </c>
      <c r="E327" s="3">
        <v>3</v>
      </c>
      <c r="F327" s="3">
        <v>361.39</v>
      </c>
      <c r="G327" t="s">
        <v>2683</v>
      </c>
      <c r="H327" t="s">
        <v>3067</v>
      </c>
      <c r="I327" t="s">
        <v>3070</v>
      </c>
      <c r="J327" t="s">
        <v>3400</v>
      </c>
      <c r="K327" s="3">
        <v>8</v>
      </c>
      <c r="L327" t="s">
        <v>4283</v>
      </c>
      <c r="M327" t="s">
        <v>4279</v>
      </c>
      <c r="N327" s="3">
        <v>1084.17</v>
      </c>
    </row>
    <row r="328" spans="1:14" x14ac:dyDescent="0.25">
      <c r="A328" t="s">
        <v>340</v>
      </c>
      <c r="B328" s="5">
        <v>45474</v>
      </c>
      <c r="C328" t="s">
        <v>1540</v>
      </c>
      <c r="D328" t="s">
        <v>2408</v>
      </c>
      <c r="E328" s="3">
        <v>5</v>
      </c>
      <c r="F328" s="3">
        <v>670.48</v>
      </c>
      <c r="G328" t="s">
        <v>2429</v>
      </c>
      <c r="H328" t="s">
        <v>3068</v>
      </c>
      <c r="I328" t="s">
        <v>3072</v>
      </c>
      <c r="J328" t="s">
        <v>3401</v>
      </c>
      <c r="K328" s="3">
        <v>5</v>
      </c>
      <c r="L328" t="s">
        <v>4275</v>
      </c>
      <c r="M328" t="s">
        <v>4281</v>
      </c>
      <c r="N328" s="3">
        <v>3352.4</v>
      </c>
    </row>
    <row r="329" spans="1:14" x14ac:dyDescent="0.25">
      <c r="A329" t="s">
        <v>341</v>
      </c>
      <c r="B329" s="5">
        <v>45132</v>
      </c>
      <c r="C329" t="s">
        <v>1541</v>
      </c>
      <c r="D329" t="s">
        <v>2404</v>
      </c>
      <c r="E329" s="3">
        <v>1</v>
      </c>
      <c r="F329" s="3">
        <v>359.99</v>
      </c>
      <c r="G329" t="s">
        <v>2471</v>
      </c>
      <c r="H329" t="s">
        <v>3068</v>
      </c>
      <c r="I329" t="s">
        <v>3071</v>
      </c>
      <c r="J329" t="s">
        <v>3402</v>
      </c>
      <c r="K329" s="3">
        <v>5</v>
      </c>
      <c r="L329" t="s">
        <v>4275</v>
      </c>
      <c r="M329" t="s">
        <v>4280</v>
      </c>
      <c r="N329" s="3">
        <v>359.99</v>
      </c>
    </row>
    <row r="330" spans="1:14" x14ac:dyDescent="0.25">
      <c r="A330" t="s">
        <v>342</v>
      </c>
      <c r="B330" s="5">
        <v>44985</v>
      </c>
      <c r="C330" t="s">
        <v>1542</v>
      </c>
      <c r="D330" t="s">
        <v>2405</v>
      </c>
      <c r="E330" s="3">
        <v>5</v>
      </c>
      <c r="F330" s="3">
        <v>674.04</v>
      </c>
      <c r="G330" t="s">
        <v>2684</v>
      </c>
      <c r="H330" t="s">
        <v>3066</v>
      </c>
      <c r="I330" t="s">
        <v>3071</v>
      </c>
      <c r="J330" t="s">
        <v>3403</v>
      </c>
      <c r="K330" s="3">
        <v>7</v>
      </c>
      <c r="L330" t="s">
        <v>4275</v>
      </c>
      <c r="M330" t="s">
        <v>4282</v>
      </c>
      <c r="N330" s="3">
        <v>3370.2</v>
      </c>
    </row>
    <row r="331" spans="1:14" x14ac:dyDescent="0.25">
      <c r="A331" t="s">
        <v>343</v>
      </c>
      <c r="B331" s="5">
        <v>45651</v>
      </c>
      <c r="C331" t="s">
        <v>1543</v>
      </c>
      <c r="D331" t="s">
        <v>2406</v>
      </c>
      <c r="E331" s="3">
        <v>4</v>
      </c>
      <c r="F331" s="3">
        <v>283.16000000000003</v>
      </c>
      <c r="G331" t="s">
        <v>2622</v>
      </c>
      <c r="H331" t="s">
        <v>3067</v>
      </c>
      <c r="I331" t="s">
        <v>3070</v>
      </c>
      <c r="J331" t="s">
        <v>3404</v>
      </c>
      <c r="K331" s="3">
        <v>6</v>
      </c>
      <c r="L331" t="s">
        <v>4283</v>
      </c>
      <c r="M331" t="s">
        <v>4282</v>
      </c>
      <c r="N331" s="3">
        <v>1132.6400000000001</v>
      </c>
    </row>
    <row r="332" spans="1:14" x14ac:dyDescent="0.25">
      <c r="A332" t="s">
        <v>344</v>
      </c>
      <c r="B332" s="5">
        <v>45445</v>
      </c>
      <c r="C332" t="s">
        <v>1544</v>
      </c>
      <c r="D332" t="s">
        <v>2409</v>
      </c>
      <c r="E332" s="3">
        <v>5</v>
      </c>
      <c r="F332" s="3">
        <v>260.52999999999997</v>
      </c>
      <c r="G332" t="s">
        <v>2685</v>
      </c>
      <c r="H332" t="s">
        <v>3068</v>
      </c>
      <c r="I332" t="s">
        <v>3074</v>
      </c>
      <c r="J332" t="s">
        <v>3405</v>
      </c>
      <c r="K332" s="3">
        <v>5</v>
      </c>
      <c r="L332" t="s">
        <v>4275</v>
      </c>
      <c r="M332" t="s">
        <v>4278</v>
      </c>
      <c r="N332" s="3">
        <v>1302.6500000000001</v>
      </c>
    </row>
    <row r="333" spans="1:14" x14ac:dyDescent="0.25">
      <c r="A333" t="s">
        <v>345</v>
      </c>
      <c r="B333" s="5">
        <v>45031</v>
      </c>
      <c r="C333" t="s">
        <v>1545</v>
      </c>
      <c r="D333" t="s">
        <v>2407</v>
      </c>
      <c r="E333" s="3">
        <v>3</v>
      </c>
      <c r="F333" s="3">
        <v>422.13</v>
      </c>
      <c r="G333" t="s">
        <v>2522</v>
      </c>
      <c r="H333" t="s">
        <v>3066</v>
      </c>
      <c r="I333" t="s">
        <v>3073</v>
      </c>
      <c r="J333" t="s">
        <v>3406</v>
      </c>
      <c r="K333" s="3">
        <v>7</v>
      </c>
      <c r="L333" t="s">
        <v>4275</v>
      </c>
      <c r="M333" t="s">
        <v>4281</v>
      </c>
      <c r="N333" s="3">
        <v>1266.3900000000001</v>
      </c>
    </row>
    <row r="334" spans="1:14" x14ac:dyDescent="0.25">
      <c r="A334" t="s">
        <v>346</v>
      </c>
      <c r="B334" s="5">
        <v>45476</v>
      </c>
      <c r="C334" t="s">
        <v>1546</v>
      </c>
      <c r="D334" t="s">
        <v>2409</v>
      </c>
      <c r="E334" s="3">
        <v>5</v>
      </c>
      <c r="F334" s="3">
        <v>125.02</v>
      </c>
      <c r="G334" t="s">
        <v>2686</v>
      </c>
      <c r="H334" t="s">
        <v>3065</v>
      </c>
      <c r="I334" t="s">
        <v>3074</v>
      </c>
      <c r="J334" t="s">
        <v>3407</v>
      </c>
      <c r="K334" s="3">
        <v>9</v>
      </c>
      <c r="L334" t="s">
        <v>4275</v>
      </c>
      <c r="M334" t="s">
        <v>4282</v>
      </c>
      <c r="N334" s="3">
        <v>625.1</v>
      </c>
    </row>
    <row r="335" spans="1:14" x14ac:dyDescent="0.25">
      <c r="A335" t="s">
        <v>347</v>
      </c>
      <c r="B335" s="5">
        <v>45398</v>
      </c>
      <c r="C335" t="s">
        <v>1547</v>
      </c>
      <c r="D335" t="s">
        <v>2404</v>
      </c>
      <c r="E335" s="3">
        <v>1</v>
      </c>
      <c r="F335" s="3">
        <v>198.51</v>
      </c>
      <c r="G335" t="s">
        <v>2687</v>
      </c>
      <c r="H335" t="s">
        <v>3067</v>
      </c>
      <c r="I335" t="s">
        <v>3072</v>
      </c>
      <c r="J335" t="s">
        <v>3408</v>
      </c>
      <c r="K335" s="3">
        <v>5</v>
      </c>
      <c r="L335" t="s">
        <v>4277</v>
      </c>
      <c r="M335" t="s">
        <v>4278</v>
      </c>
      <c r="N335" s="3">
        <v>198.51</v>
      </c>
    </row>
    <row r="336" spans="1:14" x14ac:dyDescent="0.25">
      <c r="A336" t="s">
        <v>348</v>
      </c>
      <c r="B336" s="5">
        <v>45377</v>
      </c>
      <c r="C336" t="s">
        <v>1548</v>
      </c>
      <c r="D336" t="s">
        <v>2406</v>
      </c>
      <c r="E336" s="3">
        <v>4</v>
      </c>
      <c r="F336" s="3">
        <v>224.75</v>
      </c>
      <c r="G336" t="s">
        <v>2688</v>
      </c>
      <c r="H336" t="s">
        <v>3066</v>
      </c>
      <c r="I336" t="s">
        <v>3073</v>
      </c>
      <c r="J336" t="s">
        <v>3409</v>
      </c>
      <c r="K336" s="3">
        <v>7</v>
      </c>
      <c r="L336" t="s">
        <v>4277</v>
      </c>
      <c r="M336" t="s">
        <v>4281</v>
      </c>
      <c r="N336" s="3">
        <v>899</v>
      </c>
    </row>
    <row r="337" spans="1:14" x14ac:dyDescent="0.25">
      <c r="A337" t="s">
        <v>349</v>
      </c>
      <c r="B337" s="5">
        <v>45719</v>
      </c>
      <c r="C337" t="s">
        <v>1549</v>
      </c>
      <c r="D337" t="s">
        <v>2405</v>
      </c>
      <c r="E337" s="3">
        <v>3</v>
      </c>
      <c r="F337" s="3">
        <v>205.86</v>
      </c>
      <c r="G337" t="s">
        <v>2674</v>
      </c>
      <c r="H337" t="s">
        <v>3068</v>
      </c>
      <c r="I337" t="s">
        <v>3070</v>
      </c>
      <c r="J337" t="s">
        <v>3410</v>
      </c>
      <c r="K337" s="3">
        <v>4</v>
      </c>
      <c r="L337" t="s">
        <v>4283</v>
      </c>
      <c r="M337" t="s">
        <v>4280</v>
      </c>
      <c r="N337" s="3">
        <v>617.58000000000004</v>
      </c>
    </row>
    <row r="338" spans="1:14" x14ac:dyDescent="0.25">
      <c r="A338" t="s">
        <v>350</v>
      </c>
      <c r="B338" s="5">
        <v>45289</v>
      </c>
      <c r="C338" t="s">
        <v>1550</v>
      </c>
      <c r="D338" t="s">
        <v>2408</v>
      </c>
      <c r="E338" s="3">
        <v>1</v>
      </c>
      <c r="F338" s="3">
        <v>18.2</v>
      </c>
      <c r="G338" t="s">
        <v>2689</v>
      </c>
      <c r="H338" t="s">
        <v>3065</v>
      </c>
      <c r="I338" t="s">
        <v>3074</v>
      </c>
      <c r="J338" t="s">
        <v>3411</v>
      </c>
      <c r="K338" s="3">
        <v>4</v>
      </c>
      <c r="L338" t="s">
        <v>4275</v>
      </c>
      <c r="M338" t="s">
        <v>4278</v>
      </c>
      <c r="N338" s="3">
        <v>18.2</v>
      </c>
    </row>
    <row r="339" spans="1:14" x14ac:dyDescent="0.25">
      <c r="A339" t="s">
        <v>351</v>
      </c>
      <c r="B339" s="5">
        <v>45075</v>
      </c>
      <c r="C339" t="s">
        <v>1551</v>
      </c>
      <c r="D339" t="s">
        <v>2405</v>
      </c>
      <c r="E339" s="3">
        <v>3</v>
      </c>
      <c r="F339" s="3">
        <v>502.77</v>
      </c>
      <c r="G339" t="s">
        <v>2690</v>
      </c>
      <c r="H339" t="s">
        <v>3065</v>
      </c>
      <c r="I339" t="s">
        <v>3072</v>
      </c>
      <c r="J339" t="s">
        <v>3412</v>
      </c>
      <c r="K339" s="3">
        <v>8</v>
      </c>
      <c r="L339" t="s">
        <v>4277</v>
      </c>
      <c r="M339" t="s">
        <v>4280</v>
      </c>
      <c r="N339" s="3">
        <v>1508.31</v>
      </c>
    </row>
    <row r="340" spans="1:14" x14ac:dyDescent="0.25">
      <c r="A340" t="s">
        <v>352</v>
      </c>
      <c r="B340" s="5">
        <v>45238</v>
      </c>
      <c r="C340" t="s">
        <v>1552</v>
      </c>
      <c r="D340" t="s">
        <v>2404</v>
      </c>
      <c r="E340" s="3">
        <v>5</v>
      </c>
      <c r="F340" s="3">
        <v>305.49</v>
      </c>
      <c r="G340" t="s">
        <v>2691</v>
      </c>
      <c r="H340" t="s">
        <v>3065</v>
      </c>
      <c r="I340" t="s">
        <v>3070</v>
      </c>
      <c r="J340" t="s">
        <v>3413</v>
      </c>
      <c r="K340" s="3">
        <v>10</v>
      </c>
      <c r="L340" t="s">
        <v>4283</v>
      </c>
      <c r="M340" t="s">
        <v>4279</v>
      </c>
      <c r="N340" s="3">
        <v>1527.45</v>
      </c>
    </row>
    <row r="341" spans="1:14" x14ac:dyDescent="0.25">
      <c r="A341" t="s">
        <v>353</v>
      </c>
      <c r="B341" s="5">
        <v>45392</v>
      </c>
      <c r="C341" t="s">
        <v>1553</v>
      </c>
      <c r="D341" t="s">
        <v>2407</v>
      </c>
      <c r="E341" s="3">
        <v>2</v>
      </c>
      <c r="F341" s="3">
        <v>236.33</v>
      </c>
      <c r="G341" t="s">
        <v>2692</v>
      </c>
      <c r="H341" t="s">
        <v>3066</v>
      </c>
      <c r="I341" t="s">
        <v>3074</v>
      </c>
      <c r="J341" t="s">
        <v>3414</v>
      </c>
      <c r="K341" s="3">
        <v>3</v>
      </c>
      <c r="L341" t="s">
        <v>4275</v>
      </c>
      <c r="M341" t="s">
        <v>4278</v>
      </c>
      <c r="N341" s="3">
        <v>472.66</v>
      </c>
    </row>
    <row r="342" spans="1:14" x14ac:dyDescent="0.25">
      <c r="A342" t="s">
        <v>354</v>
      </c>
      <c r="B342" s="5">
        <v>45039</v>
      </c>
      <c r="C342" t="s">
        <v>1554</v>
      </c>
      <c r="D342" t="s">
        <v>2408</v>
      </c>
      <c r="E342" s="3">
        <v>5</v>
      </c>
      <c r="F342" s="3">
        <v>521.25</v>
      </c>
      <c r="G342" t="s">
        <v>2693</v>
      </c>
      <c r="H342" t="s">
        <v>3069</v>
      </c>
      <c r="I342" t="s">
        <v>3071</v>
      </c>
      <c r="J342" t="s">
        <v>3415</v>
      </c>
      <c r="K342" s="3">
        <v>8</v>
      </c>
      <c r="L342" t="s">
        <v>4283</v>
      </c>
      <c r="M342" t="s">
        <v>4280</v>
      </c>
      <c r="N342" s="3">
        <v>2606.25</v>
      </c>
    </row>
    <row r="343" spans="1:14" x14ac:dyDescent="0.25">
      <c r="A343" t="s">
        <v>355</v>
      </c>
      <c r="B343" s="5">
        <v>45558</v>
      </c>
      <c r="C343" t="s">
        <v>1555</v>
      </c>
      <c r="D343" t="s">
        <v>2405</v>
      </c>
      <c r="E343" s="3">
        <v>1</v>
      </c>
      <c r="F343" s="3">
        <v>167.15</v>
      </c>
      <c r="G343" t="s">
        <v>2694</v>
      </c>
      <c r="H343" t="s">
        <v>3068</v>
      </c>
      <c r="I343" t="s">
        <v>3070</v>
      </c>
      <c r="J343" t="s">
        <v>3416</v>
      </c>
      <c r="K343" s="3">
        <v>5</v>
      </c>
      <c r="L343" t="s">
        <v>4277</v>
      </c>
      <c r="M343" t="s">
        <v>4280</v>
      </c>
      <c r="N343" s="3">
        <v>167.15</v>
      </c>
    </row>
    <row r="344" spans="1:14" x14ac:dyDescent="0.25">
      <c r="A344" t="s">
        <v>356</v>
      </c>
      <c r="B344" s="5">
        <v>45832</v>
      </c>
      <c r="C344" t="s">
        <v>1556</v>
      </c>
      <c r="D344" t="s">
        <v>2403</v>
      </c>
      <c r="E344" s="3">
        <v>5</v>
      </c>
      <c r="F344" s="3">
        <v>466.42</v>
      </c>
      <c r="G344" t="s">
        <v>2695</v>
      </c>
      <c r="H344" t="s">
        <v>3068</v>
      </c>
      <c r="I344" t="s">
        <v>3072</v>
      </c>
      <c r="J344" t="s">
        <v>3417</v>
      </c>
      <c r="K344" s="3">
        <v>5</v>
      </c>
      <c r="L344" t="s">
        <v>4283</v>
      </c>
      <c r="M344" t="s">
        <v>4279</v>
      </c>
      <c r="N344" s="3">
        <v>2332.1</v>
      </c>
    </row>
    <row r="345" spans="1:14" x14ac:dyDescent="0.25">
      <c r="A345" t="s">
        <v>357</v>
      </c>
      <c r="B345" s="5">
        <v>44983</v>
      </c>
      <c r="C345" t="s">
        <v>1557</v>
      </c>
      <c r="D345" t="s">
        <v>2407</v>
      </c>
      <c r="E345" s="3">
        <v>1</v>
      </c>
      <c r="F345" s="3">
        <v>527.57000000000005</v>
      </c>
      <c r="G345" t="s">
        <v>2696</v>
      </c>
      <c r="H345" t="s">
        <v>3065</v>
      </c>
      <c r="I345" t="s">
        <v>3074</v>
      </c>
      <c r="J345" t="s">
        <v>3418</v>
      </c>
      <c r="K345" s="3">
        <v>3</v>
      </c>
      <c r="L345" t="s">
        <v>4276</v>
      </c>
      <c r="M345" t="s">
        <v>4281</v>
      </c>
      <c r="N345" s="3">
        <v>527.57000000000005</v>
      </c>
    </row>
    <row r="346" spans="1:14" x14ac:dyDescent="0.25">
      <c r="A346" t="s">
        <v>358</v>
      </c>
      <c r="B346" s="5">
        <v>45722</v>
      </c>
      <c r="C346" t="s">
        <v>1558</v>
      </c>
      <c r="D346" t="s">
        <v>2405</v>
      </c>
      <c r="E346" s="3">
        <v>3</v>
      </c>
      <c r="F346" s="3">
        <v>623.34</v>
      </c>
      <c r="G346" t="s">
        <v>2697</v>
      </c>
      <c r="H346" t="s">
        <v>3066</v>
      </c>
      <c r="I346" t="s">
        <v>3071</v>
      </c>
      <c r="J346" t="s">
        <v>3419</v>
      </c>
      <c r="K346" s="3">
        <v>3</v>
      </c>
      <c r="L346" t="s">
        <v>4275</v>
      </c>
      <c r="M346" t="s">
        <v>4278</v>
      </c>
      <c r="N346" s="3">
        <v>1870.02</v>
      </c>
    </row>
    <row r="347" spans="1:14" x14ac:dyDescent="0.25">
      <c r="A347" t="s">
        <v>359</v>
      </c>
      <c r="B347" s="5">
        <v>45267</v>
      </c>
      <c r="C347" t="s">
        <v>1559</v>
      </c>
      <c r="D347" t="s">
        <v>2405</v>
      </c>
      <c r="E347" s="3">
        <v>5</v>
      </c>
      <c r="F347" s="3">
        <v>501.26</v>
      </c>
      <c r="G347" t="s">
        <v>2698</v>
      </c>
      <c r="H347" t="s">
        <v>3068</v>
      </c>
      <c r="I347" t="s">
        <v>3070</v>
      </c>
      <c r="J347" t="s">
        <v>3420</v>
      </c>
      <c r="K347" s="3">
        <v>10</v>
      </c>
      <c r="L347" t="s">
        <v>4276</v>
      </c>
      <c r="M347" t="s">
        <v>4279</v>
      </c>
      <c r="N347" s="3">
        <v>2506.3000000000002</v>
      </c>
    </row>
    <row r="348" spans="1:14" x14ac:dyDescent="0.25">
      <c r="A348" t="s">
        <v>360</v>
      </c>
      <c r="B348" s="5">
        <v>45632</v>
      </c>
      <c r="C348" t="s">
        <v>1560</v>
      </c>
      <c r="D348" t="s">
        <v>2405</v>
      </c>
      <c r="E348" s="3">
        <v>1</v>
      </c>
      <c r="F348" s="3">
        <v>655.09</v>
      </c>
      <c r="G348" t="s">
        <v>2699</v>
      </c>
      <c r="H348" t="s">
        <v>3069</v>
      </c>
      <c r="I348" t="s">
        <v>3074</v>
      </c>
      <c r="J348" t="s">
        <v>3421</v>
      </c>
      <c r="K348" s="3">
        <v>6</v>
      </c>
      <c r="L348" t="s">
        <v>4283</v>
      </c>
      <c r="M348" t="s">
        <v>4279</v>
      </c>
      <c r="N348" s="3">
        <v>655.09</v>
      </c>
    </row>
    <row r="349" spans="1:14" x14ac:dyDescent="0.25">
      <c r="A349" t="s">
        <v>361</v>
      </c>
      <c r="B349" s="5">
        <v>45325</v>
      </c>
      <c r="C349" t="s">
        <v>1561</v>
      </c>
      <c r="D349" t="s">
        <v>2407</v>
      </c>
      <c r="E349" s="3">
        <v>4</v>
      </c>
      <c r="F349" s="3">
        <v>264.79000000000002</v>
      </c>
      <c r="G349" t="s">
        <v>2700</v>
      </c>
      <c r="H349" t="s">
        <v>3067</v>
      </c>
      <c r="I349" t="s">
        <v>3074</v>
      </c>
      <c r="J349" t="s">
        <v>3422</v>
      </c>
      <c r="K349" s="3">
        <v>5</v>
      </c>
      <c r="L349" t="s">
        <v>4275</v>
      </c>
      <c r="M349" t="s">
        <v>4282</v>
      </c>
      <c r="N349" s="3">
        <v>1059.1600000000001</v>
      </c>
    </row>
    <row r="350" spans="1:14" x14ac:dyDescent="0.25">
      <c r="A350" t="s">
        <v>362</v>
      </c>
      <c r="B350" s="5">
        <v>45364</v>
      </c>
      <c r="C350" t="s">
        <v>1562</v>
      </c>
      <c r="D350" t="s">
        <v>2408</v>
      </c>
      <c r="E350" s="3">
        <v>3</v>
      </c>
      <c r="F350" s="3">
        <v>359.73</v>
      </c>
      <c r="G350" t="s">
        <v>2701</v>
      </c>
      <c r="H350" t="s">
        <v>3065</v>
      </c>
      <c r="I350" t="s">
        <v>3072</v>
      </c>
      <c r="J350" t="s">
        <v>3423</v>
      </c>
      <c r="K350" s="3">
        <v>7</v>
      </c>
      <c r="L350" t="s">
        <v>4276</v>
      </c>
      <c r="M350" t="s">
        <v>4280</v>
      </c>
      <c r="N350" s="3">
        <v>1079.19</v>
      </c>
    </row>
    <row r="351" spans="1:14" x14ac:dyDescent="0.25">
      <c r="A351" t="s">
        <v>363</v>
      </c>
      <c r="B351" s="5">
        <v>45260</v>
      </c>
      <c r="C351" t="s">
        <v>1563</v>
      </c>
      <c r="D351" t="s">
        <v>2406</v>
      </c>
      <c r="E351" s="3">
        <v>1</v>
      </c>
      <c r="F351" s="3">
        <v>465.33</v>
      </c>
      <c r="G351" t="s">
        <v>2702</v>
      </c>
      <c r="H351" t="s">
        <v>3068</v>
      </c>
      <c r="I351" t="s">
        <v>3073</v>
      </c>
      <c r="J351" t="s">
        <v>3424</v>
      </c>
      <c r="K351" s="3">
        <v>2</v>
      </c>
      <c r="L351" t="s">
        <v>4276</v>
      </c>
      <c r="M351" t="s">
        <v>4282</v>
      </c>
      <c r="N351" s="3">
        <v>465.33</v>
      </c>
    </row>
    <row r="352" spans="1:14" x14ac:dyDescent="0.25">
      <c r="A352" t="s">
        <v>364</v>
      </c>
      <c r="B352" s="5">
        <v>45080</v>
      </c>
      <c r="C352" t="s">
        <v>1564</v>
      </c>
      <c r="D352" t="s">
        <v>2406</v>
      </c>
      <c r="E352" s="3">
        <v>2</v>
      </c>
      <c r="F352" s="3">
        <v>54.41</v>
      </c>
      <c r="G352" t="s">
        <v>2703</v>
      </c>
      <c r="H352" t="s">
        <v>3066</v>
      </c>
      <c r="I352" t="s">
        <v>3070</v>
      </c>
      <c r="J352" t="s">
        <v>3425</v>
      </c>
      <c r="K352" s="3">
        <v>6</v>
      </c>
      <c r="L352" t="s">
        <v>4283</v>
      </c>
      <c r="M352" t="s">
        <v>4278</v>
      </c>
      <c r="N352" s="3">
        <v>108.82</v>
      </c>
    </row>
    <row r="353" spans="1:14" x14ac:dyDescent="0.25">
      <c r="A353" t="s">
        <v>365</v>
      </c>
      <c r="B353" s="5">
        <v>45703</v>
      </c>
      <c r="C353" t="s">
        <v>1565</v>
      </c>
      <c r="D353" t="s">
        <v>2408</v>
      </c>
      <c r="E353" s="3">
        <v>1</v>
      </c>
      <c r="F353" s="3">
        <v>64.66</v>
      </c>
      <c r="G353" t="s">
        <v>2704</v>
      </c>
      <c r="H353" t="s">
        <v>3065</v>
      </c>
      <c r="I353" t="s">
        <v>3073</v>
      </c>
      <c r="J353" t="s">
        <v>3426</v>
      </c>
      <c r="K353" s="3">
        <v>4</v>
      </c>
      <c r="L353" t="s">
        <v>4283</v>
      </c>
      <c r="M353" t="s">
        <v>4278</v>
      </c>
      <c r="N353" s="3">
        <v>64.66</v>
      </c>
    </row>
    <row r="354" spans="1:14" x14ac:dyDescent="0.25">
      <c r="A354" t="s">
        <v>366</v>
      </c>
      <c r="B354" s="5">
        <v>45169</v>
      </c>
      <c r="C354" t="s">
        <v>1566</v>
      </c>
      <c r="D354" t="s">
        <v>2406</v>
      </c>
      <c r="E354" s="3">
        <v>5</v>
      </c>
      <c r="F354" s="3">
        <v>173.96</v>
      </c>
      <c r="G354" t="s">
        <v>2705</v>
      </c>
      <c r="H354" t="s">
        <v>3065</v>
      </c>
      <c r="I354" t="s">
        <v>3074</v>
      </c>
      <c r="J354" t="s">
        <v>3427</v>
      </c>
      <c r="K354" s="3">
        <v>8</v>
      </c>
      <c r="L354" t="s">
        <v>4277</v>
      </c>
      <c r="M354" t="s">
        <v>4278</v>
      </c>
      <c r="N354" s="3">
        <v>869.80000000000007</v>
      </c>
    </row>
    <row r="355" spans="1:14" x14ac:dyDescent="0.25">
      <c r="A355" t="s">
        <v>367</v>
      </c>
      <c r="B355" s="5">
        <v>45744</v>
      </c>
      <c r="C355" t="s">
        <v>1567</v>
      </c>
      <c r="D355" t="s">
        <v>2405</v>
      </c>
      <c r="E355" s="3">
        <v>1</v>
      </c>
      <c r="F355" s="3">
        <v>630.82000000000005</v>
      </c>
      <c r="G355" t="s">
        <v>2706</v>
      </c>
      <c r="H355" t="s">
        <v>3066</v>
      </c>
      <c r="I355" t="s">
        <v>3073</v>
      </c>
      <c r="J355" t="s">
        <v>3428</v>
      </c>
      <c r="K355" s="3">
        <v>5</v>
      </c>
      <c r="L355" t="s">
        <v>4276</v>
      </c>
      <c r="M355" t="s">
        <v>4282</v>
      </c>
      <c r="N355" s="3">
        <v>630.82000000000005</v>
      </c>
    </row>
    <row r="356" spans="1:14" x14ac:dyDescent="0.25">
      <c r="A356" t="s">
        <v>368</v>
      </c>
      <c r="B356" s="5">
        <v>45118</v>
      </c>
      <c r="C356" t="s">
        <v>1568</v>
      </c>
      <c r="D356" t="s">
        <v>2404</v>
      </c>
      <c r="E356" s="3">
        <v>1</v>
      </c>
      <c r="F356" s="3">
        <v>693.41</v>
      </c>
      <c r="G356" t="s">
        <v>2707</v>
      </c>
      <c r="H356" t="s">
        <v>3065</v>
      </c>
      <c r="I356" t="s">
        <v>3070</v>
      </c>
      <c r="J356" t="s">
        <v>3429</v>
      </c>
      <c r="K356" s="3">
        <v>4</v>
      </c>
      <c r="L356" t="s">
        <v>4283</v>
      </c>
      <c r="M356" t="s">
        <v>4278</v>
      </c>
      <c r="N356" s="3">
        <v>693.41</v>
      </c>
    </row>
    <row r="357" spans="1:14" x14ac:dyDescent="0.25">
      <c r="A357" t="s">
        <v>369</v>
      </c>
      <c r="B357" s="5">
        <v>45811</v>
      </c>
      <c r="C357" t="s">
        <v>1569</v>
      </c>
      <c r="D357" t="s">
        <v>2405</v>
      </c>
      <c r="E357" s="3">
        <v>3</v>
      </c>
      <c r="F357" s="3">
        <v>433.33</v>
      </c>
      <c r="G357" t="s">
        <v>2708</v>
      </c>
      <c r="H357" t="s">
        <v>3067</v>
      </c>
      <c r="I357" t="s">
        <v>3071</v>
      </c>
      <c r="J357" t="s">
        <v>3430</v>
      </c>
      <c r="K357" s="3">
        <v>4</v>
      </c>
      <c r="L357" t="s">
        <v>4276</v>
      </c>
      <c r="M357" t="s">
        <v>4279</v>
      </c>
      <c r="N357" s="3">
        <v>1299.99</v>
      </c>
    </row>
    <row r="358" spans="1:14" x14ac:dyDescent="0.25">
      <c r="A358" t="s">
        <v>370</v>
      </c>
      <c r="B358" s="5">
        <v>45052</v>
      </c>
      <c r="C358" t="s">
        <v>1570</v>
      </c>
      <c r="D358" t="s">
        <v>2407</v>
      </c>
      <c r="E358" s="3">
        <v>5</v>
      </c>
      <c r="F358" s="3">
        <v>374.58</v>
      </c>
      <c r="G358" t="s">
        <v>2709</v>
      </c>
      <c r="H358" t="s">
        <v>3068</v>
      </c>
      <c r="I358" t="s">
        <v>3071</v>
      </c>
      <c r="J358" t="s">
        <v>3431</v>
      </c>
      <c r="K358" s="3">
        <v>10</v>
      </c>
      <c r="L358" t="s">
        <v>4276</v>
      </c>
      <c r="M358" t="s">
        <v>4278</v>
      </c>
      <c r="N358" s="3">
        <v>1872.9</v>
      </c>
    </row>
    <row r="359" spans="1:14" x14ac:dyDescent="0.25">
      <c r="A359" t="s">
        <v>371</v>
      </c>
      <c r="B359" s="5">
        <v>45115</v>
      </c>
      <c r="C359" t="s">
        <v>1571</v>
      </c>
      <c r="D359" t="s">
        <v>2408</v>
      </c>
      <c r="E359" s="3">
        <v>5</v>
      </c>
      <c r="F359" s="3">
        <v>408.56</v>
      </c>
      <c r="G359" t="s">
        <v>2692</v>
      </c>
      <c r="H359" t="s">
        <v>3065</v>
      </c>
      <c r="I359" t="s">
        <v>3073</v>
      </c>
      <c r="J359" t="s">
        <v>3432</v>
      </c>
      <c r="K359" s="3">
        <v>8</v>
      </c>
      <c r="L359" t="s">
        <v>4276</v>
      </c>
      <c r="M359" t="s">
        <v>4278</v>
      </c>
      <c r="N359" s="3">
        <v>2042.8</v>
      </c>
    </row>
    <row r="360" spans="1:14" x14ac:dyDescent="0.25">
      <c r="A360" t="s">
        <v>372</v>
      </c>
      <c r="B360" s="5">
        <v>45389</v>
      </c>
      <c r="C360" t="s">
        <v>1572</v>
      </c>
      <c r="D360" t="s">
        <v>2405</v>
      </c>
      <c r="E360" s="3">
        <v>2</v>
      </c>
      <c r="F360" s="3">
        <v>183.67</v>
      </c>
      <c r="G360" t="s">
        <v>2710</v>
      </c>
      <c r="H360" t="s">
        <v>3066</v>
      </c>
      <c r="I360" t="s">
        <v>3071</v>
      </c>
      <c r="J360" t="s">
        <v>3433</v>
      </c>
      <c r="K360" s="3">
        <v>3</v>
      </c>
      <c r="L360" t="s">
        <v>4275</v>
      </c>
      <c r="M360" t="s">
        <v>4282</v>
      </c>
      <c r="N360" s="3">
        <v>367.34</v>
      </c>
    </row>
    <row r="361" spans="1:14" x14ac:dyDescent="0.25">
      <c r="A361" t="s">
        <v>373</v>
      </c>
      <c r="B361" s="5">
        <v>45086</v>
      </c>
      <c r="C361" t="s">
        <v>1573</v>
      </c>
      <c r="D361" t="s">
        <v>2409</v>
      </c>
      <c r="E361" s="3">
        <v>4</v>
      </c>
      <c r="F361" s="3">
        <v>606.57000000000005</v>
      </c>
      <c r="G361" t="s">
        <v>2711</v>
      </c>
      <c r="H361" t="s">
        <v>3065</v>
      </c>
      <c r="I361" t="s">
        <v>3073</v>
      </c>
      <c r="J361" t="s">
        <v>3434</v>
      </c>
      <c r="K361" s="3">
        <v>5</v>
      </c>
      <c r="L361" t="s">
        <v>4277</v>
      </c>
      <c r="M361" t="s">
        <v>4279</v>
      </c>
      <c r="N361" s="3">
        <v>2426.2800000000002</v>
      </c>
    </row>
    <row r="362" spans="1:14" x14ac:dyDescent="0.25">
      <c r="A362" t="s">
        <v>374</v>
      </c>
      <c r="B362" s="5">
        <v>45449</v>
      </c>
      <c r="C362" t="s">
        <v>1574</v>
      </c>
      <c r="D362" t="s">
        <v>2404</v>
      </c>
      <c r="E362" s="3">
        <v>4</v>
      </c>
      <c r="F362" s="3">
        <v>589.57000000000005</v>
      </c>
      <c r="G362" t="s">
        <v>2712</v>
      </c>
      <c r="H362" t="s">
        <v>3069</v>
      </c>
      <c r="I362" t="s">
        <v>3074</v>
      </c>
      <c r="J362" t="s">
        <v>3435</v>
      </c>
      <c r="K362" s="3">
        <v>8</v>
      </c>
      <c r="L362" t="s">
        <v>4283</v>
      </c>
      <c r="M362" t="s">
        <v>4278</v>
      </c>
      <c r="N362" s="3">
        <v>2358.2800000000002</v>
      </c>
    </row>
    <row r="363" spans="1:14" x14ac:dyDescent="0.25">
      <c r="A363" t="s">
        <v>375</v>
      </c>
      <c r="B363" s="5">
        <v>45472</v>
      </c>
      <c r="C363" t="s">
        <v>1575</v>
      </c>
      <c r="D363" t="s">
        <v>2407</v>
      </c>
      <c r="E363" s="3">
        <v>5</v>
      </c>
      <c r="F363" s="3">
        <v>659.85</v>
      </c>
      <c r="G363" t="s">
        <v>2713</v>
      </c>
      <c r="H363" t="s">
        <v>3067</v>
      </c>
      <c r="I363" t="s">
        <v>3073</v>
      </c>
      <c r="J363" t="s">
        <v>3436</v>
      </c>
      <c r="K363" s="3">
        <v>9</v>
      </c>
      <c r="L363" t="s">
        <v>4275</v>
      </c>
      <c r="M363" t="s">
        <v>4281</v>
      </c>
      <c r="N363" s="3">
        <v>3299.25</v>
      </c>
    </row>
    <row r="364" spans="1:14" x14ac:dyDescent="0.25">
      <c r="A364" t="s">
        <v>376</v>
      </c>
      <c r="B364" s="5">
        <v>45104</v>
      </c>
      <c r="C364" t="s">
        <v>1576</v>
      </c>
      <c r="D364" t="s">
        <v>2403</v>
      </c>
      <c r="E364" s="3">
        <v>4</v>
      </c>
      <c r="F364" s="3">
        <v>206.84</v>
      </c>
      <c r="G364" t="s">
        <v>2714</v>
      </c>
      <c r="H364" t="s">
        <v>3069</v>
      </c>
      <c r="I364" t="s">
        <v>3071</v>
      </c>
      <c r="J364" t="s">
        <v>3437</v>
      </c>
      <c r="K364" s="3">
        <v>5</v>
      </c>
      <c r="L364" t="s">
        <v>4277</v>
      </c>
      <c r="M364" t="s">
        <v>4278</v>
      </c>
      <c r="N364" s="3">
        <v>827.36</v>
      </c>
    </row>
    <row r="365" spans="1:14" x14ac:dyDescent="0.25">
      <c r="A365" t="s">
        <v>377</v>
      </c>
      <c r="B365" s="5">
        <v>45436</v>
      </c>
      <c r="C365" t="s">
        <v>1577</v>
      </c>
      <c r="D365" t="s">
        <v>2408</v>
      </c>
      <c r="E365" s="3">
        <v>5</v>
      </c>
      <c r="F365" s="3">
        <v>113.87</v>
      </c>
      <c r="G365" t="s">
        <v>2452</v>
      </c>
      <c r="H365" t="s">
        <v>3067</v>
      </c>
      <c r="I365" t="s">
        <v>3074</v>
      </c>
      <c r="J365" t="s">
        <v>3438</v>
      </c>
      <c r="K365" s="3">
        <v>6</v>
      </c>
      <c r="L365" t="s">
        <v>4275</v>
      </c>
      <c r="M365" t="s">
        <v>4280</v>
      </c>
      <c r="N365" s="3">
        <v>569.35</v>
      </c>
    </row>
    <row r="366" spans="1:14" x14ac:dyDescent="0.25">
      <c r="A366" t="s">
        <v>378</v>
      </c>
      <c r="B366" s="5">
        <v>45254</v>
      </c>
      <c r="C366" t="s">
        <v>1578</v>
      </c>
      <c r="D366" t="s">
        <v>2404</v>
      </c>
      <c r="E366" s="3">
        <v>5</v>
      </c>
      <c r="F366" s="3">
        <v>628.74</v>
      </c>
      <c r="G366" t="s">
        <v>2650</v>
      </c>
      <c r="H366" t="s">
        <v>3069</v>
      </c>
      <c r="I366" t="s">
        <v>3071</v>
      </c>
      <c r="J366" t="s">
        <v>3439</v>
      </c>
      <c r="K366" s="3">
        <v>9</v>
      </c>
      <c r="L366" t="s">
        <v>4276</v>
      </c>
      <c r="M366" t="s">
        <v>4281</v>
      </c>
      <c r="N366" s="3">
        <v>3143.7</v>
      </c>
    </row>
    <row r="367" spans="1:14" x14ac:dyDescent="0.25">
      <c r="A367" t="s">
        <v>379</v>
      </c>
      <c r="B367" s="5">
        <v>45702</v>
      </c>
      <c r="C367" t="s">
        <v>1579</v>
      </c>
      <c r="D367" t="s">
        <v>2404</v>
      </c>
      <c r="E367" s="3">
        <v>1</v>
      </c>
      <c r="F367" s="3">
        <v>678.38</v>
      </c>
      <c r="G367" t="s">
        <v>2686</v>
      </c>
      <c r="H367" t="s">
        <v>3067</v>
      </c>
      <c r="I367" t="s">
        <v>3071</v>
      </c>
      <c r="J367" t="s">
        <v>3440</v>
      </c>
      <c r="K367" s="3">
        <v>4</v>
      </c>
      <c r="L367" t="s">
        <v>4275</v>
      </c>
      <c r="M367" t="s">
        <v>4279</v>
      </c>
      <c r="N367" s="3">
        <v>678.38</v>
      </c>
    </row>
    <row r="368" spans="1:14" x14ac:dyDescent="0.25">
      <c r="A368" t="s">
        <v>380</v>
      </c>
      <c r="B368" s="5">
        <v>44967</v>
      </c>
      <c r="C368" t="s">
        <v>1580</v>
      </c>
      <c r="D368" t="s">
        <v>2407</v>
      </c>
      <c r="E368" s="3">
        <v>3</v>
      </c>
      <c r="F368" s="3">
        <v>602.24</v>
      </c>
      <c r="G368" t="s">
        <v>2715</v>
      </c>
      <c r="H368" t="s">
        <v>3065</v>
      </c>
      <c r="I368" t="s">
        <v>3074</v>
      </c>
      <c r="J368" t="s">
        <v>3441</v>
      </c>
      <c r="K368" s="3">
        <v>8</v>
      </c>
      <c r="L368" t="s">
        <v>4283</v>
      </c>
      <c r="M368" t="s">
        <v>4279</v>
      </c>
      <c r="N368" s="3">
        <v>1806.72</v>
      </c>
    </row>
    <row r="369" spans="1:14" x14ac:dyDescent="0.25">
      <c r="A369" t="s">
        <v>381</v>
      </c>
      <c r="B369" s="5">
        <v>45407</v>
      </c>
      <c r="C369" t="s">
        <v>1581</v>
      </c>
      <c r="D369" t="s">
        <v>2408</v>
      </c>
      <c r="E369" s="3">
        <v>5</v>
      </c>
      <c r="F369" s="3">
        <v>658.77</v>
      </c>
      <c r="G369" t="s">
        <v>2630</v>
      </c>
      <c r="H369" t="s">
        <v>3068</v>
      </c>
      <c r="I369" t="s">
        <v>3074</v>
      </c>
      <c r="J369" t="s">
        <v>3442</v>
      </c>
      <c r="K369" s="3">
        <v>10</v>
      </c>
      <c r="L369" t="s">
        <v>4276</v>
      </c>
      <c r="M369" t="s">
        <v>4278</v>
      </c>
      <c r="N369" s="3">
        <v>3293.85</v>
      </c>
    </row>
    <row r="370" spans="1:14" x14ac:dyDescent="0.25">
      <c r="A370" t="s">
        <v>382</v>
      </c>
      <c r="B370" s="5">
        <v>45047</v>
      </c>
      <c r="C370" t="s">
        <v>1582</v>
      </c>
      <c r="D370" t="s">
        <v>2403</v>
      </c>
      <c r="E370" s="3">
        <v>3</v>
      </c>
      <c r="F370" s="3">
        <v>271.02</v>
      </c>
      <c r="G370" t="s">
        <v>2716</v>
      </c>
      <c r="H370" t="s">
        <v>3067</v>
      </c>
      <c r="I370" t="s">
        <v>3071</v>
      </c>
      <c r="J370" t="s">
        <v>3443</v>
      </c>
      <c r="K370" s="3">
        <v>6</v>
      </c>
      <c r="L370" t="s">
        <v>4283</v>
      </c>
      <c r="M370" t="s">
        <v>4282</v>
      </c>
      <c r="N370" s="3">
        <v>813.06</v>
      </c>
    </row>
    <row r="371" spans="1:14" x14ac:dyDescent="0.25">
      <c r="A371" t="s">
        <v>383</v>
      </c>
      <c r="B371" s="5">
        <v>45648</v>
      </c>
      <c r="C371" t="s">
        <v>1583</v>
      </c>
      <c r="D371" t="s">
        <v>2403</v>
      </c>
      <c r="E371" s="3">
        <v>5</v>
      </c>
      <c r="F371" s="3">
        <v>375.25</v>
      </c>
      <c r="G371" t="s">
        <v>2717</v>
      </c>
      <c r="H371" t="s">
        <v>3068</v>
      </c>
      <c r="I371" t="s">
        <v>3074</v>
      </c>
      <c r="J371" t="s">
        <v>3444</v>
      </c>
      <c r="K371" s="3">
        <v>9</v>
      </c>
      <c r="L371" t="s">
        <v>4275</v>
      </c>
      <c r="M371" t="s">
        <v>4280</v>
      </c>
      <c r="N371" s="3">
        <v>1876.25</v>
      </c>
    </row>
    <row r="372" spans="1:14" x14ac:dyDescent="0.25">
      <c r="A372" t="s">
        <v>384</v>
      </c>
      <c r="B372" s="5">
        <v>45780</v>
      </c>
      <c r="C372" t="s">
        <v>1584</v>
      </c>
      <c r="D372" t="s">
        <v>2404</v>
      </c>
      <c r="E372" s="3">
        <v>1</v>
      </c>
      <c r="F372" s="3">
        <v>312.11</v>
      </c>
      <c r="G372" t="s">
        <v>2718</v>
      </c>
      <c r="H372" t="s">
        <v>3066</v>
      </c>
      <c r="I372" t="s">
        <v>3071</v>
      </c>
      <c r="J372" t="s">
        <v>3445</v>
      </c>
      <c r="K372" s="3">
        <v>4</v>
      </c>
      <c r="L372" t="s">
        <v>4277</v>
      </c>
      <c r="M372" t="s">
        <v>4281</v>
      </c>
      <c r="N372" s="3">
        <v>312.11</v>
      </c>
    </row>
    <row r="373" spans="1:14" x14ac:dyDescent="0.25">
      <c r="A373" t="s">
        <v>385</v>
      </c>
      <c r="B373" s="5">
        <v>44931</v>
      </c>
      <c r="C373" t="s">
        <v>1585</v>
      </c>
      <c r="D373" t="s">
        <v>2404</v>
      </c>
      <c r="E373" s="3">
        <v>5</v>
      </c>
      <c r="F373" s="3">
        <v>307.76</v>
      </c>
      <c r="G373" t="s">
        <v>2422</v>
      </c>
      <c r="H373" t="s">
        <v>3068</v>
      </c>
      <c r="I373" t="s">
        <v>3074</v>
      </c>
      <c r="J373" t="s">
        <v>3446</v>
      </c>
      <c r="K373" s="3">
        <v>9</v>
      </c>
      <c r="L373" t="s">
        <v>4276</v>
      </c>
      <c r="M373" t="s">
        <v>4282</v>
      </c>
      <c r="N373" s="3">
        <v>1538.8</v>
      </c>
    </row>
    <row r="374" spans="1:14" x14ac:dyDescent="0.25">
      <c r="A374" t="s">
        <v>386</v>
      </c>
      <c r="B374" s="5">
        <v>45702</v>
      </c>
      <c r="C374" t="s">
        <v>1586</v>
      </c>
      <c r="D374" t="s">
        <v>2406</v>
      </c>
      <c r="E374" s="3">
        <v>3</v>
      </c>
      <c r="F374" s="3">
        <v>483.53</v>
      </c>
      <c r="G374" t="s">
        <v>2719</v>
      </c>
      <c r="H374" t="s">
        <v>3069</v>
      </c>
      <c r="I374" t="s">
        <v>3072</v>
      </c>
      <c r="J374" t="s">
        <v>3447</v>
      </c>
      <c r="K374" s="3">
        <v>4</v>
      </c>
      <c r="L374" t="s">
        <v>4283</v>
      </c>
      <c r="M374" t="s">
        <v>4279</v>
      </c>
      <c r="N374" s="3">
        <v>1450.59</v>
      </c>
    </row>
    <row r="375" spans="1:14" x14ac:dyDescent="0.25">
      <c r="A375" t="s">
        <v>387</v>
      </c>
      <c r="B375" s="5">
        <v>44928</v>
      </c>
      <c r="C375" t="s">
        <v>1587</v>
      </c>
      <c r="D375" t="s">
        <v>2408</v>
      </c>
      <c r="E375" s="3">
        <v>3</v>
      </c>
      <c r="F375" s="3">
        <v>341.15</v>
      </c>
      <c r="G375" t="s">
        <v>2720</v>
      </c>
      <c r="H375" t="s">
        <v>3069</v>
      </c>
      <c r="I375" t="s">
        <v>3074</v>
      </c>
      <c r="J375" t="s">
        <v>3448</v>
      </c>
      <c r="K375" s="3">
        <v>4</v>
      </c>
      <c r="L375" t="s">
        <v>4276</v>
      </c>
      <c r="M375" t="s">
        <v>4278</v>
      </c>
      <c r="N375" s="3">
        <v>1023.45</v>
      </c>
    </row>
    <row r="376" spans="1:14" x14ac:dyDescent="0.25">
      <c r="A376" t="s">
        <v>388</v>
      </c>
      <c r="B376" s="5">
        <v>45551</v>
      </c>
      <c r="C376" t="s">
        <v>1588</v>
      </c>
      <c r="D376" t="s">
        <v>2403</v>
      </c>
      <c r="E376" s="3">
        <v>1</v>
      </c>
      <c r="F376" s="3">
        <v>571.9</v>
      </c>
      <c r="G376" t="s">
        <v>2477</v>
      </c>
      <c r="H376" t="s">
        <v>3068</v>
      </c>
      <c r="I376" t="s">
        <v>3074</v>
      </c>
      <c r="J376" t="s">
        <v>3449</v>
      </c>
      <c r="K376" s="3">
        <v>1</v>
      </c>
      <c r="L376" t="s">
        <v>4277</v>
      </c>
      <c r="M376" t="s">
        <v>4278</v>
      </c>
      <c r="N376" s="3">
        <v>571.9</v>
      </c>
    </row>
    <row r="377" spans="1:14" x14ac:dyDescent="0.25">
      <c r="A377" t="s">
        <v>389</v>
      </c>
      <c r="B377" s="5">
        <v>45673</v>
      </c>
      <c r="C377" t="s">
        <v>1589</v>
      </c>
      <c r="D377" t="s">
        <v>2403</v>
      </c>
      <c r="E377" s="3">
        <v>4</v>
      </c>
      <c r="F377" s="3">
        <v>95.03</v>
      </c>
      <c r="G377" t="s">
        <v>2721</v>
      </c>
      <c r="H377" t="s">
        <v>3066</v>
      </c>
      <c r="I377" t="s">
        <v>3070</v>
      </c>
      <c r="J377" t="s">
        <v>3450</v>
      </c>
      <c r="K377" s="3">
        <v>8</v>
      </c>
      <c r="L377" t="s">
        <v>4276</v>
      </c>
      <c r="M377" t="s">
        <v>4281</v>
      </c>
      <c r="N377" s="3">
        <v>380.12</v>
      </c>
    </row>
    <row r="378" spans="1:14" x14ac:dyDescent="0.25">
      <c r="A378" t="s">
        <v>390</v>
      </c>
      <c r="B378" s="5">
        <v>45162</v>
      </c>
      <c r="C378" t="s">
        <v>1590</v>
      </c>
      <c r="D378" t="s">
        <v>2403</v>
      </c>
      <c r="E378" s="3">
        <v>5</v>
      </c>
      <c r="F378" s="3">
        <v>201.22</v>
      </c>
      <c r="G378" t="s">
        <v>2722</v>
      </c>
      <c r="H378" t="s">
        <v>3065</v>
      </c>
      <c r="I378" t="s">
        <v>3074</v>
      </c>
      <c r="J378" t="s">
        <v>3451</v>
      </c>
      <c r="K378" s="3">
        <v>6</v>
      </c>
      <c r="L378" t="s">
        <v>4276</v>
      </c>
      <c r="M378" t="s">
        <v>4281</v>
      </c>
      <c r="N378" s="3">
        <v>1006.1</v>
      </c>
    </row>
    <row r="379" spans="1:14" x14ac:dyDescent="0.25">
      <c r="A379" t="s">
        <v>391</v>
      </c>
      <c r="B379" s="5">
        <v>45495</v>
      </c>
      <c r="C379" t="s">
        <v>1591</v>
      </c>
      <c r="D379" t="s">
        <v>2403</v>
      </c>
      <c r="E379" s="3">
        <v>1</v>
      </c>
      <c r="F379" s="3">
        <v>260.26</v>
      </c>
      <c r="G379" t="s">
        <v>2671</v>
      </c>
      <c r="H379" t="s">
        <v>3066</v>
      </c>
      <c r="I379" t="s">
        <v>3074</v>
      </c>
      <c r="J379" t="s">
        <v>3452</v>
      </c>
      <c r="K379" s="3">
        <v>5</v>
      </c>
      <c r="L379" t="s">
        <v>4277</v>
      </c>
      <c r="M379" t="s">
        <v>4278</v>
      </c>
      <c r="N379" s="3">
        <v>260.26</v>
      </c>
    </row>
    <row r="380" spans="1:14" x14ac:dyDescent="0.25">
      <c r="A380" t="s">
        <v>392</v>
      </c>
      <c r="B380" s="5">
        <v>45323</v>
      </c>
      <c r="C380" t="s">
        <v>1592</v>
      </c>
      <c r="D380" t="s">
        <v>2406</v>
      </c>
      <c r="E380" s="3">
        <v>5</v>
      </c>
      <c r="F380" s="3">
        <v>64.5</v>
      </c>
      <c r="G380" t="s">
        <v>2723</v>
      </c>
      <c r="H380" t="s">
        <v>3067</v>
      </c>
      <c r="I380" t="s">
        <v>3074</v>
      </c>
      <c r="J380" t="s">
        <v>3453</v>
      </c>
      <c r="K380" s="3">
        <v>8</v>
      </c>
      <c r="L380" t="s">
        <v>4277</v>
      </c>
      <c r="M380" t="s">
        <v>4278</v>
      </c>
      <c r="N380" s="3">
        <v>322.5</v>
      </c>
    </row>
    <row r="381" spans="1:14" x14ac:dyDescent="0.25">
      <c r="A381" t="s">
        <v>393</v>
      </c>
      <c r="B381" s="5">
        <v>45556</v>
      </c>
      <c r="C381" t="s">
        <v>1593</v>
      </c>
      <c r="D381" t="s">
        <v>2404</v>
      </c>
      <c r="E381" s="3">
        <v>3</v>
      </c>
      <c r="F381" s="3">
        <v>297.67</v>
      </c>
      <c r="G381" t="s">
        <v>2571</v>
      </c>
      <c r="H381" t="s">
        <v>3066</v>
      </c>
      <c r="I381" t="s">
        <v>3070</v>
      </c>
      <c r="J381" t="s">
        <v>3454</v>
      </c>
      <c r="K381" s="3">
        <v>6</v>
      </c>
      <c r="L381" t="s">
        <v>4283</v>
      </c>
      <c r="M381" t="s">
        <v>4282</v>
      </c>
      <c r="N381" s="3">
        <v>893.01</v>
      </c>
    </row>
    <row r="382" spans="1:14" x14ac:dyDescent="0.25">
      <c r="A382" t="s">
        <v>394</v>
      </c>
      <c r="B382" s="5">
        <v>45402</v>
      </c>
      <c r="C382" t="s">
        <v>1594</v>
      </c>
      <c r="D382" t="s">
        <v>2407</v>
      </c>
      <c r="E382" s="3">
        <v>4</v>
      </c>
      <c r="F382" s="3">
        <v>331.9</v>
      </c>
      <c r="G382" t="s">
        <v>2640</v>
      </c>
      <c r="H382" t="s">
        <v>3069</v>
      </c>
      <c r="I382" t="s">
        <v>3074</v>
      </c>
      <c r="J382" t="s">
        <v>3455</v>
      </c>
      <c r="K382" s="3">
        <v>5</v>
      </c>
      <c r="L382" t="s">
        <v>4275</v>
      </c>
      <c r="M382" t="s">
        <v>4278</v>
      </c>
      <c r="N382" s="3">
        <v>1327.6</v>
      </c>
    </row>
    <row r="383" spans="1:14" x14ac:dyDescent="0.25">
      <c r="A383" t="s">
        <v>395</v>
      </c>
      <c r="B383" s="5">
        <v>45084</v>
      </c>
      <c r="C383" t="s">
        <v>1595</v>
      </c>
      <c r="D383" t="s">
        <v>2406</v>
      </c>
      <c r="E383" s="3">
        <v>1</v>
      </c>
      <c r="F383" s="3">
        <v>191.76</v>
      </c>
      <c r="G383" t="s">
        <v>2454</v>
      </c>
      <c r="H383" t="s">
        <v>3067</v>
      </c>
      <c r="I383" t="s">
        <v>3072</v>
      </c>
      <c r="J383" t="s">
        <v>3456</v>
      </c>
      <c r="K383" s="3">
        <v>1</v>
      </c>
      <c r="L383" t="s">
        <v>4276</v>
      </c>
      <c r="M383" t="s">
        <v>4278</v>
      </c>
      <c r="N383" s="3">
        <v>191.76</v>
      </c>
    </row>
    <row r="384" spans="1:14" x14ac:dyDescent="0.25">
      <c r="A384" t="s">
        <v>396</v>
      </c>
      <c r="B384" s="5">
        <v>45687</v>
      </c>
      <c r="C384" t="s">
        <v>1596</v>
      </c>
      <c r="D384" t="s">
        <v>2407</v>
      </c>
      <c r="E384" s="3">
        <v>4</v>
      </c>
      <c r="F384" s="3">
        <v>263.08999999999997</v>
      </c>
      <c r="G384" t="s">
        <v>2724</v>
      </c>
      <c r="H384" t="s">
        <v>3065</v>
      </c>
      <c r="I384" t="s">
        <v>3070</v>
      </c>
      <c r="J384" t="s">
        <v>3457</v>
      </c>
      <c r="K384" s="3">
        <v>8</v>
      </c>
      <c r="L384" t="s">
        <v>4275</v>
      </c>
      <c r="M384" t="s">
        <v>4282</v>
      </c>
      <c r="N384" s="3">
        <v>1052.3599999999999</v>
      </c>
    </row>
    <row r="385" spans="1:14" x14ac:dyDescent="0.25">
      <c r="A385" t="s">
        <v>397</v>
      </c>
      <c r="B385" s="5">
        <v>44946</v>
      </c>
      <c r="C385" t="s">
        <v>1597</v>
      </c>
      <c r="D385" t="s">
        <v>2406</v>
      </c>
      <c r="E385" s="3">
        <v>4</v>
      </c>
      <c r="F385" s="3">
        <v>393.8</v>
      </c>
      <c r="G385" t="s">
        <v>2497</v>
      </c>
      <c r="H385" t="s">
        <v>3067</v>
      </c>
      <c r="I385" t="s">
        <v>3074</v>
      </c>
      <c r="J385" t="s">
        <v>3458</v>
      </c>
      <c r="K385" s="3">
        <v>7</v>
      </c>
      <c r="L385" t="s">
        <v>4275</v>
      </c>
      <c r="M385" t="s">
        <v>4280</v>
      </c>
      <c r="N385" s="3">
        <v>1575.2</v>
      </c>
    </row>
    <row r="386" spans="1:14" x14ac:dyDescent="0.25">
      <c r="A386" t="s">
        <v>398</v>
      </c>
      <c r="B386" s="5">
        <v>45620</v>
      </c>
      <c r="C386" t="s">
        <v>1598</v>
      </c>
      <c r="D386" t="s">
        <v>2406</v>
      </c>
      <c r="E386" s="3">
        <v>3</v>
      </c>
      <c r="F386" s="3">
        <v>553.57000000000005</v>
      </c>
      <c r="G386" t="s">
        <v>2725</v>
      </c>
      <c r="H386" t="s">
        <v>3067</v>
      </c>
      <c r="I386" t="s">
        <v>3072</v>
      </c>
      <c r="J386" t="s">
        <v>3459</v>
      </c>
      <c r="K386" s="3">
        <v>4</v>
      </c>
      <c r="L386" t="s">
        <v>4276</v>
      </c>
      <c r="M386" t="s">
        <v>4281</v>
      </c>
      <c r="N386" s="3">
        <v>1660.71</v>
      </c>
    </row>
    <row r="387" spans="1:14" x14ac:dyDescent="0.25">
      <c r="A387" t="s">
        <v>399</v>
      </c>
      <c r="B387" s="5">
        <v>45230</v>
      </c>
      <c r="C387" t="s">
        <v>1599</v>
      </c>
      <c r="D387" t="s">
        <v>2406</v>
      </c>
      <c r="E387" s="3">
        <v>5</v>
      </c>
      <c r="F387" s="3">
        <v>191.63</v>
      </c>
      <c r="G387" t="s">
        <v>2470</v>
      </c>
      <c r="H387" t="s">
        <v>3068</v>
      </c>
      <c r="I387" t="s">
        <v>3073</v>
      </c>
      <c r="J387" t="s">
        <v>3460</v>
      </c>
      <c r="K387" s="3">
        <v>6</v>
      </c>
      <c r="L387" t="s">
        <v>4276</v>
      </c>
      <c r="M387" t="s">
        <v>4281</v>
      </c>
      <c r="N387" s="3">
        <v>958.15</v>
      </c>
    </row>
    <row r="388" spans="1:14" x14ac:dyDescent="0.25">
      <c r="A388" t="s">
        <v>400</v>
      </c>
      <c r="B388" s="5">
        <v>45044</v>
      </c>
      <c r="C388" t="s">
        <v>1600</v>
      </c>
      <c r="D388" t="s">
        <v>2405</v>
      </c>
      <c r="E388" s="3">
        <v>1</v>
      </c>
      <c r="F388" s="3">
        <v>93.02</v>
      </c>
      <c r="G388" t="s">
        <v>2726</v>
      </c>
      <c r="H388" t="s">
        <v>3066</v>
      </c>
      <c r="I388" t="s">
        <v>3072</v>
      </c>
      <c r="J388" t="s">
        <v>3461</v>
      </c>
      <c r="K388" s="3">
        <v>4</v>
      </c>
      <c r="L388" t="s">
        <v>4283</v>
      </c>
      <c r="M388" t="s">
        <v>4280</v>
      </c>
      <c r="N388" s="3">
        <v>93.02</v>
      </c>
    </row>
    <row r="389" spans="1:14" x14ac:dyDescent="0.25">
      <c r="A389" t="s">
        <v>401</v>
      </c>
      <c r="B389" s="5">
        <v>45470</v>
      </c>
      <c r="C389" t="s">
        <v>1601</v>
      </c>
      <c r="D389" t="s">
        <v>2407</v>
      </c>
      <c r="E389" s="3">
        <v>2</v>
      </c>
      <c r="F389" s="3">
        <v>39.53</v>
      </c>
      <c r="G389" t="s">
        <v>2418</v>
      </c>
      <c r="H389" t="s">
        <v>3067</v>
      </c>
      <c r="I389" t="s">
        <v>3070</v>
      </c>
      <c r="J389" t="s">
        <v>3462</v>
      </c>
      <c r="K389" s="3">
        <v>3</v>
      </c>
      <c r="L389" t="s">
        <v>4277</v>
      </c>
      <c r="M389" t="s">
        <v>4282</v>
      </c>
      <c r="N389" s="3">
        <v>79.06</v>
      </c>
    </row>
    <row r="390" spans="1:14" x14ac:dyDescent="0.25">
      <c r="A390" t="s">
        <v>402</v>
      </c>
      <c r="B390" s="5">
        <v>45288</v>
      </c>
      <c r="C390" t="s">
        <v>1602</v>
      </c>
      <c r="D390" t="s">
        <v>2407</v>
      </c>
      <c r="E390" s="3">
        <v>3</v>
      </c>
      <c r="F390" s="3">
        <v>633.97</v>
      </c>
      <c r="G390" t="s">
        <v>2504</v>
      </c>
      <c r="H390" t="s">
        <v>3069</v>
      </c>
      <c r="I390" t="s">
        <v>3074</v>
      </c>
      <c r="J390" t="s">
        <v>3463</v>
      </c>
      <c r="K390" s="3">
        <v>7</v>
      </c>
      <c r="L390" t="s">
        <v>4277</v>
      </c>
      <c r="M390" t="s">
        <v>4281</v>
      </c>
      <c r="N390" s="3">
        <v>1901.91</v>
      </c>
    </row>
    <row r="391" spans="1:14" x14ac:dyDescent="0.25">
      <c r="A391" t="s">
        <v>403</v>
      </c>
      <c r="B391" s="5">
        <v>45277</v>
      </c>
      <c r="C391" t="s">
        <v>1603</v>
      </c>
      <c r="D391" t="s">
        <v>2409</v>
      </c>
      <c r="E391" s="3">
        <v>4</v>
      </c>
      <c r="F391" s="3">
        <v>697.5</v>
      </c>
      <c r="G391" t="s">
        <v>2727</v>
      </c>
      <c r="H391" t="s">
        <v>3069</v>
      </c>
      <c r="I391" t="s">
        <v>3070</v>
      </c>
      <c r="J391" t="s">
        <v>3464</v>
      </c>
      <c r="K391" s="3">
        <v>7</v>
      </c>
      <c r="L391" t="s">
        <v>4276</v>
      </c>
      <c r="M391" t="s">
        <v>4279</v>
      </c>
      <c r="N391" s="3">
        <v>2790</v>
      </c>
    </row>
    <row r="392" spans="1:14" x14ac:dyDescent="0.25">
      <c r="A392" t="s">
        <v>404</v>
      </c>
      <c r="B392" s="5">
        <v>45121</v>
      </c>
      <c r="C392" t="s">
        <v>1604</v>
      </c>
      <c r="D392" t="s">
        <v>2407</v>
      </c>
      <c r="E392" s="3">
        <v>5</v>
      </c>
      <c r="F392" s="3">
        <v>508.69</v>
      </c>
      <c r="G392" t="s">
        <v>2701</v>
      </c>
      <c r="H392" t="s">
        <v>3069</v>
      </c>
      <c r="I392" t="s">
        <v>3073</v>
      </c>
      <c r="J392" t="s">
        <v>3465</v>
      </c>
      <c r="K392" s="3">
        <v>10</v>
      </c>
      <c r="L392" t="s">
        <v>4276</v>
      </c>
      <c r="M392" t="s">
        <v>4282</v>
      </c>
      <c r="N392" s="3">
        <v>2543.4499999999998</v>
      </c>
    </row>
    <row r="393" spans="1:14" x14ac:dyDescent="0.25">
      <c r="A393" t="s">
        <v>405</v>
      </c>
      <c r="B393" s="5">
        <v>45673</v>
      </c>
      <c r="C393" t="s">
        <v>1605</v>
      </c>
      <c r="D393" t="s">
        <v>2408</v>
      </c>
      <c r="E393" s="3">
        <v>2</v>
      </c>
      <c r="F393" s="3">
        <v>527.46</v>
      </c>
      <c r="G393" t="s">
        <v>2654</v>
      </c>
      <c r="H393" t="s">
        <v>3065</v>
      </c>
      <c r="I393" t="s">
        <v>3071</v>
      </c>
      <c r="J393" t="s">
        <v>3466</v>
      </c>
      <c r="K393" s="3">
        <v>3</v>
      </c>
      <c r="L393" t="s">
        <v>4276</v>
      </c>
      <c r="M393" t="s">
        <v>4279</v>
      </c>
      <c r="N393" s="3">
        <v>1054.92</v>
      </c>
    </row>
    <row r="394" spans="1:14" x14ac:dyDescent="0.25">
      <c r="A394" t="s">
        <v>406</v>
      </c>
      <c r="B394" s="5">
        <v>45350</v>
      </c>
      <c r="C394" t="s">
        <v>1606</v>
      </c>
      <c r="D394" t="s">
        <v>2404</v>
      </c>
      <c r="E394" s="3">
        <v>1</v>
      </c>
      <c r="F394" s="3">
        <v>627.20000000000005</v>
      </c>
      <c r="G394" t="s">
        <v>2713</v>
      </c>
      <c r="H394" t="s">
        <v>3066</v>
      </c>
      <c r="I394" t="s">
        <v>3073</v>
      </c>
      <c r="J394" t="s">
        <v>3467</v>
      </c>
      <c r="K394" s="3">
        <v>1</v>
      </c>
      <c r="L394" t="s">
        <v>4277</v>
      </c>
      <c r="M394" t="s">
        <v>4280</v>
      </c>
      <c r="N394" s="3">
        <v>627.20000000000005</v>
      </c>
    </row>
    <row r="395" spans="1:14" x14ac:dyDescent="0.25">
      <c r="A395" t="s">
        <v>407</v>
      </c>
      <c r="B395" s="5">
        <v>45487</v>
      </c>
      <c r="C395" t="s">
        <v>1607</v>
      </c>
      <c r="D395" t="s">
        <v>2407</v>
      </c>
      <c r="E395" s="3">
        <v>1</v>
      </c>
      <c r="F395" s="3">
        <v>75.010000000000005</v>
      </c>
      <c r="G395" t="s">
        <v>2728</v>
      </c>
      <c r="H395" t="s">
        <v>3067</v>
      </c>
      <c r="I395" t="s">
        <v>3072</v>
      </c>
      <c r="J395" t="s">
        <v>3468</v>
      </c>
      <c r="K395" s="3">
        <v>3</v>
      </c>
      <c r="L395" t="s">
        <v>4283</v>
      </c>
      <c r="M395" t="s">
        <v>4282</v>
      </c>
      <c r="N395" s="3">
        <v>75.010000000000005</v>
      </c>
    </row>
    <row r="396" spans="1:14" x14ac:dyDescent="0.25">
      <c r="A396" t="s">
        <v>408</v>
      </c>
      <c r="B396" s="5">
        <v>45112</v>
      </c>
      <c r="C396" t="s">
        <v>1608</v>
      </c>
      <c r="D396" t="s">
        <v>2409</v>
      </c>
      <c r="E396" s="3">
        <v>5</v>
      </c>
      <c r="F396" s="3">
        <v>529.54999999999995</v>
      </c>
      <c r="G396" t="s">
        <v>2729</v>
      </c>
      <c r="H396" t="s">
        <v>3068</v>
      </c>
      <c r="I396" t="s">
        <v>3070</v>
      </c>
      <c r="J396" t="s">
        <v>3469</v>
      </c>
      <c r="K396" s="3">
        <v>10</v>
      </c>
      <c r="L396" t="s">
        <v>4283</v>
      </c>
      <c r="M396" t="s">
        <v>4281</v>
      </c>
      <c r="N396" s="3">
        <v>2647.75</v>
      </c>
    </row>
    <row r="397" spans="1:14" x14ac:dyDescent="0.25">
      <c r="A397" t="s">
        <v>409</v>
      </c>
      <c r="B397" s="5">
        <v>45772</v>
      </c>
      <c r="C397" t="s">
        <v>1609</v>
      </c>
      <c r="D397" t="s">
        <v>2404</v>
      </c>
      <c r="E397" s="3">
        <v>3</v>
      </c>
      <c r="F397" s="3">
        <v>127.41</v>
      </c>
      <c r="G397" t="s">
        <v>2442</v>
      </c>
      <c r="H397" t="s">
        <v>3068</v>
      </c>
      <c r="I397" t="s">
        <v>3073</v>
      </c>
      <c r="J397" t="s">
        <v>3470</v>
      </c>
      <c r="K397" s="3">
        <v>7</v>
      </c>
      <c r="L397" t="s">
        <v>4275</v>
      </c>
      <c r="M397" t="s">
        <v>4279</v>
      </c>
      <c r="N397" s="3">
        <v>382.23</v>
      </c>
    </row>
    <row r="398" spans="1:14" x14ac:dyDescent="0.25">
      <c r="A398" t="s">
        <v>410</v>
      </c>
      <c r="B398" s="5">
        <v>45261</v>
      </c>
      <c r="C398" t="s">
        <v>1610</v>
      </c>
      <c r="D398" t="s">
        <v>2405</v>
      </c>
      <c r="E398" s="3">
        <v>5</v>
      </c>
      <c r="F398" s="3">
        <v>287.13</v>
      </c>
      <c r="G398" t="s">
        <v>2730</v>
      </c>
      <c r="H398" t="s">
        <v>3066</v>
      </c>
      <c r="I398" t="s">
        <v>3070</v>
      </c>
      <c r="J398" t="s">
        <v>3471</v>
      </c>
      <c r="K398" s="3">
        <v>10</v>
      </c>
      <c r="L398" t="s">
        <v>4275</v>
      </c>
      <c r="M398" t="s">
        <v>4280</v>
      </c>
      <c r="N398" s="3">
        <v>1435.65</v>
      </c>
    </row>
    <row r="399" spans="1:14" x14ac:dyDescent="0.25">
      <c r="A399" t="s">
        <v>411</v>
      </c>
      <c r="B399" s="5">
        <v>45197</v>
      </c>
      <c r="C399" t="s">
        <v>1611</v>
      </c>
      <c r="D399" t="s">
        <v>2403</v>
      </c>
      <c r="E399" s="3">
        <v>1</v>
      </c>
      <c r="F399" s="3">
        <v>427.06</v>
      </c>
      <c r="G399" t="s">
        <v>2731</v>
      </c>
      <c r="H399" t="s">
        <v>3066</v>
      </c>
      <c r="I399" t="s">
        <v>3071</v>
      </c>
      <c r="J399" t="s">
        <v>3472</v>
      </c>
      <c r="K399" s="3">
        <v>1</v>
      </c>
      <c r="L399" t="s">
        <v>4277</v>
      </c>
      <c r="M399" t="s">
        <v>4279</v>
      </c>
      <c r="N399" s="3">
        <v>427.06</v>
      </c>
    </row>
    <row r="400" spans="1:14" x14ac:dyDescent="0.25">
      <c r="A400" t="s">
        <v>412</v>
      </c>
      <c r="B400" s="5">
        <v>45539</v>
      </c>
      <c r="C400" t="s">
        <v>1612</v>
      </c>
      <c r="D400" t="s">
        <v>2404</v>
      </c>
      <c r="E400" s="3">
        <v>5</v>
      </c>
      <c r="F400" s="3">
        <v>53.93</v>
      </c>
      <c r="G400" t="s">
        <v>2592</v>
      </c>
      <c r="H400" t="s">
        <v>3068</v>
      </c>
      <c r="I400" t="s">
        <v>3070</v>
      </c>
      <c r="J400" t="s">
        <v>3473</v>
      </c>
      <c r="K400" s="3">
        <v>7</v>
      </c>
      <c r="L400" t="s">
        <v>4275</v>
      </c>
      <c r="M400" t="s">
        <v>4278</v>
      </c>
      <c r="N400" s="3">
        <v>269.64999999999998</v>
      </c>
    </row>
    <row r="401" spans="1:14" x14ac:dyDescent="0.25">
      <c r="A401" t="s">
        <v>413</v>
      </c>
      <c r="B401" s="5">
        <v>45298</v>
      </c>
      <c r="C401" t="s">
        <v>1613</v>
      </c>
      <c r="D401" t="s">
        <v>2405</v>
      </c>
      <c r="E401" s="3">
        <v>5</v>
      </c>
      <c r="F401" s="3">
        <v>423.93</v>
      </c>
      <c r="G401" t="s">
        <v>2732</v>
      </c>
      <c r="H401" t="s">
        <v>3065</v>
      </c>
      <c r="I401" t="s">
        <v>3072</v>
      </c>
      <c r="J401" t="s">
        <v>3474</v>
      </c>
      <c r="K401" s="3">
        <v>5</v>
      </c>
      <c r="L401" t="s">
        <v>4276</v>
      </c>
      <c r="M401" t="s">
        <v>4281</v>
      </c>
      <c r="N401" s="3">
        <v>2119.65</v>
      </c>
    </row>
    <row r="402" spans="1:14" x14ac:dyDescent="0.25">
      <c r="A402" t="s">
        <v>414</v>
      </c>
      <c r="B402" s="5">
        <v>45563</v>
      </c>
      <c r="C402" t="s">
        <v>1614</v>
      </c>
      <c r="D402" t="s">
        <v>2409</v>
      </c>
      <c r="E402" s="3">
        <v>4</v>
      </c>
      <c r="F402" s="3">
        <v>160.22</v>
      </c>
      <c r="G402" t="s">
        <v>2733</v>
      </c>
      <c r="H402" t="s">
        <v>3065</v>
      </c>
      <c r="I402" t="s">
        <v>3072</v>
      </c>
      <c r="J402" t="s">
        <v>3475</v>
      </c>
      <c r="K402" s="3">
        <v>9</v>
      </c>
      <c r="L402" t="s">
        <v>4277</v>
      </c>
      <c r="M402" t="s">
        <v>4278</v>
      </c>
      <c r="N402" s="3">
        <v>640.88</v>
      </c>
    </row>
    <row r="403" spans="1:14" x14ac:dyDescent="0.25">
      <c r="A403" t="s">
        <v>415</v>
      </c>
      <c r="B403" s="5">
        <v>45756</v>
      </c>
      <c r="C403" t="s">
        <v>1615</v>
      </c>
      <c r="D403" t="s">
        <v>2407</v>
      </c>
      <c r="E403" s="3">
        <v>1</v>
      </c>
      <c r="F403" s="3">
        <v>538.67999999999995</v>
      </c>
      <c r="G403" t="s">
        <v>2713</v>
      </c>
      <c r="H403" t="s">
        <v>3065</v>
      </c>
      <c r="I403" t="s">
        <v>3072</v>
      </c>
      <c r="J403" t="s">
        <v>3476</v>
      </c>
      <c r="K403" s="3">
        <v>6</v>
      </c>
      <c r="L403" t="s">
        <v>4283</v>
      </c>
      <c r="M403" t="s">
        <v>4279</v>
      </c>
      <c r="N403" s="3">
        <v>538.67999999999995</v>
      </c>
    </row>
    <row r="404" spans="1:14" x14ac:dyDescent="0.25">
      <c r="A404" t="s">
        <v>416</v>
      </c>
      <c r="B404" s="5">
        <v>45025</v>
      </c>
      <c r="C404" t="s">
        <v>1616</v>
      </c>
      <c r="D404" t="s">
        <v>2407</v>
      </c>
      <c r="E404" s="3">
        <v>5</v>
      </c>
      <c r="F404" s="3">
        <v>337.38</v>
      </c>
      <c r="G404" t="s">
        <v>2734</v>
      </c>
      <c r="H404" t="s">
        <v>3068</v>
      </c>
      <c r="I404" t="s">
        <v>3070</v>
      </c>
      <c r="J404" t="s">
        <v>3477</v>
      </c>
      <c r="K404" s="3">
        <v>5</v>
      </c>
      <c r="L404" t="s">
        <v>4283</v>
      </c>
      <c r="M404" t="s">
        <v>4279</v>
      </c>
      <c r="N404" s="3">
        <v>1686.9</v>
      </c>
    </row>
    <row r="405" spans="1:14" x14ac:dyDescent="0.25">
      <c r="A405" t="s">
        <v>417</v>
      </c>
      <c r="B405" s="5">
        <v>45606</v>
      </c>
      <c r="C405" t="s">
        <v>1617</v>
      </c>
      <c r="D405" t="s">
        <v>2405</v>
      </c>
      <c r="E405" s="3">
        <v>1</v>
      </c>
      <c r="F405" s="3">
        <v>620.21</v>
      </c>
      <c r="G405" t="s">
        <v>2650</v>
      </c>
      <c r="H405" t="s">
        <v>3066</v>
      </c>
      <c r="I405" t="s">
        <v>3072</v>
      </c>
      <c r="J405" t="s">
        <v>3478</v>
      </c>
      <c r="K405" s="3">
        <v>1</v>
      </c>
      <c r="L405" t="s">
        <v>4276</v>
      </c>
      <c r="M405" t="s">
        <v>4279</v>
      </c>
      <c r="N405" s="3">
        <v>620.21</v>
      </c>
    </row>
    <row r="406" spans="1:14" x14ac:dyDescent="0.25">
      <c r="A406" t="s">
        <v>418</v>
      </c>
      <c r="B406" s="5">
        <v>44994</v>
      </c>
      <c r="C406" t="s">
        <v>1618</v>
      </c>
      <c r="D406" t="s">
        <v>2403</v>
      </c>
      <c r="E406" s="3">
        <v>2</v>
      </c>
      <c r="F406" s="3">
        <v>99.1</v>
      </c>
      <c r="G406" t="s">
        <v>2473</v>
      </c>
      <c r="H406" t="s">
        <v>3069</v>
      </c>
      <c r="I406" t="s">
        <v>3073</v>
      </c>
      <c r="J406" t="s">
        <v>3479</v>
      </c>
      <c r="K406" s="3">
        <v>6</v>
      </c>
      <c r="L406" t="s">
        <v>4283</v>
      </c>
      <c r="M406" t="s">
        <v>4278</v>
      </c>
      <c r="N406" s="3">
        <v>198.2</v>
      </c>
    </row>
    <row r="407" spans="1:14" x14ac:dyDescent="0.25">
      <c r="A407" t="s">
        <v>419</v>
      </c>
      <c r="B407" s="5">
        <v>45683</v>
      </c>
      <c r="C407" t="s">
        <v>1619</v>
      </c>
      <c r="D407" t="s">
        <v>2403</v>
      </c>
      <c r="E407" s="3">
        <v>4</v>
      </c>
      <c r="F407" s="3">
        <v>451.97</v>
      </c>
      <c r="G407" t="s">
        <v>2715</v>
      </c>
      <c r="H407" t="s">
        <v>3066</v>
      </c>
      <c r="I407" t="s">
        <v>3071</v>
      </c>
      <c r="J407" t="s">
        <v>3480</v>
      </c>
      <c r="K407" s="3">
        <v>7</v>
      </c>
      <c r="L407" t="s">
        <v>4277</v>
      </c>
      <c r="M407" t="s">
        <v>4280</v>
      </c>
      <c r="N407" s="3">
        <v>1807.88</v>
      </c>
    </row>
    <row r="408" spans="1:14" x14ac:dyDescent="0.25">
      <c r="A408" t="s">
        <v>420</v>
      </c>
      <c r="B408" s="5">
        <v>45270</v>
      </c>
      <c r="C408" t="s">
        <v>1620</v>
      </c>
      <c r="D408" t="s">
        <v>2405</v>
      </c>
      <c r="E408" s="3">
        <v>4</v>
      </c>
      <c r="F408" s="3">
        <v>66.099999999999994</v>
      </c>
      <c r="G408" t="s">
        <v>2577</v>
      </c>
      <c r="H408" t="s">
        <v>3069</v>
      </c>
      <c r="I408" t="s">
        <v>3072</v>
      </c>
      <c r="J408" t="s">
        <v>3481</v>
      </c>
      <c r="K408" s="3">
        <v>9</v>
      </c>
      <c r="L408" t="s">
        <v>4277</v>
      </c>
      <c r="M408" t="s">
        <v>4282</v>
      </c>
      <c r="N408" s="3">
        <v>264.39999999999998</v>
      </c>
    </row>
    <row r="409" spans="1:14" x14ac:dyDescent="0.25">
      <c r="A409" t="s">
        <v>421</v>
      </c>
      <c r="B409" s="5">
        <v>45151</v>
      </c>
      <c r="C409" t="s">
        <v>1621</v>
      </c>
      <c r="D409" t="s">
        <v>2405</v>
      </c>
      <c r="E409" s="3">
        <v>4</v>
      </c>
      <c r="F409" s="3">
        <v>547.32000000000005</v>
      </c>
      <c r="G409" t="s">
        <v>2634</v>
      </c>
      <c r="H409" t="s">
        <v>3069</v>
      </c>
      <c r="I409" t="s">
        <v>3072</v>
      </c>
      <c r="J409" t="s">
        <v>3482</v>
      </c>
      <c r="K409" s="3">
        <v>8</v>
      </c>
      <c r="L409" t="s">
        <v>4276</v>
      </c>
      <c r="M409" t="s">
        <v>4278</v>
      </c>
      <c r="N409" s="3">
        <v>2189.2800000000002</v>
      </c>
    </row>
    <row r="410" spans="1:14" x14ac:dyDescent="0.25">
      <c r="A410" t="s">
        <v>422</v>
      </c>
      <c r="B410" s="5">
        <v>45658</v>
      </c>
      <c r="C410" t="s">
        <v>1622</v>
      </c>
      <c r="D410" t="s">
        <v>2407</v>
      </c>
      <c r="E410" s="3">
        <v>3</v>
      </c>
      <c r="F410" s="3">
        <v>412.53</v>
      </c>
      <c r="G410" t="s">
        <v>2735</v>
      </c>
      <c r="H410" t="s">
        <v>3066</v>
      </c>
      <c r="I410" t="s">
        <v>3074</v>
      </c>
      <c r="J410" t="s">
        <v>3483</v>
      </c>
      <c r="K410" s="3">
        <v>6</v>
      </c>
      <c r="L410" t="s">
        <v>4277</v>
      </c>
      <c r="M410" t="s">
        <v>4282</v>
      </c>
      <c r="N410" s="3">
        <v>1237.5899999999999</v>
      </c>
    </row>
    <row r="411" spans="1:14" x14ac:dyDescent="0.25">
      <c r="A411" t="s">
        <v>423</v>
      </c>
      <c r="B411" s="5">
        <v>45105</v>
      </c>
      <c r="C411" t="s">
        <v>1623</v>
      </c>
      <c r="D411" t="s">
        <v>2409</v>
      </c>
      <c r="E411" s="3">
        <v>5</v>
      </c>
      <c r="F411" s="3">
        <v>84.13</v>
      </c>
      <c r="G411" t="s">
        <v>2736</v>
      </c>
      <c r="H411" t="s">
        <v>3066</v>
      </c>
      <c r="I411" t="s">
        <v>3073</v>
      </c>
      <c r="J411" t="s">
        <v>3484</v>
      </c>
      <c r="K411" s="3">
        <v>9</v>
      </c>
      <c r="L411" t="s">
        <v>4275</v>
      </c>
      <c r="M411" t="s">
        <v>4282</v>
      </c>
      <c r="N411" s="3">
        <v>420.65</v>
      </c>
    </row>
    <row r="412" spans="1:14" x14ac:dyDescent="0.25">
      <c r="A412" t="s">
        <v>424</v>
      </c>
      <c r="B412" s="5">
        <v>45309</v>
      </c>
      <c r="C412" t="s">
        <v>1624</v>
      </c>
      <c r="D412" t="s">
        <v>2405</v>
      </c>
      <c r="E412" s="3">
        <v>2</v>
      </c>
      <c r="F412" s="3">
        <v>518.23</v>
      </c>
      <c r="G412" t="s">
        <v>2737</v>
      </c>
      <c r="H412" t="s">
        <v>3065</v>
      </c>
      <c r="I412" t="s">
        <v>3070</v>
      </c>
      <c r="J412" t="s">
        <v>3485</v>
      </c>
      <c r="K412" s="3">
        <v>5</v>
      </c>
      <c r="L412" t="s">
        <v>4283</v>
      </c>
      <c r="M412" t="s">
        <v>4280</v>
      </c>
      <c r="N412" s="3">
        <v>1036.46</v>
      </c>
    </row>
    <row r="413" spans="1:14" x14ac:dyDescent="0.25">
      <c r="A413" t="s">
        <v>425</v>
      </c>
      <c r="B413" s="5">
        <v>45462</v>
      </c>
      <c r="C413" t="s">
        <v>1625</v>
      </c>
      <c r="D413" t="s">
        <v>2409</v>
      </c>
      <c r="E413" s="3">
        <v>2</v>
      </c>
      <c r="F413" s="3">
        <v>39.51</v>
      </c>
      <c r="G413" t="s">
        <v>2549</v>
      </c>
      <c r="H413" t="s">
        <v>3066</v>
      </c>
      <c r="I413" t="s">
        <v>3070</v>
      </c>
      <c r="J413" t="s">
        <v>3486</v>
      </c>
      <c r="K413" s="3">
        <v>5</v>
      </c>
      <c r="L413" t="s">
        <v>4283</v>
      </c>
      <c r="M413" t="s">
        <v>4281</v>
      </c>
      <c r="N413" s="3">
        <v>79.02</v>
      </c>
    </row>
    <row r="414" spans="1:14" x14ac:dyDescent="0.25">
      <c r="A414" t="s">
        <v>426</v>
      </c>
      <c r="B414" s="5">
        <v>45758</v>
      </c>
      <c r="C414" t="s">
        <v>1626</v>
      </c>
      <c r="D414" t="s">
        <v>2405</v>
      </c>
      <c r="E414" s="3">
        <v>5</v>
      </c>
      <c r="F414" s="3">
        <v>133.01</v>
      </c>
      <c r="G414" t="s">
        <v>2738</v>
      </c>
      <c r="H414" t="s">
        <v>3067</v>
      </c>
      <c r="I414" t="s">
        <v>3072</v>
      </c>
      <c r="J414" t="s">
        <v>3487</v>
      </c>
      <c r="K414" s="3">
        <v>10</v>
      </c>
      <c r="L414" t="s">
        <v>4283</v>
      </c>
      <c r="M414" t="s">
        <v>4281</v>
      </c>
      <c r="N414" s="3">
        <v>665.05</v>
      </c>
    </row>
    <row r="415" spans="1:14" x14ac:dyDescent="0.25">
      <c r="A415" t="s">
        <v>427</v>
      </c>
      <c r="B415" s="5">
        <v>45207</v>
      </c>
      <c r="C415" t="s">
        <v>1627</v>
      </c>
      <c r="D415" t="s">
        <v>2405</v>
      </c>
      <c r="E415" s="3">
        <v>1</v>
      </c>
      <c r="F415" s="3">
        <v>118.8</v>
      </c>
      <c r="G415" t="s">
        <v>2739</v>
      </c>
      <c r="H415" t="s">
        <v>3066</v>
      </c>
      <c r="I415" t="s">
        <v>3073</v>
      </c>
      <c r="J415" t="s">
        <v>3488</v>
      </c>
      <c r="K415" s="3">
        <v>6</v>
      </c>
      <c r="L415" t="s">
        <v>4275</v>
      </c>
      <c r="M415" t="s">
        <v>4280</v>
      </c>
      <c r="N415" s="3">
        <v>118.8</v>
      </c>
    </row>
    <row r="416" spans="1:14" x14ac:dyDescent="0.25">
      <c r="A416" t="s">
        <v>428</v>
      </c>
      <c r="B416" s="5">
        <v>45781</v>
      </c>
      <c r="C416" t="s">
        <v>1628</v>
      </c>
      <c r="D416" t="s">
        <v>2409</v>
      </c>
      <c r="E416" s="3">
        <v>2</v>
      </c>
      <c r="F416" s="3">
        <v>139.57</v>
      </c>
      <c r="G416" t="s">
        <v>2740</v>
      </c>
      <c r="H416" t="s">
        <v>3069</v>
      </c>
      <c r="I416" t="s">
        <v>3073</v>
      </c>
      <c r="J416" t="s">
        <v>3489</v>
      </c>
      <c r="K416" s="3">
        <v>4</v>
      </c>
      <c r="L416" t="s">
        <v>4277</v>
      </c>
      <c r="M416" t="s">
        <v>4281</v>
      </c>
      <c r="N416" s="3">
        <v>279.14</v>
      </c>
    </row>
    <row r="417" spans="1:14" x14ac:dyDescent="0.25">
      <c r="A417" t="s">
        <v>429</v>
      </c>
      <c r="B417" s="5">
        <v>45753</v>
      </c>
      <c r="C417" t="s">
        <v>1629</v>
      </c>
      <c r="D417" t="s">
        <v>2406</v>
      </c>
      <c r="E417" s="3">
        <v>1</v>
      </c>
      <c r="F417" s="3">
        <v>184.15</v>
      </c>
      <c r="G417" t="s">
        <v>2639</v>
      </c>
      <c r="H417" t="s">
        <v>3068</v>
      </c>
      <c r="I417" t="s">
        <v>3070</v>
      </c>
      <c r="J417" t="s">
        <v>3490</v>
      </c>
      <c r="K417" s="3">
        <v>5</v>
      </c>
      <c r="L417" t="s">
        <v>4276</v>
      </c>
      <c r="M417" t="s">
        <v>4281</v>
      </c>
      <c r="N417" s="3">
        <v>184.15</v>
      </c>
    </row>
    <row r="418" spans="1:14" x14ac:dyDescent="0.25">
      <c r="A418" t="s">
        <v>430</v>
      </c>
      <c r="B418" s="5">
        <v>45125</v>
      </c>
      <c r="C418" t="s">
        <v>1630</v>
      </c>
      <c r="D418" t="s">
        <v>2408</v>
      </c>
      <c r="E418" s="3">
        <v>2</v>
      </c>
      <c r="F418" s="3">
        <v>644.04999999999995</v>
      </c>
      <c r="G418" t="s">
        <v>2741</v>
      </c>
      <c r="H418" t="s">
        <v>3068</v>
      </c>
      <c r="I418" t="s">
        <v>3071</v>
      </c>
      <c r="J418" t="s">
        <v>3491</v>
      </c>
      <c r="K418" s="3">
        <v>5</v>
      </c>
      <c r="L418" t="s">
        <v>4277</v>
      </c>
      <c r="M418" t="s">
        <v>4279</v>
      </c>
      <c r="N418" s="3">
        <v>1288.0999999999999</v>
      </c>
    </row>
    <row r="419" spans="1:14" x14ac:dyDescent="0.25">
      <c r="A419" t="s">
        <v>431</v>
      </c>
      <c r="B419" s="5">
        <v>45223</v>
      </c>
      <c r="C419" t="s">
        <v>1631</v>
      </c>
      <c r="D419" t="s">
        <v>2408</v>
      </c>
      <c r="E419" s="3">
        <v>5</v>
      </c>
      <c r="F419" s="3">
        <v>55.41</v>
      </c>
      <c r="G419" t="s">
        <v>2742</v>
      </c>
      <c r="H419" t="s">
        <v>3066</v>
      </c>
      <c r="I419" t="s">
        <v>3071</v>
      </c>
      <c r="J419" t="s">
        <v>3492</v>
      </c>
      <c r="K419" s="3">
        <v>5</v>
      </c>
      <c r="L419" t="s">
        <v>4283</v>
      </c>
      <c r="M419" t="s">
        <v>4282</v>
      </c>
      <c r="N419" s="3">
        <v>277.05</v>
      </c>
    </row>
    <row r="420" spans="1:14" x14ac:dyDescent="0.25">
      <c r="A420" t="s">
        <v>432</v>
      </c>
      <c r="B420" s="5">
        <v>44937</v>
      </c>
      <c r="C420" t="s">
        <v>1632</v>
      </c>
      <c r="D420" t="s">
        <v>2407</v>
      </c>
      <c r="E420" s="3">
        <v>1</v>
      </c>
      <c r="F420" s="3">
        <v>310.93</v>
      </c>
      <c r="G420" t="s">
        <v>2743</v>
      </c>
      <c r="H420" t="s">
        <v>3066</v>
      </c>
      <c r="I420" t="s">
        <v>3071</v>
      </c>
      <c r="J420" t="s">
        <v>3493</v>
      </c>
      <c r="K420" s="3">
        <v>3</v>
      </c>
      <c r="L420" t="s">
        <v>4283</v>
      </c>
      <c r="M420" t="s">
        <v>4281</v>
      </c>
      <c r="N420" s="3">
        <v>310.93</v>
      </c>
    </row>
    <row r="421" spans="1:14" x14ac:dyDescent="0.25">
      <c r="A421" t="s">
        <v>433</v>
      </c>
      <c r="B421" s="5">
        <v>45399</v>
      </c>
      <c r="C421" t="s">
        <v>1633</v>
      </c>
      <c r="D421" t="s">
        <v>2405</v>
      </c>
      <c r="E421" s="3">
        <v>2</v>
      </c>
      <c r="F421" s="3">
        <v>216.66</v>
      </c>
      <c r="G421" t="s">
        <v>2701</v>
      </c>
      <c r="H421" t="s">
        <v>3065</v>
      </c>
      <c r="I421" t="s">
        <v>3074</v>
      </c>
      <c r="J421" t="s">
        <v>3494</v>
      </c>
      <c r="K421" s="3">
        <v>6</v>
      </c>
      <c r="L421" t="s">
        <v>4276</v>
      </c>
      <c r="M421" t="s">
        <v>4278</v>
      </c>
      <c r="N421" s="3">
        <v>433.32</v>
      </c>
    </row>
    <row r="422" spans="1:14" x14ac:dyDescent="0.25">
      <c r="A422" t="s">
        <v>434</v>
      </c>
      <c r="B422" s="5">
        <v>45625</v>
      </c>
      <c r="C422" t="s">
        <v>1634</v>
      </c>
      <c r="D422" t="s">
        <v>2404</v>
      </c>
      <c r="E422" s="3">
        <v>1</v>
      </c>
      <c r="F422" s="3">
        <v>452.7</v>
      </c>
      <c r="G422" t="s">
        <v>2744</v>
      </c>
      <c r="H422" t="s">
        <v>3065</v>
      </c>
      <c r="I422" t="s">
        <v>3070</v>
      </c>
      <c r="J422" t="s">
        <v>3495</v>
      </c>
      <c r="K422" s="3">
        <v>5</v>
      </c>
      <c r="L422" t="s">
        <v>4276</v>
      </c>
      <c r="M422" t="s">
        <v>4278</v>
      </c>
      <c r="N422" s="3">
        <v>452.7</v>
      </c>
    </row>
    <row r="423" spans="1:14" x14ac:dyDescent="0.25">
      <c r="A423" t="s">
        <v>435</v>
      </c>
      <c r="B423" s="5">
        <v>45214</v>
      </c>
      <c r="C423" t="s">
        <v>1635</v>
      </c>
      <c r="D423" t="s">
        <v>2406</v>
      </c>
      <c r="E423" s="3">
        <v>2</v>
      </c>
      <c r="F423" s="3">
        <v>288.20999999999998</v>
      </c>
      <c r="G423" t="s">
        <v>2745</v>
      </c>
      <c r="H423" t="s">
        <v>3065</v>
      </c>
      <c r="I423" t="s">
        <v>3071</v>
      </c>
      <c r="J423" t="s">
        <v>3496</v>
      </c>
      <c r="K423" s="3">
        <v>5</v>
      </c>
      <c r="L423" t="s">
        <v>4283</v>
      </c>
      <c r="M423" t="s">
        <v>4280</v>
      </c>
      <c r="N423" s="3">
        <v>576.41999999999996</v>
      </c>
    </row>
    <row r="424" spans="1:14" x14ac:dyDescent="0.25">
      <c r="A424" t="s">
        <v>436</v>
      </c>
      <c r="B424" s="5">
        <v>45082</v>
      </c>
      <c r="C424" t="s">
        <v>1636</v>
      </c>
      <c r="D424" t="s">
        <v>2404</v>
      </c>
      <c r="E424" s="3">
        <v>4</v>
      </c>
      <c r="F424" s="3">
        <v>206.6</v>
      </c>
      <c r="G424" t="s">
        <v>2426</v>
      </c>
      <c r="H424" t="s">
        <v>3068</v>
      </c>
      <c r="I424" t="s">
        <v>3072</v>
      </c>
      <c r="J424" t="s">
        <v>3497</v>
      </c>
      <c r="K424" s="3">
        <v>6</v>
      </c>
      <c r="L424" t="s">
        <v>4277</v>
      </c>
      <c r="M424" t="s">
        <v>4279</v>
      </c>
      <c r="N424" s="3">
        <v>826.4</v>
      </c>
    </row>
    <row r="425" spans="1:14" x14ac:dyDescent="0.25">
      <c r="A425" t="s">
        <v>437</v>
      </c>
      <c r="B425" s="5">
        <v>45493</v>
      </c>
      <c r="C425" t="s">
        <v>1637</v>
      </c>
      <c r="D425" t="s">
        <v>2407</v>
      </c>
      <c r="E425" s="3">
        <v>4</v>
      </c>
      <c r="F425" s="3">
        <v>685.2</v>
      </c>
      <c r="G425" t="s">
        <v>2651</v>
      </c>
      <c r="H425" t="s">
        <v>3068</v>
      </c>
      <c r="I425" t="s">
        <v>3071</v>
      </c>
      <c r="J425" t="s">
        <v>3498</v>
      </c>
      <c r="K425" s="3">
        <v>6</v>
      </c>
      <c r="L425" t="s">
        <v>4277</v>
      </c>
      <c r="M425" t="s">
        <v>4282</v>
      </c>
      <c r="N425" s="3">
        <v>2740.8</v>
      </c>
    </row>
    <row r="426" spans="1:14" x14ac:dyDescent="0.25">
      <c r="A426" t="s">
        <v>438</v>
      </c>
      <c r="B426" s="5">
        <v>45028</v>
      </c>
      <c r="C426" t="s">
        <v>1638</v>
      </c>
      <c r="D426" t="s">
        <v>2406</v>
      </c>
      <c r="E426" s="3">
        <v>5</v>
      </c>
      <c r="F426" s="3">
        <v>22.94</v>
      </c>
      <c r="G426" t="s">
        <v>2678</v>
      </c>
      <c r="H426" t="s">
        <v>3069</v>
      </c>
      <c r="I426" t="s">
        <v>3074</v>
      </c>
      <c r="J426" t="s">
        <v>3499</v>
      </c>
      <c r="K426" s="3">
        <v>10</v>
      </c>
      <c r="L426" t="s">
        <v>4283</v>
      </c>
      <c r="M426" t="s">
        <v>4280</v>
      </c>
      <c r="N426" s="3">
        <v>114.7</v>
      </c>
    </row>
    <row r="427" spans="1:14" x14ac:dyDescent="0.25">
      <c r="A427" t="s">
        <v>439</v>
      </c>
      <c r="B427" s="5">
        <v>44994</v>
      </c>
      <c r="C427" t="s">
        <v>1639</v>
      </c>
      <c r="D427" t="s">
        <v>2408</v>
      </c>
      <c r="E427" s="3">
        <v>2</v>
      </c>
      <c r="F427" s="3">
        <v>301.88</v>
      </c>
      <c r="G427" t="s">
        <v>2746</v>
      </c>
      <c r="H427" t="s">
        <v>3068</v>
      </c>
      <c r="I427" t="s">
        <v>3072</v>
      </c>
      <c r="J427" t="s">
        <v>3500</v>
      </c>
      <c r="K427" s="3">
        <v>5</v>
      </c>
      <c r="L427" t="s">
        <v>4277</v>
      </c>
      <c r="M427" t="s">
        <v>4280</v>
      </c>
      <c r="N427" s="3">
        <v>603.76</v>
      </c>
    </row>
    <row r="428" spans="1:14" x14ac:dyDescent="0.25">
      <c r="A428" t="s">
        <v>440</v>
      </c>
      <c r="B428" s="5">
        <v>45732</v>
      </c>
      <c r="C428" t="s">
        <v>1640</v>
      </c>
      <c r="D428" t="s">
        <v>2403</v>
      </c>
      <c r="E428" s="3">
        <v>5</v>
      </c>
      <c r="F428" s="3">
        <v>57.45</v>
      </c>
      <c r="G428" t="s">
        <v>2747</v>
      </c>
      <c r="H428" t="s">
        <v>3069</v>
      </c>
      <c r="I428" t="s">
        <v>3071</v>
      </c>
      <c r="J428" t="s">
        <v>3501</v>
      </c>
      <c r="K428" s="3">
        <v>10</v>
      </c>
      <c r="L428" t="s">
        <v>4283</v>
      </c>
      <c r="M428" t="s">
        <v>4281</v>
      </c>
      <c r="N428" s="3">
        <v>287.25</v>
      </c>
    </row>
    <row r="429" spans="1:14" x14ac:dyDescent="0.25">
      <c r="A429" t="s">
        <v>441</v>
      </c>
      <c r="B429" s="5">
        <v>45644</v>
      </c>
      <c r="C429" t="s">
        <v>1641</v>
      </c>
      <c r="D429" t="s">
        <v>2409</v>
      </c>
      <c r="E429" s="3">
        <v>1</v>
      </c>
      <c r="F429" s="3">
        <v>161.24</v>
      </c>
      <c r="G429" t="s">
        <v>2748</v>
      </c>
      <c r="H429" t="s">
        <v>3067</v>
      </c>
      <c r="I429" t="s">
        <v>3074</v>
      </c>
      <c r="J429" t="s">
        <v>3502</v>
      </c>
      <c r="K429" s="3">
        <v>3</v>
      </c>
      <c r="L429" t="s">
        <v>4277</v>
      </c>
      <c r="M429" t="s">
        <v>4278</v>
      </c>
      <c r="N429" s="3">
        <v>161.24</v>
      </c>
    </row>
    <row r="430" spans="1:14" x14ac:dyDescent="0.25">
      <c r="A430" t="s">
        <v>442</v>
      </c>
      <c r="B430" s="5">
        <v>45622</v>
      </c>
      <c r="C430" t="s">
        <v>1642</v>
      </c>
      <c r="D430" t="s">
        <v>2406</v>
      </c>
      <c r="E430" s="3">
        <v>4</v>
      </c>
      <c r="F430" s="3">
        <v>262.58</v>
      </c>
      <c r="G430" t="s">
        <v>2440</v>
      </c>
      <c r="H430" t="s">
        <v>3066</v>
      </c>
      <c r="I430" t="s">
        <v>3071</v>
      </c>
      <c r="J430" t="s">
        <v>3503</v>
      </c>
      <c r="K430" s="3">
        <v>8</v>
      </c>
      <c r="L430" t="s">
        <v>4277</v>
      </c>
      <c r="M430" t="s">
        <v>4280</v>
      </c>
      <c r="N430" s="3">
        <v>1050.32</v>
      </c>
    </row>
    <row r="431" spans="1:14" x14ac:dyDescent="0.25">
      <c r="A431" t="s">
        <v>443</v>
      </c>
      <c r="B431" s="5">
        <v>45645</v>
      </c>
      <c r="C431" t="s">
        <v>1643</v>
      </c>
      <c r="D431" t="s">
        <v>2407</v>
      </c>
      <c r="E431" s="3">
        <v>4</v>
      </c>
      <c r="F431" s="3">
        <v>515.19000000000005</v>
      </c>
      <c r="G431" t="s">
        <v>2511</v>
      </c>
      <c r="H431" t="s">
        <v>3067</v>
      </c>
      <c r="I431" t="s">
        <v>3074</v>
      </c>
      <c r="J431" t="s">
        <v>3504</v>
      </c>
      <c r="K431" s="3">
        <v>9</v>
      </c>
      <c r="L431" t="s">
        <v>4275</v>
      </c>
      <c r="M431" t="s">
        <v>4281</v>
      </c>
      <c r="N431" s="3">
        <v>2060.7600000000002</v>
      </c>
    </row>
    <row r="432" spans="1:14" x14ac:dyDescent="0.25">
      <c r="A432" t="s">
        <v>444</v>
      </c>
      <c r="B432" s="5">
        <v>45084</v>
      </c>
      <c r="C432" t="s">
        <v>1644</v>
      </c>
      <c r="D432" t="s">
        <v>2404</v>
      </c>
      <c r="E432" s="3">
        <v>1</v>
      </c>
      <c r="F432" s="3">
        <v>450.07</v>
      </c>
      <c r="G432" t="s">
        <v>2749</v>
      </c>
      <c r="H432" t="s">
        <v>3068</v>
      </c>
      <c r="I432" t="s">
        <v>3070</v>
      </c>
      <c r="J432" t="s">
        <v>3505</v>
      </c>
      <c r="K432" s="3">
        <v>6</v>
      </c>
      <c r="L432" t="s">
        <v>4276</v>
      </c>
      <c r="M432" t="s">
        <v>4282</v>
      </c>
      <c r="N432" s="3">
        <v>450.07</v>
      </c>
    </row>
    <row r="433" spans="1:14" x14ac:dyDescent="0.25">
      <c r="A433" t="s">
        <v>445</v>
      </c>
      <c r="B433" s="5">
        <v>45571</v>
      </c>
      <c r="C433" t="s">
        <v>1645</v>
      </c>
      <c r="D433" t="s">
        <v>2407</v>
      </c>
      <c r="E433" s="3">
        <v>1</v>
      </c>
      <c r="F433" s="3">
        <v>52.54</v>
      </c>
      <c r="G433" t="s">
        <v>2553</v>
      </c>
      <c r="H433" t="s">
        <v>3065</v>
      </c>
      <c r="I433" t="s">
        <v>3071</v>
      </c>
      <c r="J433" t="s">
        <v>3506</v>
      </c>
      <c r="K433" s="3">
        <v>6</v>
      </c>
      <c r="L433" t="s">
        <v>4277</v>
      </c>
      <c r="M433" t="s">
        <v>4281</v>
      </c>
      <c r="N433" s="3">
        <v>52.54</v>
      </c>
    </row>
    <row r="434" spans="1:14" x14ac:dyDescent="0.25">
      <c r="A434" t="s">
        <v>446</v>
      </c>
      <c r="B434" s="5">
        <v>45173</v>
      </c>
      <c r="C434" t="s">
        <v>1646</v>
      </c>
      <c r="D434" t="s">
        <v>2405</v>
      </c>
      <c r="E434" s="3">
        <v>2</v>
      </c>
      <c r="F434" s="3">
        <v>424.32</v>
      </c>
      <c r="G434" t="s">
        <v>2750</v>
      </c>
      <c r="H434" t="s">
        <v>3067</v>
      </c>
      <c r="I434" t="s">
        <v>3072</v>
      </c>
      <c r="J434" t="s">
        <v>3507</v>
      </c>
      <c r="K434" s="3">
        <v>6</v>
      </c>
      <c r="L434" t="s">
        <v>4283</v>
      </c>
      <c r="M434" t="s">
        <v>4279</v>
      </c>
      <c r="N434" s="3">
        <v>848.64</v>
      </c>
    </row>
    <row r="435" spans="1:14" x14ac:dyDescent="0.25">
      <c r="A435" t="s">
        <v>447</v>
      </c>
      <c r="B435" s="5">
        <v>45164</v>
      </c>
      <c r="C435" t="s">
        <v>1647</v>
      </c>
      <c r="D435" t="s">
        <v>2403</v>
      </c>
      <c r="E435" s="3">
        <v>3</v>
      </c>
      <c r="F435" s="3">
        <v>631.64</v>
      </c>
      <c r="G435" t="s">
        <v>2624</v>
      </c>
      <c r="H435" t="s">
        <v>3067</v>
      </c>
      <c r="I435" t="s">
        <v>3072</v>
      </c>
      <c r="J435" t="s">
        <v>3508</v>
      </c>
      <c r="K435" s="3">
        <v>3</v>
      </c>
      <c r="L435" t="s">
        <v>4276</v>
      </c>
      <c r="M435" t="s">
        <v>4281</v>
      </c>
      <c r="N435" s="3">
        <v>1894.92</v>
      </c>
    </row>
    <row r="436" spans="1:14" x14ac:dyDescent="0.25">
      <c r="A436" t="s">
        <v>448</v>
      </c>
      <c r="B436" s="5">
        <v>45221</v>
      </c>
      <c r="C436" t="s">
        <v>1648</v>
      </c>
      <c r="D436" t="s">
        <v>2407</v>
      </c>
      <c r="E436" s="3">
        <v>5</v>
      </c>
      <c r="F436" s="3">
        <v>327.68</v>
      </c>
      <c r="G436" t="s">
        <v>2475</v>
      </c>
      <c r="H436" t="s">
        <v>3067</v>
      </c>
      <c r="I436" t="s">
        <v>3072</v>
      </c>
      <c r="J436" t="s">
        <v>3509</v>
      </c>
      <c r="K436" s="3">
        <v>6</v>
      </c>
      <c r="L436" t="s">
        <v>4283</v>
      </c>
      <c r="M436" t="s">
        <v>4281</v>
      </c>
      <c r="N436" s="3">
        <v>1638.4</v>
      </c>
    </row>
    <row r="437" spans="1:14" x14ac:dyDescent="0.25">
      <c r="A437" t="s">
        <v>449</v>
      </c>
      <c r="B437" s="5">
        <v>45073</v>
      </c>
      <c r="C437" t="s">
        <v>1649</v>
      </c>
      <c r="D437" t="s">
        <v>2407</v>
      </c>
      <c r="E437" s="3">
        <v>1</v>
      </c>
      <c r="F437" s="3">
        <v>414.47</v>
      </c>
      <c r="G437" t="s">
        <v>2677</v>
      </c>
      <c r="H437" t="s">
        <v>3065</v>
      </c>
      <c r="I437" t="s">
        <v>3072</v>
      </c>
      <c r="J437" t="s">
        <v>3510</v>
      </c>
      <c r="K437" s="3">
        <v>3</v>
      </c>
      <c r="L437" t="s">
        <v>4276</v>
      </c>
      <c r="M437" t="s">
        <v>4278</v>
      </c>
      <c r="N437" s="3">
        <v>414.47</v>
      </c>
    </row>
    <row r="438" spans="1:14" x14ac:dyDescent="0.25">
      <c r="A438" t="s">
        <v>450</v>
      </c>
      <c r="B438" s="5">
        <v>44968</v>
      </c>
      <c r="C438" t="s">
        <v>1650</v>
      </c>
      <c r="D438" t="s">
        <v>2408</v>
      </c>
      <c r="E438" s="3">
        <v>4</v>
      </c>
      <c r="F438" s="3">
        <v>221.33</v>
      </c>
      <c r="G438" t="s">
        <v>2553</v>
      </c>
      <c r="H438" t="s">
        <v>3066</v>
      </c>
      <c r="I438" t="s">
        <v>3074</v>
      </c>
      <c r="J438" t="s">
        <v>3511</v>
      </c>
      <c r="K438" s="3">
        <v>5</v>
      </c>
      <c r="L438" t="s">
        <v>4283</v>
      </c>
      <c r="M438" t="s">
        <v>4282</v>
      </c>
      <c r="N438" s="3">
        <v>885.32</v>
      </c>
    </row>
    <row r="439" spans="1:14" x14ac:dyDescent="0.25">
      <c r="A439" t="s">
        <v>451</v>
      </c>
      <c r="B439" s="5">
        <v>45400</v>
      </c>
      <c r="C439" t="s">
        <v>1651</v>
      </c>
      <c r="D439" t="s">
        <v>2404</v>
      </c>
      <c r="E439" s="3">
        <v>1</v>
      </c>
      <c r="F439" s="3">
        <v>512.39</v>
      </c>
      <c r="G439" t="s">
        <v>2751</v>
      </c>
      <c r="H439" t="s">
        <v>3066</v>
      </c>
      <c r="I439" t="s">
        <v>3073</v>
      </c>
      <c r="J439" t="s">
        <v>3512</v>
      </c>
      <c r="K439" s="3">
        <v>2</v>
      </c>
      <c r="L439" t="s">
        <v>4276</v>
      </c>
      <c r="M439" t="s">
        <v>4278</v>
      </c>
      <c r="N439" s="3">
        <v>512.39</v>
      </c>
    </row>
    <row r="440" spans="1:14" x14ac:dyDescent="0.25">
      <c r="A440" t="s">
        <v>452</v>
      </c>
      <c r="B440" s="5">
        <v>45660</v>
      </c>
      <c r="C440" t="s">
        <v>1652</v>
      </c>
      <c r="D440" t="s">
        <v>2405</v>
      </c>
      <c r="E440" s="3">
        <v>3</v>
      </c>
      <c r="F440" s="3">
        <v>459.34</v>
      </c>
      <c r="G440" t="s">
        <v>2752</v>
      </c>
      <c r="H440" t="s">
        <v>3068</v>
      </c>
      <c r="I440" t="s">
        <v>3074</v>
      </c>
      <c r="J440" t="s">
        <v>3513</v>
      </c>
      <c r="K440" s="3">
        <v>3</v>
      </c>
      <c r="L440" t="s">
        <v>4275</v>
      </c>
      <c r="M440" t="s">
        <v>4278</v>
      </c>
      <c r="N440" s="3">
        <v>1378.02</v>
      </c>
    </row>
    <row r="441" spans="1:14" x14ac:dyDescent="0.25">
      <c r="A441" t="s">
        <v>453</v>
      </c>
      <c r="B441" s="5">
        <v>45543</v>
      </c>
      <c r="C441" t="s">
        <v>1653</v>
      </c>
      <c r="D441" t="s">
        <v>2405</v>
      </c>
      <c r="E441" s="3">
        <v>1</v>
      </c>
      <c r="F441" s="3">
        <v>146.32</v>
      </c>
      <c r="G441" t="s">
        <v>2753</v>
      </c>
      <c r="H441" t="s">
        <v>3066</v>
      </c>
      <c r="I441" t="s">
        <v>3070</v>
      </c>
      <c r="J441" t="s">
        <v>3514</v>
      </c>
      <c r="K441" s="3">
        <v>4</v>
      </c>
      <c r="L441" t="s">
        <v>4277</v>
      </c>
      <c r="M441" t="s">
        <v>4281</v>
      </c>
      <c r="N441" s="3">
        <v>146.32</v>
      </c>
    </row>
    <row r="442" spans="1:14" x14ac:dyDescent="0.25">
      <c r="A442" t="s">
        <v>454</v>
      </c>
      <c r="B442" s="5">
        <v>45601</v>
      </c>
      <c r="C442" t="s">
        <v>1654</v>
      </c>
      <c r="D442" t="s">
        <v>2409</v>
      </c>
      <c r="E442" s="3">
        <v>4</v>
      </c>
      <c r="F442" s="3">
        <v>83.6</v>
      </c>
      <c r="G442" t="s">
        <v>2674</v>
      </c>
      <c r="H442" t="s">
        <v>3065</v>
      </c>
      <c r="I442" t="s">
        <v>3074</v>
      </c>
      <c r="J442" t="s">
        <v>3515</v>
      </c>
      <c r="K442" s="3">
        <v>4</v>
      </c>
      <c r="L442" t="s">
        <v>4275</v>
      </c>
      <c r="M442" t="s">
        <v>4281</v>
      </c>
      <c r="N442" s="3">
        <v>334.4</v>
      </c>
    </row>
    <row r="443" spans="1:14" x14ac:dyDescent="0.25">
      <c r="A443" t="s">
        <v>455</v>
      </c>
      <c r="B443" s="5">
        <v>45273</v>
      </c>
      <c r="C443" t="s">
        <v>1655</v>
      </c>
      <c r="D443" t="s">
        <v>2407</v>
      </c>
      <c r="E443" s="3">
        <v>2</v>
      </c>
      <c r="F443" s="3">
        <v>328.54</v>
      </c>
      <c r="G443" t="s">
        <v>2754</v>
      </c>
      <c r="H443" t="s">
        <v>3068</v>
      </c>
      <c r="I443" t="s">
        <v>3072</v>
      </c>
      <c r="J443" t="s">
        <v>3516</v>
      </c>
      <c r="K443" s="3">
        <v>6</v>
      </c>
      <c r="L443" t="s">
        <v>4276</v>
      </c>
      <c r="M443" t="s">
        <v>4280</v>
      </c>
      <c r="N443" s="3">
        <v>657.08</v>
      </c>
    </row>
    <row r="444" spans="1:14" x14ac:dyDescent="0.25">
      <c r="A444" t="s">
        <v>456</v>
      </c>
      <c r="B444" s="5">
        <v>45418</v>
      </c>
      <c r="C444" t="s">
        <v>1656</v>
      </c>
      <c r="D444" t="s">
        <v>2406</v>
      </c>
      <c r="E444" s="3">
        <v>5</v>
      </c>
      <c r="F444" s="3">
        <v>314.94</v>
      </c>
      <c r="G444" t="s">
        <v>2755</v>
      </c>
      <c r="H444" t="s">
        <v>3069</v>
      </c>
      <c r="I444" t="s">
        <v>3074</v>
      </c>
      <c r="J444" t="s">
        <v>3517</v>
      </c>
      <c r="K444" s="3">
        <v>8</v>
      </c>
      <c r="L444" t="s">
        <v>4275</v>
      </c>
      <c r="M444" t="s">
        <v>4278</v>
      </c>
      <c r="N444" s="3">
        <v>1574.7</v>
      </c>
    </row>
    <row r="445" spans="1:14" x14ac:dyDescent="0.25">
      <c r="A445" t="s">
        <v>457</v>
      </c>
      <c r="B445" s="5">
        <v>45426</v>
      </c>
      <c r="C445" t="s">
        <v>1657</v>
      </c>
      <c r="D445" t="s">
        <v>2406</v>
      </c>
      <c r="E445" s="3">
        <v>2</v>
      </c>
      <c r="F445" s="3">
        <v>69.64</v>
      </c>
      <c r="G445" t="s">
        <v>2469</v>
      </c>
      <c r="H445" t="s">
        <v>3069</v>
      </c>
      <c r="I445" t="s">
        <v>3072</v>
      </c>
      <c r="J445" t="s">
        <v>3518</v>
      </c>
      <c r="K445" s="3">
        <v>6</v>
      </c>
      <c r="L445" t="s">
        <v>4283</v>
      </c>
      <c r="M445" t="s">
        <v>4281</v>
      </c>
      <c r="N445" s="3">
        <v>139.28</v>
      </c>
    </row>
    <row r="446" spans="1:14" x14ac:dyDescent="0.25">
      <c r="A446" t="s">
        <v>458</v>
      </c>
      <c r="B446" s="5">
        <v>45451</v>
      </c>
      <c r="C446" t="s">
        <v>1658</v>
      </c>
      <c r="D446" t="s">
        <v>2407</v>
      </c>
      <c r="E446" s="3">
        <v>1</v>
      </c>
      <c r="F446" s="3">
        <v>135.16999999999999</v>
      </c>
      <c r="G446" t="s">
        <v>2756</v>
      </c>
      <c r="H446" t="s">
        <v>3066</v>
      </c>
      <c r="I446" t="s">
        <v>3070</v>
      </c>
      <c r="J446" t="s">
        <v>3519</v>
      </c>
      <c r="K446" s="3">
        <v>6</v>
      </c>
      <c r="L446" t="s">
        <v>4276</v>
      </c>
      <c r="M446" t="s">
        <v>4278</v>
      </c>
      <c r="N446" s="3">
        <v>135.16999999999999</v>
      </c>
    </row>
    <row r="447" spans="1:14" x14ac:dyDescent="0.25">
      <c r="A447" t="s">
        <v>459</v>
      </c>
      <c r="B447" s="5">
        <v>45374</v>
      </c>
      <c r="C447" t="s">
        <v>1659</v>
      </c>
      <c r="D447" t="s">
        <v>2404</v>
      </c>
      <c r="E447" s="3">
        <v>1</v>
      </c>
      <c r="F447" s="3">
        <v>487.21</v>
      </c>
      <c r="G447" t="s">
        <v>2757</v>
      </c>
      <c r="H447" t="s">
        <v>3069</v>
      </c>
      <c r="I447" t="s">
        <v>3073</v>
      </c>
      <c r="J447" t="s">
        <v>3520</v>
      </c>
      <c r="K447" s="3">
        <v>3</v>
      </c>
      <c r="L447" t="s">
        <v>4275</v>
      </c>
      <c r="M447" t="s">
        <v>4279</v>
      </c>
      <c r="N447" s="3">
        <v>487.21</v>
      </c>
    </row>
    <row r="448" spans="1:14" x14ac:dyDescent="0.25">
      <c r="A448" t="s">
        <v>460</v>
      </c>
      <c r="B448" s="5">
        <v>45217</v>
      </c>
      <c r="C448" t="s">
        <v>1660</v>
      </c>
      <c r="D448" t="s">
        <v>2408</v>
      </c>
      <c r="E448" s="3">
        <v>5</v>
      </c>
      <c r="F448" s="3">
        <v>509.58</v>
      </c>
      <c r="G448" t="s">
        <v>2758</v>
      </c>
      <c r="H448" t="s">
        <v>3066</v>
      </c>
      <c r="I448" t="s">
        <v>3073</v>
      </c>
      <c r="J448" t="s">
        <v>3521</v>
      </c>
      <c r="K448" s="3">
        <v>6</v>
      </c>
      <c r="L448" t="s">
        <v>4276</v>
      </c>
      <c r="M448" t="s">
        <v>4278</v>
      </c>
      <c r="N448" s="3">
        <v>2547.9</v>
      </c>
    </row>
    <row r="449" spans="1:14" x14ac:dyDescent="0.25">
      <c r="A449" t="s">
        <v>461</v>
      </c>
      <c r="B449" s="5">
        <v>45389</v>
      </c>
      <c r="C449" t="s">
        <v>1661</v>
      </c>
      <c r="D449" t="s">
        <v>2407</v>
      </c>
      <c r="E449" s="3">
        <v>2</v>
      </c>
      <c r="F449" s="3">
        <v>416.81</v>
      </c>
      <c r="G449" t="s">
        <v>2759</v>
      </c>
      <c r="H449" t="s">
        <v>3069</v>
      </c>
      <c r="I449" t="s">
        <v>3072</v>
      </c>
      <c r="J449" t="s">
        <v>3522</v>
      </c>
      <c r="K449" s="3">
        <v>2</v>
      </c>
      <c r="L449" t="s">
        <v>4283</v>
      </c>
      <c r="M449" t="s">
        <v>4281</v>
      </c>
      <c r="N449" s="3">
        <v>833.62</v>
      </c>
    </row>
    <row r="450" spans="1:14" x14ac:dyDescent="0.25">
      <c r="A450" t="s">
        <v>462</v>
      </c>
      <c r="B450" s="5">
        <v>45173</v>
      </c>
      <c r="C450" t="s">
        <v>1662</v>
      </c>
      <c r="D450" t="s">
        <v>2408</v>
      </c>
      <c r="E450" s="3">
        <v>2</v>
      </c>
      <c r="F450" s="3">
        <v>160</v>
      </c>
      <c r="G450" t="s">
        <v>2760</v>
      </c>
      <c r="H450" t="s">
        <v>3069</v>
      </c>
      <c r="I450" t="s">
        <v>3074</v>
      </c>
      <c r="J450" t="s">
        <v>3523</v>
      </c>
      <c r="K450" s="3">
        <v>4</v>
      </c>
      <c r="L450" t="s">
        <v>4275</v>
      </c>
      <c r="M450" t="s">
        <v>4278</v>
      </c>
      <c r="N450" s="3">
        <v>320</v>
      </c>
    </row>
    <row r="451" spans="1:14" x14ac:dyDescent="0.25">
      <c r="A451" t="s">
        <v>463</v>
      </c>
      <c r="B451" s="5">
        <v>45530</v>
      </c>
      <c r="C451" t="s">
        <v>1663</v>
      </c>
      <c r="D451" t="s">
        <v>2405</v>
      </c>
      <c r="E451" s="3">
        <v>3</v>
      </c>
      <c r="F451" s="3">
        <v>253.05</v>
      </c>
      <c r="G451" t="s">
        <v>2761</v>
      </c>
      <c r="H451" t="s">
        <v>3066</v>
      </c>
      <c r="I451" t="s">
        <v>3074</v>
      </c>
      <c r="J451" t="s">
        <v>3524</v>
      </c>
      <c r="K451" s="3">
        <v>3</v>
      </c>
      <c r="L451" t="s">
        <v>4283</v>
      </c>
      <c r="M451" t="s">
        <v>4278</v>
      </c>
      <c r="N451" s="3">
        <v>759.15000000000009</v>
      </c>
    </row>
    <row r="452" spans="1:14" x14ac:dyDescent="0.25">
      <c r="A452" t="s">
        <v>464</v>
      </c>
      <c r="B452" s="5">
        <v>45306</v>
      </c>
      <c r="C452" t="s">
        <v>1664</v>
      </c>
      <c r="D452" t="s">
        <v>2403</v>
      </c>
      <c r="E452" s="3">
        <v>5</v>
      </c>
      <c r="F452" s="3">
        <v>615.1</v>
      </c>
      <c r="G452" t="s">
        <v>2762</v>
      </c>
      <c r="H452" t="s">
        <v>3068</v>
      </c>
      <c r="I452" t="s">
        <v>3072</v>
      </c>
      <c r="J452" t="s">
        <v>3525</v>
      </c>
      <c r="K452" s="3">
        <v>10</v>
      </c>
      <c r="L452" t="s">
        <v>4277</v>
      </c>
      <c r="M452" t="s">
        <v>4278</v>
      </c>
      <c r="N452" s="3">
        <v>3075.5</v>
      </c>
    </row>
    <row r="453" spans="1:14" x14ac:dyDescent="0.25">
      <c r="A453" t="s">
        <v>465</v>
      </c>
      <c r="B453" s="5">
        <v>45017</v>
      </c>
      <c r="C453" t="s">
        <v>1665</v>
      </c>
      <c r="D453" t="s">
        <v>2403</v>
      </c>
      <c r="E453" s="3">
        <v>1</v>
      </c>
      <c r="F453" s="3">
        <v>183.18</v>
      </c>
      <c r="G453" t="s">
        <v>2507</v>
      </c>
      <c r="H453" t="s">
        <v>3065</v>
      </c>
      <c r="I453" t="s">
        <v>3071</v>
      </c>
      <c r="J453" t="s">
        <v>3526</v>
      </c>
      <c r="K453" s="3">
        <v>6</v>
      </c>
      <c r="L453" t="s">
        <v>4275</v>
      </c>
      <c r="M453" t="s">
        <v>4280</v>
      </c>
      <c r="N453" s="3">
        <v>183.18</v>
      </c>
    </row>
    <row r="454" spans="1:14" x14ac:dyDescent="0.25">
      <c r="A454" t="s">
        <v>466</v>
      </c>
      <c r="B454" s="5">
        <v>45130</v>
      </c>
      <c r="C454" t="s">
        <v>1666</v>
      </c>
      <c r="D454" t="s">
        <v>2407</v>
      </c>
      <c r="E454" s="3">
        <v>1</v>
      </c>
      <c r="F454" s="3">
        <v>75.78</v>
      </c>
      <c r="G454" t="s">
        <v>2763</v>
      </c>
      <c r="H454" t="s">
        <v>3069</v>
      </c>
      <c r="I454" t="s">
        <v>3074</v>
      </c>
      <c r="J454" t="s">
        <v>3527</v>
      </c>
      <c r="K454" s="3">
        <v>5</v>
      </c>
      <c r="L454" t="s">
        <v>4275</v>
      </c>
      <c r="M454" t="s">
        <v>4282</v>
      </c>
      <c r="N454" s="3">
        <v>75.78</v>
      </c>
    </row>
    <row r="455" spans="1:14" x14ac:dyDescent="0.25">
      <c r="A455" t="s">
        <v>467</v>
      </c>
      <c r="B455" s="5">
        <v>45779</v>
      </c>
      <c r="C455" t="s">
        <v>1667</v>
      </c>
      <c r="D455" t="s">
        <v>2405</v>
      </c>
      <c r="E455" s="3">
        <v>1</v>
      </c>
      <c r="F455" s="3">
        <v>675.57</v>
      </c>
      <c r="G455" t="s">
        <v>2764</v>
      </c>
      <c r="H455" t="s">
        <v>3069</v>
      </c>
      <c r="I455" t="s">
        <v>3070</v>
      </c>
      <c r="J455" t="s">
        <v>3528</v>
      </c>
      <c r="K455" s="3">
        <v>1</v>
      </c>
      <c r="L455" t="s">
        <v>4277</v>
      </c>
      <c r="M455" t="s">
        <v>4281</v>
      </c>
      <c r="N455" s="3">
        <v>675.57</v>
      </c>
    </row>
    <row r="456" spans="1:14" x14ac:dyDescent="0.25">
      <c r="A456" t="s">
        <v>468</v>
      </c>
      <c r="B456" s="5">
        <v>45623</v>
      </c>
      <c r="C456" t="s">
        <v>1668</v>
      </c>
      <c r="D456" t="s">
        <v>2408</v>
      </c>
      <c r="E456" s="3">
        <v>1</v>
      </c>
      <c r="F456" s="3">
        <v>109.29</v>
      </c>
      <c r="G456" t="s">
        <v>2765</v>
      </c>
      <c r="H456" t="s">
        <v>3065</v>
      </c>
      <c r="I456" t="s">
        <v>3071</v>
      </c>
      <c r="J456" t="s">
        <v>3529</v>
      </c>
      <c r="K456" s="3">
        <v>5</v>
      </c>
      <c r="L456" t="s">
        <v>4276</v>
      </c>
      <c r="M456" t="s">
        <v>4282</v>
      </c>
      <c r="N456" s="3">
        <v>109.29</v>
      </c>
    </row>
    <row r="457" spans="1:14" x14ac:dyDescent="0.25">
      <c r="A457" t="s">
        <v>469</v>
      </c>
      <c r="B457" s="5">
        <v>45377</v>
      </c>
      <c r="C457" t="s">
        <v>1669</v>
      </c>
      <c r="D457" t="s">
        <v>2404</v>
      </c>
      <c r="E457" s="3">
        <v>1</v>
      </c>
      <c r="F457" s="3">
        <v>639.83000000000004</v>
      </c>
      <c r="G457" t="s">
        <v>2766</v>
      </c>
      <c r="H457" t="s">
        <v>3065</v>
      </c>
      <c r="I457" t="s">
        <v>3074</v>
      </c>
      <c r="J457" t="s">
        <v>3530</v>
      </c>
      <c r="K457" s="3">
        <v>2</v>
      </c>
      <c r="L457" t="s">
        <v>4275</v>
      </c>
      <c r="M457" t="s">
        <v>4279</v>
      </c>
      <c r="N457" s="3">
        <v>639.83000000000004</v>
      </c>
    </row>
    <row r="458" spans="1:14" x14ac:dyDescent="0.25">
      <c r="A458" t="s">
        <v>470</v>
      </c>
      <c r="B458" s="5">
        <v>45103</v>
      </c>
      <c r="C458" t="s">
        <v>1670</v>
      </c>
      <c r="D458" t="s">
        <v>2409</v>
      </c>
      <c r="E458" s="3">
        <v>5</v>
      </c>
      <c r="F458" s="3">
        <v>62.81</v>
      </c>
      <c r="G458" t="s">
        <v>2698</v>
      </c>
      <c r="H458" t="s">
        <v>3067</v>
      </c>
      <c r="I458" t="s">
        <v>3070</v>
      </c>
      <c r="J458" t="s">
        <v>3531</v>
      </c>
      <c r="K458" s="3">
        <v>9</v>
      </c>
      <c r="L458" t="s">
        <v>4275</v>
      </c>
      <c r="M458" t="s">
        <v>4281</v>
      </c>
      <c r="N458" s="3">
        <v>314.05</v>
      </c>
    </row>
    <row r="459" spans="1:14" x14ac:dyDescent="0.25">
      <c r="A459" t="s">
        <v>471</v>
      </c>
      <c r="B459" s="5">
        <v>45802</v>
      </c>
      <c r="C459" t="s">
        <v>1671</v>
      </c>
      <c r="D459" t="s">
        <v>2409</v>
      </c>
      <c r="E459" s="3">
        <v>4</v>
      </c>
      <c r="F459" s="3">
        <v>615.83000000000004</v>
      </c>
      <c r="G459" t="s">
        <v>2767</v>
      </c>
      <c r="H459" t="s">
        <v>3066</v>
      </c>
      <c r="I459" t="s">
        <v>3072</v>
      </c>
      <c r="J459" t="s">
        <v>3532</v>
      </c>
      <c r="K459" s="3">
        <v>4</v>
      </c>
      <c r="L459" t="s">
        <v>4277</v>
      </c>
      <c r="M459" t="s">
        <v>4278</v>
      </c>
      <c r="N459" s="3">
        <v>2463.3200000000002</v>
      </c>
    </row>
    <row r="460" spans="1:14" x14ac:dyDescent="0.25">
      <c r="A460" t="s">
        <v>472</v>
      </c>
      <c r="B460" s="5">
        <v>45475</v>
      </c>
      <c r="C460" t="s">
        <v>1672</v>
      </c>
      <c r="D460" t="s">
        <v>2403</v>
      </c>
      <c r="E460" s="3">
        <v>4</v>
      </c>
      <c r="F460" s="3">
        <v>510.58</v>
      </c>
      <c r="G460" t="s">
        <v>2495</v>
      </c>
      <c r="H460" t="s">
        <v>3067</v>
      </c>
      <c r="I460" t="s">
        <v>3072</v>
      </c>
      <c r="J460" t="s">
        <v>3533</v>
      </c>
      <c r="K460" s="3">
        <v>7</v>
      </c>
      <c r="L460" t="s">
        <v>4277</v>
      </c>
      <c r="M460" t="s">
        <v>4280</v>
      </c>
      <c r="N460" s="3">
        <v>2042.32</v>
      </c>
    </row>
    <row r="461" spans="1:14" x14ac:dyDescent="0.25">
      <c r="A461" t="s">
        <v>473</v>
      </c>
      <c r="B461" s="5">
        <v>45497</v>
      </c>
      <c r="C461" t="s">
        <v>1673</v>
      </c>
      <c r="D461" t="s">
        <v>2409</v>
      </c>
      <c r="E461" s="3">
        <v>1</v>
      </c>
      <c r="F461" s="3">
        <v>334.39</v>
      </c>
      <c r="G461" t="s">
        <v>2749</v>
      </c>
      <c r="H461" t="s">
        <v>3067</v>
      </c>
      <c r="I461" t="s">
        <v>3072</v>
      </c>
      <c r="J461" t="s">
        <v>3534</v>
      </c>
      <c r="K461" s="3">
        <v>2</v>
      </c>
      <c r="L461" t="s">
        <v>4283</v>
      </c>
      <c r="M461" t="s">
        <v>4278</v>
      </c>
      <c r="N461" s="3">
        <v>334.39</v>
      </c>
    </row>
    <row r="462" spans="1:14" x14ac:dyDescent="0.25">
      <c r="A462" t="s">
        <v>474</v>
      </c>
      <c r="B462" s="5">
        <v>45571</v>
      </c>
      <c r="C462" t="s">
        <v>1674</v>
      </c>
      <c r="D462" t="s">
        <v>2408</v>
      </c>
      <c r="E462" s="3">
        <v>1</v>
      </c>
      <c r="F462" s="3">
        <v>144.25</v>
      </c>
      <c r="G462" t="s">
        <v>2768</v>
      </c>
      <c r="H462" t="s">
        <v>3069</v>
      </c>
      <c r="I462" t="s">
        <v>3072</v>
      </c>
      <c r="J462" t="s">
        <v>3535</v>
      </c>
      <c r="K462" s="3">
        <v>2</v>
      </c>
      <c r="L462" t="s">
        <v>4277</v>
      </c>
      <c r="M462" t="s">
        <v>4279</v>
      </c>
      <c r="N462" s="3">
        <v>144.25</v>
      </c>
    </row>
    <row r="463" spans="1:14" x14ac:dyDescent="0.25">
      <c r="A463" t="s">
        <v>475</v>
      </c>
      <c r="B463" s="5">
        <v>45451</v>
      </c>
      <c r="C463" t="s">
        <v>1675</v>
      </c>
      <c r="D463" t="s">
        <v>2405</v>
      </c>
      <c r="E463" s="3">
        <v>1</v>
      </c>
      <c r="F463" s="3">
        <v>401.82</v>
      </c>
      <c r="G463" t="s">
        <v>2618</v>
      </c>
      <c r="H463" t="s">
        <v>3067</v>
      </c>
      <c r="I463" t="s">
        <v>3070</v>
      </c>
      <c r="J463" t="s">
        <v>3536</v>
      </c>
      <c r="K463" s="3">
        <v>5</v>
      </c>
      <c r="L463" t="s">
        <v>4276</v>
      </c>
      <c r="M463" t="s">
        <v>4282</v>
      </c>
      <c r="N463" s="3">
        <v>401.82</v>
      </c>
    </row>
    <row r="464" spans="1:14" x14ac:dyDescent="0.25">
      <c r="A464" t="s">
        <v>476</v>
      </c>
      <c r="B464" s="5">
        <v>45747</v>
      </c>
      <c r="C464" t="s">
        <v>1676</v>
      </c>
      <c r="D464" t="s">
        <v>2404</v>
      </c>
      <c r="E464" s="3">
        <v>1</v>
      </c>
      <c r="F464" s="3">
        <v>252.68</v>
      </c>
      <c r="G464" t="s">
        <v>2769</v>
      </c>
      <c r="H464" t="s">
        <v>3066</v>
      </c>
      <c r="I464" t="s">
        <v>3071</v>
      </c>
      <c r="J464" t="s">
        <v>3537</v>
      </c>
      <c r="K464" s="3">
        <v>1</v>
      </c>
      <c r="L464" t="s">
        <v>4283</v>
      </c>
      <c r="M464" t="s">
        <v>4279</v>
      </c>
      <c r="N464" s="3">
        <v>252.68</v>
      </c>
    </row>
    <row r="465" spans="1:14" x14ac:dyDescent="0.25">
      <c r="A465" t="s">
        <v>477</v>
      </c>
      <c r="B465" s="5">
        <v>45072</v>
      </c>
      <c r="C465" t="s">
        <v>1677</v>
      </c>
      <c r="D465" t="s">
        <v>2408</v>
      </c>
      <c r="E465" s="3">
        <v>5</v>
      </c>
      <c r="F465" s="3">
        <v>662.78</v>
      </c>
      <c r="G465" t="s">
        <v>2770</v>
      </c>
      <c r="H465" t="s">
        <v>3065</v>
      </c>
      <c r="I465" t="s">
        <v>3070</v>
      </c>
      <c r="J465" t="s">
        <v>3538</v>
      </c>
      <c r="K465" s="3">
        <v>9</v>
      </c>
      <c r="L465" t="s">
        <v>4275</v>
      </c>
      <c r="M465" t="s">
        <v>4278</v>
      </c>
      <c r="N465" s="3">
        <v>3313.9</v>
      </c>
    </row>
    <row r="466" spans="1:14" x14ac:dyDescent="0.25">
      <c r="A466" t="s">
        <v>478</v>
      </c>
      <c r="B466" s="5">
        <v>44999</v>
      </c>
      <c r="C466" t="s">
        <v>1678</v>
      </c>
      <c r="D466" t="s">
        <v>2405</v>
      </c>
      <c r="E466" s="3">
        <v>4</v>
      </c>
      <c r="F466" s="3">
        <v>434.42</v>
      </c>
      <c r="G466" t="s">
        <v>2771</v>
      </c>
      <c r="H466" t="s">
        <v>3066</v>
      </c>
      <c r="I466" t="s">
        <v>3071</v>
      </c>
      <c r="J466" t="s">
        <v>3539</v>
      </c>
      <c r="K466" s="3">
        <v>6</v>
      </c>
      <c r="L466" t="s">
        <v>4276</v>
      </c>
      <c r="M466" t="s">
        <v>4282</v>
      </c>
      <c r="N466" s="3">
        <v>1737.68</v>
      </c>
    </row>
    <row r="467" spans="1:14" x14ac:dyDescent="0.25">
      <c r="A467" t="s">
        <v>479</v>
      </c>
      <c r="B467" s="5">
        <v>45348</v>
      </c>
      <c r="C467" t="s">
        <v>1679</v>
      </c>
      <c r="D467" t="s">
        <v>2407</v>
      </c>
      <c r="E467" s="3">
        <v>5</v>
      </c>
      <c r="F467" s="3">
        <v>513.49</v>
      </c>
      <c r="G467" t="s">
        <v>2772</v>
      </c>
      <c r="H467" t="s">
        <v>3068</v>
      </c>
      <c r="I467" t="s">
        <v>3071</v>
      </c>
      <c r="J467" t="s">
        <v>3540</v>
      </c>
      <c r="K467" s="3">
        <v>8</v>
      </c>
      <c r="L467" t="s">
        <v>4283</v>
      </c>
      <c r="M467" t="s">
        <v>4282</v>
      </c>
      <c r="N467" s="3">
        <v>2567.4499999999998</v>
      </c>
    </row>
    <row r="468" spans="1:14" x14ac:dyDescent="0.25">
      <c r="A468" t="s">
        <v>480</v>
      </c>
      <c r="B468" s="5">
        <v>45125</v>
      </c>
      <c r="C468" t="s">
        <v>1680</v>
      </c>
      <c r="D468" t="s">
        <v>2404</v>
      </c>
      <c r="E468" s="3">
        <v>1</v>
      </c>
      <c r="F468" s="3">
        <v>432.47</v>
      </c>
      <c r="G468" t="s">
        <v>2440</v>
      </c>
      <c r="H468" t="s">
        <v>3069</v>
      </c>
      <c r="I468" t="s">
        <v>3073</v>
      </c>
      <c r="J468" t="s">
        <v>3541</v>
      </c>
      <c r="K468" s="3">
        <v>4</v>
      </c>
      <c r="L468" t="s">
        <v>4276</v>
      </c>
      <c r="M468" t="s">
        <v>4279</v>
      </c>
      <c r="N468" s="3">
        <v>432.47</v>
      </c>
    </row>
    <row r="469" spans="1:14" x14ac:dyDescent="0.25">
      <c r="A469" t="s">
        <v>481</v>
      </c>
      <c r="B469" s="5">
        <v>45534</v>
      </c>
      <c r="C469" t="s">
        <v>1681</v>
      </c>
      <c r="D469" t="s">
        <v>2409</v>
      </c>
      <c r="E469" s="3">
        <v>1</v>
      </c>
      <c r="F469" s="3">
        <v>45.94</v>
      </c>
      <c r="G469" t="s">
        <v>2577</v>
      </c>
      <c r="H469" t="s">
        <v>3069</v>
      </c>
      <c r="I469" t="s">
        <v>3071</v>
      </c>
      <c r="J469" t="s">
        <v>3542</v>
      </c>
      <c r="K469" s="3">
        <v>2</v>
      </c>
      <c r="L469" t="s">
        <v>4277</v>
      </c>
      <c r="M469" t="s">
        <v>4280</v>
      </c>
      <c r="N469" s="3">
        <v>45.94</v>
      </c>
    </row>
    <row r="470" spans="1:14" x14ac:dyDescent="0.25">
      <c r="A470" t="s">
        <v>482</v>
      </c>
      <c r="B470" s="5">
        <v>45829</v>
      </c>
      <c r="C470" t="s">
        <v>1682</v>
      </c>
      <c r="D470" t="s">
        <v>2404</v>
      </c>
      <c r="E470" s="3">
        <v>1</v>
      </c>
      <c r="F470" s="3">
        <v>418.36</v>
      </c>
      <c r="G470" t="s">
        <v>2773</v>
      </c>
      <c r="H470" t="s">
        <v>3067</v>
      </c>
      <c r="I470" t="s">
        <v>3073</v>
      </c>
      <c r="J470" t="s">
        <v>3543</v>
      </c>
      <c r="K470" s="3">
        <v>5</v>
      </c>
      <c r="L470" t="s">
        <v>4276</v>
      </c>
      <c r="M470" t="s">
        <v>4280</v>
      </c>
      <c r="N470" s="3">
        <v>418.36</v>
      </c>
    </row>
    <row r="471" spans="1:14" x14ac:dyDescent="0.25">
      <c r="A471" t="s">
        <v>483</v>
      </c>
      <c r="B471" s="5">
        <v>45256</v>
      </c>
      <c r="C471" t="s">
        <v>1683</v>
      </c>
      <c r="D471" t="s">
        <v>2406</v>
      </c>
      <c r="E471" s="3">
        <v>5</v>
      </c>
      <c r="F471" s="3">
        <v>676.98</v>
      </c>
      <c r="G471" t="s">
        <v>2546</v>
      </c>
      <c r="H471" t="s">
        <v>3069</v>
      </c>
      <c r="I471" t="s">
        <v>3071</v>
      </c>
      <c r="J471" t="s">
        <v>3544</v>
      </c>
      <c r="K471" s="3">
        <v>5</v>
      </c>
      <c r="L471" t="s">
        <v>4283</v>
      </c>
      <c r="M471" t="s">
        <v>4281</v>
      </c>
      <c r="N471" s="3">
        <v>3384.9</v>
      </c>
    </row>
    <row r="472" spans="1:14" x14ac:dyDescent="0.25">
      <c r="A472" t="s">
        <v>484</v>
      </c>
      <c r="B472" s="5">
        <v>45198</v>
      </c>
      <c r="C472" t="s">
        <v>1684</v>
      </c>
      <c r="D472" t="s">
        <v>2405</v>
      </c>
      <c r="E472" s="3">
        <v>4</v>
      </c>
      <c r="F472" s="3">
        <v>263.62</v>
      </c>
      <c r="G472" t="s">
        <v>2774</v>
      </c>
      <c r="H472" t="s">
        <v>3069</v>
      </c>
      <c r="I472" t="s">
        <v>3070</v>
      </c>
      <c r="J472" t="s">
        <v>3545</v>
      </c>
      <c r="K472" s="3">
        <v>5</v>
      </c>
      <c r="L472" t="s">
        <v>4275</v>
      </c>
      <c r="M472" t="s">
        <v>4280</v>
      </c>
      <c r="N472" s="3">
        <v>1054.48</v>
      </c>
    </row>
    <row r="473" spans="1:14" x14ac:dyDescent="0.25">
      <c r="A473" t="s">
        <v>485</v>
      </c>
      <c r="B473" s="5">
        <v>45766</v>
      </c>
      <c r="C473" t="s">
        <v>1685</v>
      </c>
      <c r="D473" t="s">
        <v>2409</v>
      </c>
      <c r="E473" s="3">
        <v>5</v>
      </c>
      <c r="F473" s="3">
        <v>551.27</v>
      </c>
      <c r="G473" t="s">
        <v>2775</v>
      </c>
      <c r="H473" t="s">
        <v>3066</v>
      </c>
      <c r="I473" t="s">
        <v>3071</v>
      </c>
      <c r="J473" t="s">
        <v>3546</v>
      </c>
      <c r="K473" s="3">
        <v>7</v>
      </c>
      <c r="L473" t="s">
        <v>4276</v>
      </c>
      <c r="M473" t="s">
        <v>4279</v>
      </c>
      <c r="N473" s="3">
        <v>2756.35</v>
      </c>
    </row>
    <row r="474" spans="1:14" x14ac:dyDescent="0.25">
      <c r="A474" t="s">
        <v>486</v>
      </c>
      <c r="B474" s="5">
        <v>44932</v>
      </c>
      <c r="C474" t="s">
        <v>1686</v>
      </c>
      <c r="D474" t="s">
        <v>2406</v>
      </c>
      <c r="E474" s="3">
        <v>3</v>
      </c>
      <c r="F474" s="3">
        <v>508.12</v>
      </c>
      <c r="G474" t="s">
        <v>2776</v>
      </c>
      <c r="H474" t="s">
        <v>3067</v>
      </c>
      <c r="I474" t="s">
        <v>3071</v>
      </c>
      <c r="J474" t="s">
        <v>3547</v>
      </c>
      <c r="K474" s="3">
        <v>8</v>
      </c>
      <c r="L474" t="s">
        <v>4276</v>
      </c>
      <c r="M474" t="s">
        <v>4279</v>
      </c>
      <c r="N474" s="3">
        <v>1524.36</v>
      </c>
    </row>
    <row r="475" spans="1:14" x14ac:dyDescent="0.25">
      <c r="A475" t="s">
        <v>487</v>
      </c>
      <c r="B475" s="5">
        <v>45713</v>
      </c>
      <c r="C475" t="s">
        <v>1687</v>
      </c>
      <c r="D475" t="s">
        <v>2406</v>
      </c>
      <c r="E475" s="3">
        <v>2</v>
      </c>
      <c r="F475" s="3">
        <v>14.93</v>
      </c>
      <c r="G475" t="s">
        <v>2777</v>
      </c>
      <c r="H475" t="s">
        <v>3066</v>
      </c>
      <c r="I475" t="s">
        <v>3070</v>
      </c>
      <c r="J475" t="s">
        <v>3548</v>
      </c>
      <c r="K475" s="3">
        <v>4</v>
      </c>
      <c r="L475" t="s">
        <v>4283</v>
      </c>
      <c r="M475" t="s">
        <v>4281</v>
      </c>
      <c r="N475" s="3">
        <v>29.86</v>
      </c>
    </row>
    <row r="476" spans="1:14" x14ac:dyDescent="0.25">
      <c r="A476" t="s">
        <v>488</v>
      </c>
      <c r="B476" s="5">
        <v>45245</v>
      </c>
      <c r="C476" t="s">
        <v>1688</v>
      </c>
      <c r="D476" t="s">
        <v>2407</v>
      </c>
      <c r="E476" s="3">
        <v>3</v>
      </c>
      <c r="F476" s="3">
        <v>229.34</v>
      </c>
      <c r="G476" t="s">
        <v>2692</v>
      </c>
      <c r="H476" t="s">
        <v>3067</v>
      </c>
      <c r="I476" t="s">
        <v>3070</v>
      </c>
      <c r="J476" t="s">
        <v>3549</v>
      </c>
      <c r="K476" s="3">
        <v>6</v>
      </c>
      <c r="L476" t="s">
        <v>4275</v>
      </c>
      <c r="M476" t="s">
        <v>4279</v>
      </c>
      <c r="N476" s="3">
        <v>688.02</v>
      </c>
    </row>
    <row r="477" spans="1:14" x14ac:dyDescent="0.25">
      <c r="A477" t="s">
        <v>489</v>
      </c>
      <c r="B477" s="5">
        <v>45766</v>
      </c>
      <c r="C477" t="s">
        <v>1689</v>
      </c>
      <c r="D477" t="s">
        <v>2405</v>
      </c>
      <c r="E477" s="3">
        <v>2</v>
      </c>
      <c r="F477" s="3">
        <v>438.62</v>
      </c>
      <c r="G477" t="s">
        <v>2778</v>
      </c>
      <c r="H477" t="s">
        <v>3069</v>
      </c>
      <c r="I477" t="s">
        <v>3071</v>
      </c>
      <c r="J477" t="s">
        <v>3550</v>
      </c>
      <c r="K477" s="3">
        <v>3</v>
      </c>
      <c r="L477" t="s">
        <v>4275</v>
      </c>
      <c r="M477" t="s">
        <v>4281</v>
      </c>
      <c r="N477" s="3">
        <v>877.24</v>
      </c>
    </row>
    <row r="478" spans="1:14" x14ac:dyDescent="0.25">
      <c r="A478" t="s">
        <v>490</v>
      </c>
      <c r="B478" s="5">
        <v>45306</v>
      </c>
      <c r="C478" t="s">
        <v>1690</v>
      </c>
      <c r="D478" t="s">
        <v>2404</v>
      </c>
      <c r="E478" s="3">
        <v>2</v>
      </c>
      <c r="F478" s="3">
        <v>513.59</v>
      </c>
      <c r="G478" t="s">
        <v>2779</v>
      </c>
      <c r="H478" t="s">
        <v>3066</v>
      </c>
      <c r="I478" t="s">
        <v>3072</v>
      </c>
      <c r="J478" t="s">
        <v>3551</v>
      </c>
      <c r="K478" s="3">
        <v>4</v>
      </c>
      <c r="L478" t="s">
        <v>4276</v>
      </c>
      <c r="M478" t="s">
        <v>4279</v>
      </c>
      <c r="N478" s="3">
        <v>1027.18</v>
      </c>
    </row>
    <row r="479" spans="1:14" x14ac:dyDescent="0.25">
      <c r="A479" t="s">
        <v>491</v>
      </c>
      <c r="B479" s="5">
        <v>45721</v>
      </c>
      <c r="C479" t="s">
        <v>1691</v>
      </c>
      <c r="D479" t="s">
        <v>2404</v>
      </c>
      <c r="E479" s="3">
        <v>2</v>
      </c>
      <c r="F479" s="3">
        <v>253.74</v>
      </c>
      <c r="G479" t="s">
        <v>2780</v>
      </c>
      <c r="H479" t="s">
        <v>3066</v>
      </c>
      <c r="I479" t="s">
        <v>3070</v>
      </c>
      <c r="J479" t="s">
        <v>3552</v>
      </c>
      <c r="K479" s="3">
        <v>5</v>
      </c>
      <c r="L479" t="s">
        <v>4275</v>
      </c>
      <c r="M479" t="s">
        <v>4282</v>
      </c>
      <c r="N479" s="3">
        <v>507.48</v>
      </c>
    </row>
    <row r="480" spans="1:14" x14ac:dyDescent="0.25">
      <c r="A480" t="s">
        <v>492</v>
      </c>
      <c r="B480" s="5">
        <v>45597</v>
      </c>
      <c r="C480" t="s">
        <v>1692</v>
      </c>
      <c r="D480" t="s">
        <v>2405</v>
      </c>
      <c r="E480" s="3">
        <v>3</v>
      </c>
      <c r="F480" s="3">
        <v>62.77</v>
      </c>
      <c r="G480" t="s">
        <v>2426</v>
      </c>
      <c r="H480" t="s">
        <v>3068</v>
      </c>
      <c r="I480" t="s">
        <v>3070</v>
      </c>
      <c r="J480" t="s">
        <v>3553</v>
      </c>
      <c r="K480" s="3">
        <v>6</v>
      </c>
      <c r="L480" t="s">
        <v>4276</v>
      </c>
      <c r="M480" t="s">
        <v>4279</v>
      </c>
      <c r="N480" s="3">
        <v>188.31</v>
      </c>
    </row>
    <row r="481" spans="1:14" x14ac:dyDescent="0.25">
      <c r="A481" t="s">
        <v>493</v>
      </c>
      <c r="B481" s="5">
        <v>44975</v>
      </c>
      <c r="C481" t="s">
        <v>1693</v>
      </c>
      <c r="D481" t="s">
        <v>2403</v>
      </c>
      <c r="E481" s="3">
        <v>4</v>
      </c>
      <c r="F481" s="3">
        <v>25.29</v>
      </c>
      <c r="G481" t="s">
        <v>2781</v>
      </c>
      <c r="H481" t="s">
        <v>3067</v>
      </c>
      <c r="I481" t="s">
        <v>3074</v>
      </c>
      <c r="J481" t="s">
        <v>3554</v>
      </c>
      <c r="K481" s="3">
        <v>8</v>
      </c>
      <c r="L481" t="s">
        <v>4283</v>
      </c>
      <c r="M481" t="s">
        <v>4282</v>
      </c>
      <c r="N481" s="3">
        <v>101.16</v>
      </c>
    </row>
    <row r="482" spans="1:14" x14ac:dyDescent="0.25">
      <c r="A482" t="s">
        <v>494</v>
      </c>
      <c r="B482" s="5">
        <v>45093</v>
      </c>
      <c r="C482" t="s">
        <v>1694</v>
      </c>
      <c r="D482" t="s">
        <v>2406</v>
      </c>
      <c r="E482" s="3">
        <v>1</v>
      </c>
      <c r="F482" s="3">
        <v>335.1</v>
      </c>
      <c r="G482" t="s">
        <v>2509</v>
      </c>
      <c r="H482" t="s">
        <v>3065</v>
      </c>
      <c r="I482" t="s">
        <v>3074</v>
      </c>
      <c r="J482" t="s">
        <v>3555</v>
      </c>
      <c r="K482" s="3">
        <v>6</v>
      </c>
      <c r="L482" t="s">
        <v>4276</v>
      </c>
      <c r="M482" t="s">
        <v>4279</v>
      </c>
      <c r="N482" s="3">
        <v>335.1</v>
      </c>
    </row>
    <row r="483" spans="1:14" x14ac:dyDescent="0.25">
      <c r="A483" t="s">
        <v>495</v>
      </c>
      <c r="B483" s="5">
        <v>45039</v>
      </c>
      <c r="C483" t="s">
        <v>1695</v>
      </c>
      <c r="D483" t="s">
        <v>2408</v>
      </c>
      <c r="E483" s="3">
        <v>4</v>
      </c>
      <c r="F483" s="3">
        <v>484.85</v>
      </c>
      <c r="G483" t="s">
        <v>2596</v>
      </c>
      <c r="H483" t="s">
        <v>3065</v>
      </c>
      <c r="I483" t="s">
        <v>3073</v>
      </c>
      <c r="J483" t="s">
        <v>3556</v>
      </c>
      <c r="K483" s="3">
        <v>5</v>
      </c>
      <c r="L483" t="s">
        <v>4277</v>
      </c>
      <c r="M483" t="s">
        <v>4279</v>
      </c>
      <c r="N483" s="3">
        <v>1939.4</v>
      </c>
    </row>
    <row r="484" spans="1:14" x14ac:dyDescent="0.25">
      <c r="A484" t="s">
        <v>496</v>
      </c>
      <c r="B484" s="5">
        <v>45718</v>
      </c>
      <c r="C484" t="s">
        <v>1696</v>
      </c>
      <c r="D484" t="s">
        <v>2403</v>
      </c>
      <c r="E484" s="3">
        <v>3</v>
      </c>
      <c r="F484" s="3">
        <v>381.41</v>
      </c>
      <c r="G484" t="s">
        <v>2487</v>
      </c>
      <c r="H484" t="s">
        <v>3066</v>
      </c>
      <c r="I484" t="s">
        <v>3074</v>
      </c>
      <c r="J484" t="s">
        <v>3557</v>
      </c>
      <c r="K484" s="3">
        <v>6</v>
      </c>
      <c r="L484" t="s">
        <v>4283</v>
      </c>
      <c r="M484" t="s">
        <v>4278</v>
      </c>
      <c r="N484" s="3">
        <v>1144.23</v>
      </c>
    </row>
    <row r="485" spans="1:14" x14ac:dyDescent="0.25">
      <c r="A485" t="s">
        <v>497</v>
      </c>
      <c r="B485" s="5">
        <v>44944</v>
      </c>
      <c r="C485" t="s">
        <v>1697</v>
      </c>
      <c r="D485" t="s">
        <v>2404</v>
      </c>
      <c r="E485" s="3">
        <v>5</v>
      </c>
      <c r="F485" s="3">
        <v>347.92</v>
      </c>
      <c r="G485" t="s">
        <v>2782</v>
      </c>
      <c r="H485" t="s">
        <v>3069</v>
      </c>
      <c r="I485" t="s">
        <v>3074</v>
      </c>
      <c r="J485" t="s">
        <v>3558</v>
      </c>
      <c r="K485" s="3">
        <v>6</v>
      </c>
      <c r="L485" t="s">
        <v>4277</v>
      </c>
      <c r="M485" t="s">
        <v>4282</v>
      </c>
      <c r="N485" s="3">
        <v>1739.6</v>
      </c>
    </row>
    <row r="486" spans="1:14" x14ac:dyDescent="0.25">
      <c r="A486" t="s">
        <v>498</v>
      </c>
      <c r="B486" s="5">
        <v>45441</v>
      </c>
      <c r="C486" t="s">
        <v>1698</v>
      </c>
      <c r="D486" t="s">
        <v>2406</v>
      </c>
      <c r="E486" s="3">
        <v>4</v>
      </c>
      <c r="F486" s="3">
        <v>15.01</v>
      </c>
      <c r="G486" t="s">
        <v>2736</v>
      </c>
      <c r="H486" t="s">
        <v>3069</v>
      </c>
      <c r="I486" t="s">
        <v>3071</v>
      </c>
      <c r="J486" t="s">
        <v>3559</v>
      </c>
      <c r="K486" s="3">
        <v>6</v>
      </c>
      <c r="L486" t="s">
        <v>4283</v>
      </c>
      <c r="M486" t="s">
        <v>4281</v>
      </c>
      <c r="N486" s="3">
        <v>60.04</v>
      </c>
    </row>
    <row r="487" spans="1:14" x14ac:dyDescent="0.25">
      <c r="A487" t="s">
        <v>499</v>
      </c>
      <c r="B487" s="5">
        <v>45139</v>
      </c>
      <c r="C487" t="s">
        <v>1699</v>
      </c>
      <c r="D487" t="s">
        <v>2406</v>
      </c>
      <c r="E487" s="3">
        <v>3</v>
      </c>
      <c r="F487" s="3">
        <v>404.79</v>
      </c>
      <c r="G487" t="s">
        <v>2783</v>
      </c>
      <c r="H487" t="s">
        <v>3069</v>
      </c>
      <c r="I487" t="s">
        <v>3070</v>
      </c>
      <c r="J487" t="s">
        <v>3560</v>
      </c>
      <c r="K487" s="3">
        <v>6</v>
      </c>
      <c r="L487" t="s">
        <v>4275</v>
      </c>
      <c r="M487" t="s">
        <v>4278</v>
      </c>
      <c r="N487" s="3">
        <v>1214.3699999999999</v>
      </c>
    </row>
    <row r="488" spans="1:14" x14ac:dyDescent="0.25">
      <c r="A488" t="s">
        <v>500</v>
      </c>
      <c r="B488" s="5">
        <v>44960</v>
      </c>
      <c r="C488" t="s">
        <v>1700</v>
      </c>
      <c r="D488" t="s">
        <v>2407</v>
      </c>
      <c r="E488" s="3">
        <v>4</v>
      </c>
      <c r="F488" s="3">
        <v>611.26</v>
      </c>
      <c r="G488" t="s">
        <v>2727</v>
      </c>
      <c r="H488" t="s">
        <v>3069</v>
      </c>
      <c r="I488" t="s">
        <v>3070</v>
      </c>
      <c r="J488" t="s">
        <v>3561</v>
      </c>
      <c r="K488" s="3">
        <v>5</v>
      </c>
      <c r="L488" t="s">
        <v>4275</v>
      </c>
      <c r="M488" t="s">
        <v>4279</v>
      </c>
      <c r="N488" s="3">
        <v>2445.04</v>
      </c>
    </row>
    <row r="489" spans="1:14" x14ac:dyDescent="0.25">
      <c r="A489" t="s">
        <v>501</v>
      </c>
      <c r="B489" s="5">
        <v>44994</v>
      </c>
      <c r="C489" t="s">
        <v>1701</v>
      </c>
      <c r="D489" t="s">
        <v>2407</v>
      </c>
      <c r="E489" s="3">
        <v>3</v>
      </c>
      <c r="F489" s="3">
        <v>346.52</v>
      </c>
      <c r="G489" t="s">
        <v>2784</v>
      </c>
      <c r="H489" t="s">
        <v>3067</v>
      </c>
      <c r="I489" t="s">
        <v>3074</v>
      </c>
      <c r="J489" t="s">
        <v>3562</v>
      </c>
      <c r="K489" s="3">
        <v>3</v>
      </c>
      <c r="L489" t="s">
        <v>4275</v>
      </c>
      <c r="M489" t="s">
        <v>4282</v>
      </c>
      <c r="N489" s="3">
        <v>1039.56</v>
      </c>
    </row>
    <row r="490" spans="1:14" x14ac:dyDescent="0.25">
      <c r="A490" t="s">
        <v>502</v>
      </c>
      <c r="B490" s="5">
        <v>45631</v>
      </c>
      <c r="C490" t="s">
        <v>1702</v>
      </c>
      <c r="D490" t="s">
        <v>2406</v>
      </c>
      <c r="E490" s="3">
        <v>1</v>
      </c>
      <c r="F490" s="3">
        <v>36.65</v>
      </c>
      <c r="G490" t="s">
        <v>2785</v>
      </c>
      <c r="H490" t="s">
        <v>3066</v>
      </c>
      <c r="I490" t="s">
        <v>3071</v>
      </c>
      <c r="J490" t="s">
        <v>3563</v>
      </c>
      <c r="K490" s="3">
        <v>1</v>
      </c>
      <c r="L490" t="s">
        <v>4277</v>
      </c>
      <c r="M490" t="s">
        <v>4280</v>
      </c>
      <c r="N490" s="3">
        <v>36.65</v>
      </c>
    </row>
    <row r="491" spans="1:14" x14ac:dyDescent="0.25">
      <c r="A491" t="s">
        <v>503</v>
      </c>
      <c r="B491" s="5">
        <v>45174</v>
      </c>
      <c r="C491" t="s">
        <v>1703</v>
      </c>
      <c r="D491" t="s">
        <v>2405</v>
      </c>
      <c r="E491" s="3">
        <v>3</v>
      </c>
      <c r="F491" s="3">
        <v>149.34</v>
      </c>
      <c r="G491" t="s">
        <v>2637</v>
      </c>
      <c r="H491" t="s">
        <v>3068</v>
      </c>
      <c r="I491" t="s">
        <v>3071</v>
      </c>
      <c r="J491" t="s">
        <v>3564</v>
      </c>
      <c r="K491" s="3">
        <v>7</v>
      </c>
      <c r="L491" t="s">
        <v>4277</v>
      </c>
      <c r="M491" t="s">
        <v>4280</v>
      </c>
      <c r="N491" s="3">
        <v>448.02</v>
      </c>
    </row>
    <row r="492" spans="1:14" x14ac:dyDescent="0.25">
      <c r="A492" t="s">
        <v>504</v>
      </c>
      <c r="B492" s="5">
        <v>45495</v>
      </c>
      <c r="C492" t="s">
        <v>1704</v>
      </c>
      <c r="D492" t="s">
        <v>2406</v>
      </c>
      <c r="E492" s="3">
        <v>5</v>
      </c>
      <c r="F492" s="3">
        <v>467.81</v>
      </c>
      <c r="G492" t="s">
        <v>2786</v>
      </c>
      <c r="H492" t="s">
        <v>3066</v>
      </c>
      <c r="I492" t="s">
        <v>3071</v>
      </c>
      <c r="J492" t="s">
        <v>3565</v>
      </c>
      <c r="K492" s="3">
        <v>10</v>
      </c>
      <c r="L492" t="s">
        <v>4283</v>
      </c>
      <c r="M492" t="s">
        <v>4281</v>
      </c>
      <c r="N492" s="3">
        <v>2339.0500000000002</v>
      </c>
    </row>
    <row r="493" spans="1:14" x14ac:dyDescent="0.25">
      <c r="A493" t="s">
        <v>505</v>
      </c>
      <c r="B493" s="5">
        <v>44931</v>
      </c>
      <c r="C493" t="s">
        <v>1705</v>
      </c>
      <c r="D493" t="s">
        <v>2404</v>
      </c>
      <c r="E493" s="3">
        <v>5</v>
      </c>
      <c r="F493" s="3">
        <v>420.7</v>
      </c>
      <c r="G493" t="s">
        <v>2780</v>
      </c>
      <c r="H493" t="s">
        <v>3069</v>
      </c>
      <c r="I493" t="s">
        <v>3074</v>
      </c>
      <c r="J493" t="s">
        <v>3566</v>
      </c>
      <c r="K493" s="3">
        <v>5</v>
      </c>
      <c r="L493" t="s">
        <v>4277</v>
      </c>
      <c r="M493" t="s">
        <v>4281</v>
      </c>
      <c r="N493" s="3">
        <v>2103.5</v>
      </c>
    </row>
    <row r="494" spans="1:14" x14ac:dyDescent="0.25">
      <c r="A494" t="s">
        <v>506</v>
      </c>
      <c r="B494" s="5">
        <v>45224</v>
      </c>
      <c r="C494" t="s">
        <v>1706</v>
      </c>
      <c r="D494" t="s">
        <v>2408</v>
      </c>
      <c r="E494" s="3">
        <v>5</v>
      </c>
      <c r="F494" s="3">
        <v>606.52</v>
      </c>
      <c r="G494" t="s">
        <v>2483</v>
      </c>
      <c r="H494" t="s">
        <v>3065</v>
      </c>
      <c r="I494" t="s">
        <v>3070</v>
      </c>
      <c r="J494" t="s">
        <v>3567</v>
      </c>
      <c r="K494" s="3">
        <v>6</v>
      </c>
      <c r="L494" t="s">
        <v>4275</v>
      </c>
      <c r="M494" t="s">
        <v>4278</v>
      </c>
      <c r="N494" s="3">
        <v>3032.6</v>
      </c>
    </row>
    <row r="495" spans="1:14" x14ac:dyDescent="0.25">
      <c r="A495" t="s">
        <v>507</v>
      </c>
      <c r="B495" s="5">
        <v>45685</v>
      </c>
      <c r="C495" t="s">
        <v>1707</v>
      </c>
      <c r="D495" t="s">
        <v>2404</v>
      </c>
      <c r="E495" s="3">
        <v>1</v>
      </c>
      <c r="F495" s="3">
        <v>420.26</v>
      </c>
      <c r="G495" t="s">
        <v>2787</v>
      </c>
      <c r="H495" t="s">
        <v>3067</v>
      </c>
      <c r="I495" t="s">
        <v>3074</v>
      </c>
      <c r="J495" t="s">
        <v>3568</v>
      </c>
      <c r="K495" s="3">
        <v>4</v>
      </c>
      <c r="L495" t="s">
        <v>4276</v>
      </c>
      <c r="M495" t="s">
        <v>4281</v>
      </c>
      <c r="N495" s="3">
        <v>420.26</v>
      </c>
    </row>
    <row r="496" spans="1:14" x14ac:dyDescent="0.25">
      <c r="A496" t="s">
        <v>508</v>
      </c>
      <c r="B496" s="5">
        <v>45126</v>
      </c>
      <c r="C496" t="s">
        <v>1708</v>
      </c>
      <c r="D496" t="s">
        <v>2408</v>
      </c>
      <c r="E496" s="3">
        <v>3</v>
      </c>
      <c r="F496" s="3">
        <v>505.79</v>
      </c>
      <c r="G496" t="s">
        <v>2788</v>
      </c>
      <c r="H496" t="s">
        <v>3065</v>
      </c>
      <c r="I496" t="s">
        <v>3074</v>
      </c>
      <c r="J496" t="s">
        <v>3569</v>
      </c>
      <c r="K496" s="3">
        <v>3</v>
      </c>
      <c r="L496" t="s">
        <v>4276</v>
      </c>
      <c r="M496" t="s">
        <v>4279</v>
      </c>
      <c r="N496" s="3">
        <v>1517.37</v>
      </c>
    </row>
    <row r="497" spans="1:14" x14ac:dyDescent="0.25">
      <c r="A497" t="s">
        <v>509</v>
      </c>
      <c r="B497" s="5">
        <v>45813</v>
      </c>
      <c r="C497" t="s">
        <v>1709</v>
      </c>
      <c r="D497" t="s">
        <v>2404</v>
      </c>
      <c r="E497" s="3">
        <v>4</v>
      </c>
      <c r="F497" s="3">
        <v>493.73</v>
      </c>
      <c r="G497" t="s">
        <v>2550</v>
      </c>
      <c r="H497" t="s">
        <v>3065</v>
      </c>
      <c r="I497" t="s">
        <v>3074</v>
      </c>
      <c r="J497" t="s">
        <v>3570</v>
      </c>
      <c r="K497" s="3">
        <v>6</v>
      </c>
      <c r="L497" t="s">
        <v>4275</v>
      </c>
      <c r="M497" t="s">
        <v>4281</v>
      </c>
      <c r="N497" s="3">
        <v>1974.92</v>
      </c>
    </row>
    <row r="498" spans="1:14" x14ac:dyDescent="0.25">
      <c r="A498" t="s">
        <v>510</v>
      </c>
      <c r="B498" s="5">
        <v>45730</v>
      </c>
      <c r="C498" t="s">
        <v>1710</v>
      </c>
      <c r="D498" t="s">
        <v>2407</v>
      </c>
      <c r="E498" s="3">
        <v>3</v>
      </c>
      <c r="F498" s="3">
        <v>201.21</v>
      </c>
      <c r="G498" t="s">
        <v>2789</v>
      </c>
      <c r="H498" t="s">
        <v>3066</v>
      </c>
      <c r="I498" t="s">
        <v>3071</v>
      </c>
      <c r="J498" t="s">
        <v>3571</v>
      </c>
      <c r="K498" s="3">
        <v>3</v>
      </c>
      <c r="L498" t="s">
        <v>4275</v>
      </c>
      <c r="M498" t="s">
        <v>4282</v>
      </c>
      <c r="N498" s="3">
        <v>603.63</v>
      </c>
    </row>
    <row r="499" spans="1:14" x14ac:dyDescent="0.25">
      <c r="A499" t="s">
        <v>511</v>
      </c>
      <c r="B499" s="5">
        <v>45589</v>
      </c>
      <c r="C499" t="s">
        <v>1711</v>
      </c>
      <c r="D499" t="s">
        <v>2407</v>
      </c>
      <c r="E499" s="3">
        <v>3</v>
      </c>
      <c r="F499" s="3">
        <v>112.29</v>
      </c>
      <c r="G499" t="s">
        <v>2790</v>
      </c>
      <c r="H499" t="s">
        <v>3068</v>
      </c>
      <c r="I499" t="s">
        <v>3070</v>
      </c>
      <c r="J499" t="s">
        <v>3572</v>
      </c>
      <c r="K499" s="3">
        <v>6</v>
      </c>
      <c r="L499" t="s">
        <v>4283</v>
      </c>
      <c r="M499" t="s">
        <v>4282</v>
      </c>
      <c r="N499" s="3">
        <v>336.87</v>
      </c>
    </row>
    <row r="500" spans="1:14" x14ac:dyDescent="0.25">
      <c r="A500" t="s">
        <v>512</v>
      </c>
      <c r="B500" s="5">
        <v>45119</v>
      </c>
      <c r="C500" t="s">
        <v>1712</v>
      </c>
      <c r="D500" t="s">
        <v>2405</v>
      </c>
      <c r="E500" s="3">
        <v>4</v>
      </c>
      <c r="F500" s="3">
        <v>132.56</v>
      </c>
      <c r="G500" t="s">
        <v>2622</v>
      </c>
      <c r="H500" t="s">
        <v>3069</v>
      </c>
      <c r="I500" t="s">
        <v>3072</v>
      </c>
      <c r="J500" t="s">
        <v>3573</v>
      </c>
      <c r="K500" s="3">
        <v>8</v>
      </c>
      <c r="L500" t="s">
        <v>4277</v>
      </c>
      <c r="M500" t="s">
        <v>4278</v>
      </c>
      <c r="N500" s="3">
        <v>530.24</v>
      </c>
    </row>
    <row r="501" spans="1:14" x14ac:dyDescent="0.25">
      <c r="A501" t="s">
        <v>513</v>
      </c>
      <c r="B501" s="5">
        <v>45022</v>
      </c>
      <c r="C501" t="s">
        <v>1713</v>
      </c>
      <c r="D501" t="s">
        <v>2407</v>
      </c>
      <c r="E501" s="3">
        <v>3</v>
      </c>
      <c r="F501" s="3">
        <v>539.46</v>
      </c>
      <c r="G501" t="s">
        <v>2791</v>
      </c>
      <c r="H501" t="s">
        <v>3067</v>
      </c>
      <c r="I501" t="s">
        <v>3070</v>
      </c>
      <c r="J501" t="s">
        <v>3574</v>
      </c>
      <c r="K501" s="3">
        <v>4</v>
      </c>
      <c r="L501" t="s">
        <v>4275</v>
      </c>
      <c r="M501" t="s">
        <v>4281</v>
      </c>
      <c r="N501" s="3">
        <v>1618.38</v>
      </c>
    </row>
    <row r="502" spans="1:14" x14ac:dyDescent="0.25">
      <c r="A502" t="s">
        <v>514</v>
      </c>
      <c r="B502" s="5">
        <v>45389</v>
      </c>
      <c r="C502" t="s">
        <v>1714</v>
      </c>
      <c r="D502" t="s">
        <v>2408</v>
      </c>
      <c r="E502" s="3">
        <v>5</v>
      </c>
      <c r="F502" s="3">
        <v>508.59</v>
      </c>
      <c r="G502" t="s">
        <v>2792</v>
      </c>
      <c r="H502" t="s">
        <v>3069</v>
      </c>
      <c r="I502" t="s">
        <v>3072</v>
      </c>
      <c r="J502" t="s">
        <v>3575</v>
      </c>
      <c r="K502" s="3">
        <v>8</v>
      </c>
      <c r="L502" t="s">
        <v>4277</v>
      </c>
      <c r="M502" t="s">
        <v>4281</v>
      </c>
      <c r="N502" s="3">
        <v>2542.9499999999998</v>
      </c>
    </row>
    <row r="503" spans="1:14" x14ac:dyDescent="0.25">
      <c r="A503" t="s">
        <v>515</v>
      </c>
      <c r="B503" s="5">
        <v>45326</v>
      </c>
      <c r="C503" t="s">
        <v>1715</v>
      </c>
      <c r="D503" t="s">
        <v>2409</v>
      </c>
      <c r="E503" s="3">
        <v>4</v>
      </c>
      <c r="F503" s="3">
        <v>203.46</v>
      </c>
      <c r="G503" t="s">
        <v>2559</v>
      </c>
      <c r="H503" t="s">
        <v>3067</v>
      </c>
      <c r="I503" t="s">
        <v>3074</v>
      </c>
      <c r="J503" t="s">
        <v>3576</v>
      </c>
      <c r="K503" s="3">
        <v>7</v>
      </c>
      <c r="L503" t="s">
        <v>4275</v>
      </c>
      <c r="M503" t="s">
        <v>4279</v>
      </c>
      <c r="N503" s="3">
        <v>813.84</v>
      </c>
    </row>
    <row r="504" spans="1:14" x14ac:dyDescent="0.25">
      <c r="A504" t="s">
        <v>516</v>
      </c>
      <c r="B504" s="5">
        <v>45066</v>
      </c>
      <c r="C504" t="s">
        <v>1716</v>
      </c>
      <c r="D504" t="s">
        <v>2403</v>
      </c>
      <c r="E504" s="3">
        <v>3</v>
      </c>
      <c r="F504" s="3">
        <v>565.25</v>
      </c>
      <c r="G504" t="s">
        <v>2793</v>
      </c>
      <c r="H504" t="s">
        <v>3065</v>
      </c>
      <c r="I504" t="s">
        <v>3072</v>
      </c>
      <c r="J504" t="s">
        <v>3577</v>
      </c>
      <c r="K504" s="3">
        <v>7</v>
      </c>
      <c r="L504" t="s">
        <v>4275</v>
      </c>
      <c r="M504" t="s">
        <v>4280</v>
      </c>
      <c r="N504" s="3">
        <v>1695.75</v>
      </c>
    </row>
    <row r="505" spans="1:14" x14ac:dyDescent="0.25">
      <c r="A505" t="s">
        <v>517</v>
      </c>
      <c r="B505" s="5">
        <v>45169</v>
      </c>
      <c r="C505" t="s">
        <v>1717</v>
      </c>
      <c r="D505" t="s">
        <v>2405</v>
      </c>
      <c r="E505" s="3">
        <v>3</v>
      </c>
      <c r="F505" s="3">
        <v>136.84</v>
      </c>
      <c r="G505" t="s">
        <v>2794</v>
      </c>
      <c r="H505" t="s">
        <v>3066</v>
      </c>
      <c r="I505" t="s">
        <v>3074</v>
      </c>
      <c r="J505" t="s">
        <v>3578</v>
      </c>
      <c r="K505" s="3">
        <v>4</v>
      </c>
      <c r="L505" t="s">
        <v>4276</v>
      </c>
      <c r="M505" t="s">
        <v>4281</v>
      </c>
      <c r="N505" s="3">
        <v>410.52</v>
      </c>
    </row>
    <row r="506" spans="1:14" x14ac:dyDescent="0.25">
      <c r="A506" t="s">
        <v>518</v>
      </c>
      <c r="B506" s="5">
        <v>45819</v>
      </c>
      <c r="C506" t="s">
        <v>1718</v>
      </c>
      <c r="D506" t="s">
        <v>2403</v>
      </c>
      <c r="E506" s="3">
        <v>2</v>
      </c>
      <c r="F506" s="3">
        <v>464.5</v>
      </c>
      <c r="G506" t="s">
        <v>2795</v>
      </c>
      <c r="H506" t="s">
        <v>3066</v>
      </c>
      <c r="I506" t="s">
        <v>3071</v>
      </c>
      <c r="J506" t="s">
        <v>3579</v>
      </c>
      <c r="K506" s="3">
        <v>2</v>
      </c>
      <c r="L506" t="s">
        <v>4277</v>
      </c>
      <c r="M506" t="s">
        <v>4278</v>
      </c>
      <c r="N506" s="3">
        <v>929</v>
      </c>
    </row>
    <row r="507" spans="1:14" x14ac:dyDescent="0.25">
      <c r="A507" t="s">
        <v>519</v>
      </c>
      <c r="B507" s="5">
        <v>45088</v>
      </c>
      <c r="C507" t="s">
        <v>1719</v>
      </c>
      <c r="D507" t="s">
        <v>2407</v>
      </c>
      <c r="E507" s="3">
        <v>2</v>
      </c>
      <c r="F507" s="3">
        <v>434.97</v>
      </c>
      <c r="G507" t="s">
        <v>2727</v>
      </c>
      <c r="H507" t="s">
        <v>3066</v>
      </c>
      <c r="I507" t="s">
        <v>3070</v>
      </c>
      <c r="J507" t="s">
        <v>3580</v>
      </c>
      <c r="K507" s="3">
        <v>7</v>
      </c>
      <c r="L507" t="s">
        <v>4283</v>
      </c>
      <c r="M507" t="s">
        <v>4280</v>
      </c>
      <c r="N507" s="3">
        <v>869.94</v>
      </c>
    </row>
    <row r="508" spans="1:14" x14ac:dyDescent="0.25">
      <c r="A508" t="s">
        <v>520</v>
      </c>
      <c r="B508" s="5">
        <v>45132</v>
      </c>
      <c r="C508" t="s">
        <v>1720</v>
      </c>
      <c r="D508" t="s">
        <v>2403</v>
      </c>
      <c r="E508" s="3">
        <v>2</v>
      </c>
      <c r="F508" s="3">
        <v>43.67</v>
      </c>
      <c r="G508" t="s">
        <v>2796</v>
      </c>
      <c r="H508" t="s">
        <v>3069</v>
      </c>
      <c r="I508" t="s">
        <v>3072</v>
      </c>
      <c r="J508" t="s">
        <v>3581</v>
      </c>
      <c r="K508" s="3">
        <v>4</v>
      </c>
      <c r="L508" t="s">
        <v>4277</v>
      </c>
      <c r="M508" t="s">
        <v>4278</v>
      </c>
      <c r="N508" s="3">
        <v>87.34</v>
      </c>
    </row>
    <row r="509" spans="1:14" x14ac:dyDescent="0.25">
      <c r="A509" t="s">
        <v>521</v>
      </c>
      <c r="B509" s="5">
        <v>45112</v>
      </c>
      <c r="C509" t="s">
        <v>1721</v>
      </c>
      <c r="D509" t="s">
        <v>2404</v>
      </c>
      <c r="E509" s="3">
        <v>1</v>
      </c>
      <c r="F509" s="3">
        <v>171.59</v>
      </c>
      <c r="G509" t="s">
        <v>2684</v>
      </c>
      <c r="H509" t="s">
        <v>3067</v>
      </c>
      <c r="I509" t="s">
        <v>3074</v>
      </c>
      <c r="J509" t="s">
        <v>3582</v>
      </c>
      <c r="K509" s="3">
        <v>5</v>
      </c>
      <c r="L509" t="s">
        <v>4277</v>
      </c>
      <c r="M509" t="s">
        <v>4280</v>
      </c>
      <c r="N509" s="3">
        <v>171.59</v>
      </c>
    </row>
    <row r="510" spans="1:14" x14ac:dyDescent="0.25">
      <c r="A510" t="s">
        <v>522</v>
      </c>
      <c r="B510" s="5">
        <v>45791</v>
      </c>
      <c r="C510" t="s">
        <v>1722</v>
      </c>
      <c r="D510" t="s">
        <v>2404</v>
      </c>
      <c r="E510" s="3">
        <v>1</v>
      </c>
      <c r="F510" s="3">
        <v>558.27</v>
      </c>
      <c r="G510" t="s">
        <v>2797</v>
      </c>
      <c r="H510" t="s">
        <v>3066</v>
      </c>
      <c r="I510" t="s">
        <v>3073</v>
      </c>
      <c r="J510" t="s">
        <v>3583</v>
      </c>
      <c r="K510" s="3">
        <v>1</v>
      </c>
      <c r="L510" t="s">
        <v>4283</v>
      </c>
      <c r="M510" t="s">
        <v>4279</v>
      </c>
      <c r="N510" s="3">
        <v>558.27</v>
      </c>
    </row>
    <row r="511" spans="1:14" x14ac:dyDescent="0.25">
      <c r="A511" t="s">
        <v>523</v>
      </c>
      <c r="B511" s="5">
        <v>44972</v>
      </c>
      <c r="C511" t="s">
        <v>1723</v>
      </c>
      <c r="D511" t="s">
        <v>2408</v>
      </c>
      <c r="E511" s="3">
        <v>2</v>
      </c>
      <c r="F511" s="3">
        <v>425.03</v>
      </c>
      <c r="G511" t="s">
        <v>2798</v>
      </c>
      <c r="H511" t="s">
        <v>3069</v>
      </c>
      <c r="I511" t="s">
        <v>3072</v>
      </c>
      <c r="J511" t="s">
        <v>3584</v>
      </c>
      <c r="K511" s="3">
        <v>2</v>
      </c>
      <c r="L511" t="s">
        <v>4277</v>
      </c>
      <c r="M511" t="s">
        <v>4282</v>
      </c>
      <c r="N511" s="3">
        <v>850.06</v>
      </c>
    </row>
    <row r="512" spans="1:14" x14ac:dyDescent="0.25">
      <c r="A512" t="s">
        <v>524</v>
      </c>
      <c r="B512" s="5">
        <v>45642</v>
      </c>
      <c r="C512" t="s">
        <v>1724</v>
      </c>
      <c r="D512" t="s">
        <v>2407</v>
      </c>
      <c r="E512" s="3">
        <v>1</v>
      </c>
      <c r="F512" s="3">
        <v>376.76</v>
      </c>
      <c r="G512" t="s">
        <v>2799</v>
      </c>
      <c r="H512" t="s">
        <v>3065</v>
      </c>
      <c r="I512" t="s">
        <v>3073</v>
      </c>
      <c r="J512" t="s">
        <v>3585</v>
      </c>
      <c r="K512" s="3">
        <v>5</v>
      </c>
      <c r="L512" t="s">
        <v>4275</v>
      </c>
      <c r="M512" t="s">
        <v>4280</v>
      </c>
      <c r="N512" s="3">
        <v>376.76</v>
      </c>
    </row>
    <row r="513" spans="1:14" x14ac:dyDescent="0.25">
      <c r="A513" t="s">
        <v>525</v>
      </c>
      <c r="B513" s="5">
        <v>45366</v>
      </c>
      <c r="C513" t="s">
        <v>1725</v>
      </c>
      <c r="D513" t="s">
        <v>2403</v>
      </c>
      <c r="E513" s="3">
        <v>5</v>
      </c>
      <c r="F513" s="3">
        <v>575.24</v>
      </c>
      <c r="G513" t="s">
        <v>2450</v>
      </c>
      <c r="H513" t="s">
        <v>3069</v>
      </c>
      <c r="I513" t="s">
        <v>3073</v>
      </c>
      <c r="J513" t="s">
        <v>3586</v>
      </c>
      <c r="K513" s="3">
        <v>7</v>
      </c>
      <c r="L513" t="s">
        <v>4277</v>
      </c>
      <c r="M513" t="s">
        <v>4280</v>
      </c>
      <c r="N513" s="3">
        <v>2876.2</v>
      </c>
    </row>
    <row r="514" spans="1:14" x14ac:dyDescent="0.25">
      <c r="A514" t="s">
        <v>526</v>
      </c>
      <c r="B514" s="5">
        <v>45562</v>
      </c>
      <c r="C514" t="s">
        <v>1726</v>
      </c>
      <c r="D514" t="s">
        <v>2409</v>
      </c>
      <c r="E514" s="3">
        <v>3</v>
      </c>
      <c r="F514" s="3">
        <v>568.02</v>
      </c>
      <c r="G514" t="s">
        <v>2662</v>
      </c>
      <c r="H514" t="s">
        <v>3066</v>
      </c>
      <c r="I514" t="s">
        <v>3074</v>
      </c>
      <c r="J514" t="s">
        <v>3587</v>
      </c>
      <c r="K514" s="3">
        <v>3</v>
      </c>
      <c r="L514" t="s">
        <v>4276</v>
      </c>
      <c r="M514" t="s">
        <v>4278</v>
      </c>
      <c r="N514" s="3">
        <v>1704.06</v>
      </c>
    </row>
    <row r="515" spans="1:14" x14ac:dyDescent="0.25">
      <c r="A515" t="s">
        <v>527</v>
      </c>
      <c r="B515" s="5">
        <v>45697</v>
      </c>
      <c r="C515" t="s">
        <v>1727</v>
      </c>
      <c r="D515" t="s">
        <v>2405</v>
      </c>
      <c r="E515" s="3">
        <v>3</v>
      </c>
      <c r="F515" s="3">
        <v>94.88</v>
      </c>
      <c r="G515" t="s">
        <v>2501</v>
      </c>
      <c r="H515" t="s">
        <v>3068</v>
      </c>
      <c r="I515" t="s">
        <v>3070</v>
      </c>
      <c r="J515" t="s">
        <v>3588</v>
      </c>
      <c r="K515" s="3">
        <v>8</v>
      </c>
      <c r="L515" t="s">
        <v>4283</v>
      </c>
      <c r="M515" t="s">
        <v>4279</v>
      </c>
      <c r="N515" s="3">
        <v>284.64</v>
      </c>
    </row>
    <row r="516" spans="1:14" x14ac:dyDescent="0.25">
      <c r="A516" t="s">
        <v>528</v>
      </c>
      <c r="B516" s="5">
        <v>45032</v>
      </c>
      <c r="C516" t="s">
        <v>1728</v>
      </c>
      <c r="D516" t="s">
        <v>2407</v>
      </c>
      <c r="E516" s="3">
        <v>3</v>
      </c>
      <c r="F516" s="3">
        <v>304.14999999999998</v>
      </c>
      <c r="G516" t="s">
        <v>2764</v>
      </c>
      <c r="H516" t="s">
        <v>3068</v>
      </c>
      <c r="I516" t="s">
        <v>3070</v>
      </c>
      <c r="J516" t="s">
        <v>3589</v>
      </c>
      <c r="K516" s="3">
        <v>3</v>
      </c>
      <c r="L516" t="s">
        <v>4277</v>
      </c>
      <c r="M516" t="s">
        <v>4278</v>
      </c>
      <c r="N516" s="3">
        <v>912.44999999999993</v>
      </c>
    </row>
    <row r="517" spans="1:14" x14ac:dyDescent="0.25">
      <c r="A517" t="s">
        <v>529</v>
      </c>
      <c r="B517" s="5">
        <v>44999</v>
      </c>
      <c r="C517" t="s">
        <v>1729</v>
      </c>
      <c r="D517" t="s">
        <v>2404</v>
      </c>
      <c r="E517" s="3">
        <v>3</v>
      </c>
      <c r="F517" s="3">
        <v>553.52</v>
      </c>
      <c r="G517" t="s">
        <v>2762</v>
      </c>
      <c r="H517" t="s">
        <v>3068</v>
      </c>
      <c r="I517" t="s">
        <v>3070</v>
      </c>
      <c r="J517" t="s">
        <v>3590</v>
      </c>
      <c r="K517" s="3">
        <v>4</v>
      </c>
      <c r="L517" t="s">
        <v>4276</v>
      </c>
      <c r="M517" t="s">
        <v>4281</v>
      </c>
      <c r="N517" s="3">
        <v>1660.56</v>
      </c>
    </row>
    <row r="518" spans="1:14" x14ac:dyDescent="0.25">
      <c r="A518" t="s">
        <v>530</v>
      </c>
      <c r="B518" s="5">
        <v>45389</v>
      </c>
      <c r="C518" t="s">
        <v>1730</v>
      </c>
      <c r="D518" t="s">
        <v>2403</v>
      </c>
      <c r="E518" s="3">
        <v>3</v>
      </c>
      <c r="F518" s="3">
        <v>166.99</v>
      </c>
      <c r="G518" t="s">
        <v>2659</v>
      </c>
      <c r="H518" t="s">
        <v>3069</v>
      </c>
      <c r="I518" t="s">
        <v>3072</v>
      </c>
      <c r="J518" t="s">
        <v>3591</v>
      </c>
      <c r="K518" s="3">
        <v>8</v>
      </c>
      <c r="L518" t="s">
        <v>4283</v>
      </c>
      <c r="M518" t="s">
        <v>4281</v>
      </c>
      <c r="N518" s="3">
        <v>500.97</v>
      </c>
    </row>
    <row r="519" spans="1:14" x14ac:dyDescent="0.25">
      <c r="A519" t="s">
        <v>531</v>
      </c>
      <c r="B519" s="5">
        <v>45391</v>
      </c>
      <c r="C519" t="s">
        <v>1731</v>
      </c>
      <c r="D519" t="s">
        <v>2405</v>
      </c>
      <c r="E519" s="3">
        <v>4</v>
      </c>
      <c r="F519" s="3">
        <v>198.35</v>
      </c>
      <c r="G519" t="s">
        <v>2781</v>
      </c>
      <c r="H519" t="s">
        <v>3069</v>
      </c>
      <c r="I519" t="s">
        <v>3071</v>
      </c>
      <c r="J519" t="s">
        <v>3592</v>
      </c>
      <c r="K519" s="3">
        <v>7</v>
      </c>
      <c r="L519" t="s">
        <v>4276</v>
      </c>
      <c r="M519" t="s">
        <v>4282</v>
      </c>
      <c r="N519" s="3">
        <v>793.4</v>
      </c>
    </row>
    <row r="520" spans="1:14" x14ac:dyDescent="0.25">
      <c r="A520" t="s">
        <v>532</v>
      </c>
      <c r="B520" s="5">
        <v>45821</v>
      </c>
      <c r="C520" t="s">
        <v>1732</v>
      </c>
      <c r="D520" t="s">
        <v>2407</v>
      </c>
      <c r="E520" s="3">
        <v>4</v>
      </c>
      <c r="F520" s="3">
        <v>403.58</v>
      </c>
      <c r="G520" t="s">
        <v>2732</v>
      </c>
      <c r="H520" t="s">
        <v>3066</v>
      </c>
      <c r="I520" t="s">
        <v>3074</v>
      </c>
      <c r="J520" t="s">
        <v>3593</v>
      </c>
      <c r="K520" s="3">
        <v>9</v>
      </c>
      <c r="L520" t="s">
        <v>4275</v>
      </c>
      <c r="M520" t="s">
        <v>4279</v>
      </c>
      <c r="N520" s="3">
        <v>1614.32</v>
      </c>
    </row>
    <row r="521" spans="1:14" x14ac:dyDescent="0.25">
      <c r="A521" t="s">
        <v>533</v>
      </c>
      <c r="B521" s="5">
        <v>45787</v>
      </c>
      <c r="C521" t="s">
        <v>1733</v>
      </c>
      <c r="D521" t="s">
        <v>2408</v>
      </c>
      <c r="E521" s="3">
        <v>4</v>
      </c>
      <c r="F521" s="3">
        <v>464.29</v>
      </c>
      <c r="G521" t="s">
        <v>2800</v>
      </c>
      <c r="H521" t="s">
        <v>3065</v>
      </c>
      <c r="I521" t="s">
        <v>3072</v>
      </c>
      <c r="J521" t="s">
        <v>3594</v>
      </c>
      <c r="K521" s="3">
        <v>5</v>
      </c>
      <c r="L521" t="s">
        <v>4275</v>
      </c>
      <c r="M521" t="s">
        <v>4280</v>
      </c>
      <c r="N521" s="3">
        <v>1857.16</v>
      </c>
    </row>
    <row r="522" spans="1:14" x14ac:dyDescent="0.25">
      <c r="A522" t="s">
        <v>534</v>
      </c>
      <c r="B522" s="5">
        <v>44995</v>
      </c>
      <c r="C522" t="s">
        <v>1734</v>
      </c>
      <c r="D522" t="s">
        <v>2403</v>
      </c>
      <c r="E522" s="3">
        <v>3</v>
      </c>
      <c r="F522" s="3">
        <v>635.98</v>
      </c>
      <c r="G522" t="s">
        <v>2801</v>
      </c>
      <c r="H522" t="s">
        <v>3069</v>
      </c>
      <c r="I522" t="s">
        <v>3072</v>
      </c>
      <c r="J522" t="s">
        <v>3595</v>
      </c>
      <c r="K522" s="3">
        <v>5</v>
      </c>
      <c r="L522" t="s">
        <v>4283</v>
      </c>
      <c r="M522" t="s">
        <v>4279</v>
      </c>
      <c r="N522" s="3">
        <v>1907.94</v>
      </c>
    </row>
    <row r="523" spans="1:14" x14ac:dyDescent="0.25">
      <c r="A523" t="s">
        <v>535</v>
      </c>
      <c r="B523" s="5">
        <v>45347</v>
      </c>
      <c r="C523" t="s">
        <v>1735</v>
      </c>
      <c r="D523" t="s">
        <v>2404</v>
      </c>
      <c r="E523" s="3">
        <v>1</v>
      </c>
      <c r="F523" s="3">
        <v>528.05999999999995</v>
      </c>
      <c r="G523" t="s">
        <v>2802</v>
      </c>
      <c r="H523" t="s">
        <v>3067</v>
      </c>
      <c r="I523" t="s">
        <v>3070</v>
      </c>
      <c r="J523" t="s">
        <v>3596</v>
      </c>
      <c r="K523" s="3">
        <v>2</v>
      </c>
      <c r="L523" t="s">
        <v>4283</v>
      </c>
      <c r="M523" t="s">
        <v>4281</v>
      </c>
      <c r="N523" s="3">
        <v>528.05999999999995</v>
      </c>
    </row>
    <row r="524" spans="1:14" x14ac:dyDescent="0.25">
      <c r="A524" t="s">
        <v>536</v>
      </c>
      <c r="B524" s="5">
        <v>45402</v>
      </c>
      <c r="C524" t="s">
        <v>1736</v>
      </c>
      <c r="D524" t="s">
        <v>2406</v>
      </c>
      <c r="E524" s="3">
        <v>1</v>
      </c>
      <c r="F524" s="3">
        <v>515.32000000000005</v>
      </c>
      <c r="G524" t="s">
        <v>2650</v>
      </c>
      <c r="H524" t="s">
        <v>3068</v>
      </c>
      <c r="I524" t="s">
        <v>3071</v>
      </c>
      <c r="J524" t="s">
        <v>3597</v>
      </c>
      <c r="K524" s="3">
        <v>1</v>
      </c>
      <c r="L524" t="s">
        <v>4276</v>
      </c>
      <c r="M524" t="s">
        <v>4280</v>
      </c>
      <c r="N524" s="3">
        <v>515.32000000000005</v>
      </c>
    </row>
    <row r="525" spans="1:14" x14ac:dyDescent="0.25">
      <c r="A525" t="s">
        <v>537</v>
      </c>
      <c r="B525" s="5">
        <v>45706</v>
      </c>
      <c r="C525" t="s">
        <v>1737</v>
      </c>
      <c r="D525" t="s">
        <v>2409</v>
      </c>
      <c r="E525" s="3">
        <v>4</v>
      </c>
      <c r="F525" s="3">
        <v>657.79</v>
      </c>
      <c r="G525" t="s">
        <v>2741</v>
      </c>
      <c r="H525" t="s">
        <v>3067</v>
      </c>
      <c r="I525" t="s">
        <v>3072</v>
      </c>
      <c r="J525" t="s">
        <v>3598</v>
      </c>
      <c r="K525" s="3">
        <v>6</v>
      </c>
      <c r="L525" t="s">
        <v>4277</v>
      </c>
      <c r="M525" t="s">
        <v>4282</v>
      </c>
      <c r="N525" s="3">
        <v>2631.16</v>
      </c>
    </row>
    <row r="526" spans="1:14" x14ac:dyDescent="0.25">
      <c r="A526" t="s">
        <v>538</v>
      </c>
      <c r="B526" s="5">
        <v>45224</v>
      </c>
      <c r="C526" t="s">
        <v>1738</v>
      </c>
      <c r="D526" t="s">
        <v>2404</v>
      </c>
      <c r="E526" s="3">
        <v>1</v>
      </c>
      <c r="F526" s="3">
        <v>153</v>
      </c>
      <c r="G526" t="s">
        <v>2483</v>
      </c>
      <c r="H526" t="s">
        <v>3067</v>
      </c>
      <c r="I526" t="s">
        <v>3072</v>
      </c>
      <c r="J526" t="s">
        <v>3599</v>
      </c>
      <c r="K526" s="3">
        <v>4</v>
      </c>
      <c r="L526" t="s">
        <v>4283</v>
      </c>
      <c r="M526" t="s">
        <v>4279</v>
      </c>
      <c r="N526" s="3">
        <v>153</v>
      </c>
    </row>
    <row r="527" spans="1:14" x14ac:dyDescent="0.25">
      <c r="A527" t="s">
        <v>539</v>
      </c>
      <c r="B527" s="5">
        <v>45263</v>
      </c>
      <c r="C527" t="s">
        <v>1739</v>
      </c>
      <c r="D527" t="s">
        <v>2403</v>
      </c>
      <c r="E527" s="3">
        <v>1</v>
      </c>
      <c r="F527" s="3">
        <v>668.48</v>
      </c>
      <c r="G527" t="s">
        <v>2762</v>
      </c>
      <c r="H527" t="s">
        <v>3065</v>
      </c>
      <c r="I527" t="s">
        <v>3070</v>
      </c>
      <c r="J527" t="s">
        <v>3600</v>
      </c>
      <c r="K527" s="3">
        <v>1</v>
      </c>
      <c r="L527" t="s">
        <v>4275</v>
      </c>
      <c r="M527" t="s">
        <v>4280</v>
      </c>
      <c r="N527" s="3">
        <v>668.48</v>
      </c>
    </row>
    <row r="528" spans="1:14" x14ac:dyDescent="0.25">
      <c r="A528" t="s">
        <v>540</v>
      </c>
      <c r="B528" s="5">
        <v>45351</v>
      </c>
      <c r="C528" t="s">
        <v>1740</v>
      </c>
      <c r="D528" t="s">
        <v>2409</v>
      </c>
      <c r="E528" s="3">
        <v>2</v>
      </c>
      <c r="F528" s="3">
        <v>46.5</v>
      </c>
      <c r="G528" t="s">
        <v>2497</v>
      </c>
      <c r="H528" t="s">
        <v>3069</v>
      </c>
      <c r="I528" t="s">
        <v>3072</v>
      </c>
      <c r="J528" t="s">
        <v>3601</v>
      </c>
      <c r="K528" s="3">
        <v>7</v>
      </c>
      <c r="L528" t="s">
        <v>4277</v>
      </c>
      <c r="M528" t="s">
        <v>4282</v>
      </c>
      <c r="N528" s="3">
        <v>93</v>
      </c>
    </row>
    <row r="529" spans="1:14" x14ac:dyDescent="0.25">
      <c r="A529" t="s">
        <v>541</v>
      </c>
      <c r="B529" s="5">
        <v>45523</v>
      </c>
      <c r="C529" t="s">
        <v>1741</v>
      </c>
      <c r="D529" t="s">
        <v>2406</v>
      </c>
      <c r="E529" s="3">
        <v>5</v>
      </c>
      <c r="F529" s="3">
        <v>653.47</v>
      </c>
      <c r="G529" t="s">
        <v>2488</v>
      </c>
      <c r="H529" t="s">
        <v>3067</v>
      </c>
      <c r="I529" t="s">
        <v>3071</v>
      </c>
      <c r="J529" t="s">
        <v>3602</v>
      </c>
      <c r="K529" s="3">
        <v>10</v>
      </c>
      <c r="L529" t="s">
        <v>4275</v>
      </c>
      <c r="M529" t="s">
        <v>4279</v>
      </c>
      <c r="N529" s="3">
        <v>3267.35</v>
      </c>
    </row>
    <row r="530" spans="1:14" x14ac:dyDescent="0.25">
      <c r="A530" t="s">
        <v>542</v>
      </c>
      <c r="B530" s="5">
        <v>45714</v>
      </c>
      <c r="C530" t="s">
        <v>1742</v>
      </c>
      <c r="D530" t="s">
        <v>2406</v>
      </c>
      <c r="E530" s="3">
        <v>1</v>
      </c>
      <c r="F530" s="3">
        <v>628.89</v>
      </c>
      <c r="G530" t="s">
        <v>2765</v>
      </c>
      <c r="H530" t="s">
        <v>3067</v>
      </c>
      <c r="I530" t="s">
        <v>3072</v>
      </c>
      <c r="J530" t="s">
        <v>3603</v>
      </c>
      <c r="K530" s="3">
        <v>2</v>
      </c>
      <c r="L530" t="s">
        <v>4275</v>
      </c>
      <c r="M530" t="s">
        <v>4279</v>
      </c>
      <c r="N530" s="3">
        <v>628.89</v>
      </c>
    </row>
    <row r="531" spans="1:14" x14ac:dyDescent="0.25">
      <c r="A531" t="s">
        <v>543</v>
      </c>
      <c r="B531" s="5">
        <v>45389</v>
      </c>
      <c r="C531" t="s">
        <v>1743</v>
      </c>
      <c r="D531" t="s">
        <v>2405</v>
      </c>
      <c r="E531" s="3">
        <v>2</v>
      </c>
      <c r="F531" s="3">
        <v>675.1</v>
      </c>
      <c r="G531" t="s">
        <v>2803</v>
      </c>
      <c r="H531" t="s">
        <v>3069</v>
      </c>
      <c r="I531" t="s">
        <v>3074</v>
      </c>
      <c r="J531" t="s">
        <v>3604</v>
      </c>
      <c r="K531" s="3">
        <v>4</v>
      </c>
      <c r="L531" t="s">
        <v>4276</v>
      </c>
      <c r="M531" t="s">
        <v>4282</v>
      </c>
      <c r="N531" s="3">
        <v>1350.2</v>
      </c>
    </row>
    <row r="532" spans="1:14" x14ac:dyDescent="0.25">
      <c r="A532" t="s">
        <v>544</v>
      </c>
      <c r="B532" s="5">
        <v>45491</v>
      </c>
      <c r="C532" t="s">
        <v>1744</v>
      </c>
      <c r="D532" t="s">
        <v>2406</v>
      </c>
      <c r="E532" s="3">
        <v>4</v>
      </c>
      <c r="F532" s="3">
        <v>89.41</v>
      </c>
      <c r="G532" t="s">
        <v>2804</v>
      </c>
      <c r="H532" t="s">
        <v>3066</v>
      </c>
      <c r="I532" t="s">
        <v>3074</v>
      </c>
      <c r="J532" t="s">
        <v>3605</v>
      </c>
      <c r="K532" s="3">
        <v>9</v>
      </c>
      <c r="L532" t="s">
        <v>4283</v>
      </c>
      <c r="M532" t="s">
        <v>4282</v>
      </c>
      <c r="N532" s="3">
        <v>357.64</v>
      </c>
    </row>
    <row r="533" spans="1:14" x14ac:dyDescent="0.25">
      <c r="A533" t="s">
        <v>545</v>
      </c>
      <c r="B533" s="5">
        <v>45475</v>
      </c>
      <c r="C533" t="s">
        <v>1745</v>
      </c>
      <c r="D533" t="s">
        <v>2409</v>
      </c>
      <c r="E533" s="3">
        <v>5</v>
      </c>
      <c r="F533" s="3">
        <v>320.01</v>
      </c>
      <c r="G533" t="s">
        <v>2805</v>
      </c>
      <c r="H533" t="s">
        <v>3068</v>
      </c>
      <c r="I533" t="s">
        <v>3073</v>
      </c>
      <c r="J533" t="s">
        <v>3606</v>
      </c>
      <c r="K533" s="3">
        <v>6</v>
      </c>
      <c r="L533" t="s">
        <v>4283</v>
      </c>
      <c r="M533" t="s">
        <v>4279</v>
      </c>
      <c r="N533" s="3">
        <v>1600.05</v>
      </c>
    </row>
    <row r="534" spans="1:14" x14ac:dyDescent="0.25">
      <c r="A534" t="s">
        <v>546</v>
      </c>
      <c r="B534" s="5">
        <v>45780</v>
      </c>
      <c r="C534" t="s">
        <v>1746</v>
      </c>
      <c r="D534" t="s">
        <v>2408</v>
      </c>
      <c r="E534" s="3">
        <v>2</v>
      </c>
      <c r="F534" s="3">
        <v>41</v>
      </c>
      <c r="G534" t="s">
        <v>2806</v>
      </c>
      <c r="H534" t="s">
        <v>3066</v>
      </c>
      <c r="I534" t="s">
        <v>3073</v>
      </c>
      <c r="J534" t="s">
        <v>3607</v>
      </c>
      <c r="K534" s="3">
        <v>7</v>
      </c>
      <c r="L534" t="s">
        <v>4283</v>
      </c>
      <c r="M534" t="s">
        <v>4280</v>
      </c>
      <c r="N534" s="3">
        <v>82</v>
      </c>
    </row>
    <row r="535" spans="1:14" x14ac:dyDescent="0.25">
      <c r="A535" t="s">
        <v>547</v>
      </c>
      <c r="B535" s="5">
        <v>44990</v>
      </c>
      <c r="C535" t="s">
        <v>1747</v>
      </c>
      <c r="D535" t="s">
        <v>2409</v>
      </c>
      <c r="E535" s="3">
        <v>1</v>
      </c>
      <c r="F535" s="3">
        <v>565.85</v>
      </c>
      <c r="G535" t="s">
        <v>2472</v>
      </c>
      <c r="H535" t="s">
        <v>3068</v>
      </c>
      <c r="I535" t="s">
        <v>3072</v>
      </c>
      <c r="J535" t="s">
        <v>3608</v>
      </c>
      <c r="K535" s="3">
        <v>1</v>
      </c>
      <c r="L535" t="s">
        <v>4276</v>
      </c>
      <c r="M535" t="s">
        <v>4281</v>
      </c>
      <c r="N535" s="3">
        <v>565.85</v>
      </c>
    </row>
    <row r="536" spans="1:14" x14ac:dyDescent="0.25">
      <c r="A536" t="s">
        <v>548</v>
      </c>
      <c r="B536" s="5">
        <v>45449</v>
      </c>
      <c r="C536" t="s">
        <v>1748</v>
      </c>
      <c r="D536" t="s">
        <v>2406</v>
      </c>
      <c r="E536" s="3">
        <v>3</v>
      </c>
      <c r="F536" s="3">
        <v>648.59</v>
      </c>
      <c r="G536" t="s">
        <v>2807</v>
      </c>
      <c r="H536" t="s">
        <v>3065</v>
      </c>
      <c r="I536" t="s">
        <v>3071</v>
      </c>
      <c r="J536" t="s">
        <v>3609</v>
      </c>
      <c r="K536" s="3">
        <v>4</v>
      </c>
      <c r="L536" t="s">
        <v>4275</v>
      </c>
      <c r="M536" t="s">
        <v>4280</v>
      </c>
      <c r="N536" s="3">
        <v>1945.77</v>
      </c>
    </row>
    <row r="537" spans="1:14" x14ac:dyDescent="0.25">
      <c r="A537" t="s">
        <v>549</v>
      </c>
      <c r="B537" s="5">
        <v>45497</v>
      </c>
      <c r="C537" t="s">
        <v>1749</v>
      </c>
      <c r="D537" t="s">
        <v>2403</v>
      </c>
      <c r="E537" s="3">
        <v>3</v>
      </c>
      <c r="F537" s="3">
        <v>68.12</v>
      </c>
      <c r="G537" t="s">
        <v>2567</v>
      </c>
      <c r="H537" t="s">
        <v>3066</v>
      </c>
      <c r="I537" t="s">
        <v>3071</v>
      </c>
      <c r="J537" t="s">
        <v>3610</v>
      </c>
      <c r="K537" s="3">
        <v>3</v>
      </c>
      <c r="L537" t="s">
        <v>4276</v>
      </c>
      <c r="M537" t="s">
        <v>4280</v>
      </c>
      <c r="N537" s="3">
        <v>204.36</v>
      </c>
    </row>
    <row r="538" spans="1:14" x14ac:dyDescent="0.25">
      <c r="A538" t="s">
        <v>550</v>
      </c>
      <c r="B538" s="5">
        <v>45452</v>
      </c>
      <c r="C538" t="s">
        <v>1750</v>
      </c>
      <c r="D538" t="s">
        <v>2406</v>
      </c>
      <c r="E538" s="3">
        <v>1</v>
      </c>
      <c r="F538" s="3">
        <v>616.1</v>
      </c>
      <c r="G538" t="s">
        <v>2808</v>
      </c>
      <c r="H538" t="s">
        <v>3069</v>
      </c>
      <c r="I538" t="s">
        <v>3072</v>
      </c>
      <c r="J538" t="s">
        <v>3611</v>
      </c>
      <c r="K538" s="3">
        <v>6</v>
      </c>
      <c r="L538" t="s">
        <v>4283</v>
      </c>
      <c r="M538" t="s">
        <v>4280</v>
      </c>
      <c r="N538" s="3">
        <v>616.1</v>
      </c>
    </row>
    <row r="539" spans="1:14" x14ac:dyDescent="0.25">
      <c r="A539" t="s">
        <v>551</v>
      </c>
      <c r="B539" s="5">
        <v>45739</v>
      </c>
      <c r="C539" t="s">
        <v>1751</v>
      </c>
      <c r="D539" t="s">
        <v>2405</v>
      </c>
      <c r="E539" s="3">
        <v>3</v>
      </c>
      <c r="F539" s="3">
        <v>247.47</v>
      </c>
      <c r="G539" t="s">
        <v>2471</v>
      </c>
      <c r="H539" t="s">
        <v>3066</v>
      </c>
      <c r="I539" t="s">
        <v>3073</v>
      </c>
      <c r="J539" t="s">
        <v>3612</v>
      </c>
      <c r="K539" s="3">
        <v>4</v>
      </c>
      <c r="L539" t="s">
        <v>4275</v>
      </c>
      <c r="M539" t="s">
        <v>4281</v>
      </c>
      <c r="N539" s="3">
        <v>742.41</v>
      </c>
    </row>
    <row r="540" spans="1:14" x14ac:dyDescent="0.25">
      <c r="A540" t="s">
        <v>552</v>
      </c>
      <c r="B540" s="5">
        <v>45436</v>
      </c>
      <c r="C540" t="s">
        <v>1752</v>
      </c>
      <c r="D540" t="s">
        <v>2404</v>
      </c>
      <c r="E540" s="3">
        <v>3</v>
      </c>
      <c r="F540" s="3">
        <v>490.74</v>
      </c>
      <c r="G540" t="s">
        <v>2809</v>
      </c>
      <c r="H540" t="s">
        <v>3069</v>
      </c>
      <c r="I540" t="s">
        <v>3070</v>
      </c>
      <c r="J540" t="s">
        <v>3613</v>
      </c>
      <c r="K540" s="3">
        <v>3</v>
      </c>
      <c r="L540" t="s">
        <v>4277</v>
      </c>
      <c r="M540" t="s">
        <v>4280</v>
      </c>
      <c r="N540" s="3">
        <v>1472.22</v>
      </c>
    </row>
    <row r="541" spans="1:14" x14ac:dyDescent="0.25">
      <c r="A541" t="s">
        <v>553</v>
      </c>
      <c r="B541" s="5">
        <v>45706</v>
      </c>
      <c r="C541" t="s">
        <v>1753</v>
      </c>
      <c r="D541" t="s">
        <v>2409</v>
      </c>
      <c r="E541" s="3">
        <v>3</v>
      </c>
      <c r="F541" s="3">
        <v>531.72</v>
      </c>
      <c r="G541" t="s">
        <v>2810</v>
      </c>
      <c r="H541" t="s">
        <v>3068</v>
      </c>
      <c r="I541" t="s">
        <v>3073</v>
      </c>
      <c r="J541" t="s">
        <v>3614</v>
      </c>
      <c r="K541" s="3">
        <v>7</v>
      </c>
      <c r="L541" t="s">
        <v>4275</v>
      </c>
      <c r="M541" t="s">
        <v>4282</v>
      </c>
      <c r="N541" s="3">
        <v>1595.16</v>
      </c>
    </row>
    <row r="542" spans="1:14" x14ac:dyDescent="0.25">
      <c r="A542" t="s">
        <v>554</v>
      </c>
      <c r="B542" s="5">
        <v>45320</v>
      </c>
      <c r="C542" t="s">
        <v>1754</v>
      </c>
      <c r="D542" t="s">
        <v>2408</v>
      </c>
      <c r="E542" s="3">
        <v>5</v>
      </c>
      <c r="F542" s="3">
        <v>648.65</v>
      </c>
      <c r="G542" t="s">
        <v>2811</v>
      </c>
      <c r="H542" t="s">
        <v>3066</v>
      </c>
      <c r="I542" t="s">
        <v>3074</v>
      </c>
      <c r="J542" t="s">
        <v>3615</v>
      </c>
      <c r="K542" s="3">
        <v>7</v>
      </c>
      <c r="L542" t="s">
        <v>4283</v>
      </c>
      <c r="M542" t="s">
        <v>4279</v>
      </c>
      <c r="N542" s="3">
        <v>3243.25</v>
      </c>
    </row>
    <row r="543" spans="1:14" x14ac:dyDescent="0.25">
      <c r="A543" t="s">
        <v>555</v>
      </c>
      <c r="B543" s="5">
        <v>45145</v>
      </c>
      <c r="C543" t="s">
        <v>1755</v>
      </c>
      <c r="D543" t="s">
        <v>2407</v>
      </c>
      <c r="E543" s="3">
        <v>5</v>
      </c>
      <c r="F543" s="3">
        <v>456.06</v>
      </c>
      <c r="G543" t="s">
        <v>2812</v>
      </c>
      <c r="H543" t="s">
        <v>3069</v>
      </c>
      <c r="I543" t="s">
        <v>3074</v>
      </c>
      <c r="J543" t="s">
        <v>3616</v>
      </c>
      <c r="K543" s="3">
        <v>10</v>
      </c>
      <c r="L543" t="s">
        <v>4283</v>
      </c>
      <c r="M543" t="s">
        <v>4278</v>
      </c>
      <c r="N543" s="3">
        <v>2280.3000000000002</v>
      </c>
    </row>
    <row r="544" spans="1:14" x14ac:dyDescent="0.25">
      <c r="A544" t="s">
        <v>556</v>
      </c>
      <c r="B544" s="5">
        <v>45244</v>
      </c>
      <c r="C544" t="s">
        <v>1756</v>
      </c>
      <c r="D544" t="s">
        <v>2405</v>
      </c>
      <c r="E544" s="3">
        <v>1</v>
      </c>
      <c r="F544" s="3">
        <v>17.98</v>
      </c>
      <c r="G544" t="s">
        <v>2415</v>
      </c>
      <c r="H544" t="s">
        <v>3069</v>
      </c>
      <c r="I544" t="s">
        <v>3071</v>
      </c>
      <c r="J544" t="s">
        <v>3617</v>
      </c>
      <c r="K544" s="3">
        <v>6</v>
      </c>
      <c r="L544" t="s">
        <v>4276</v>
      </c>
      <c r="M544" t="s">
        <v>4280</v>
      </c>
      <c r="N544" s="3">
        <v>17.98</v>
      </c>
    </row>
    <row r="545" spans="1:14" x14ac:dyDescent="0.25">
      <c r="A545" t="s">
        <v>557</v>
      </c>
      <c r="B545" s="5">
        <v>45360</v>
      </c>
      <c r="C545" t="s">
        <v>1757</v>
      </c>
      <c r="D545" t="s">
        <v>2409</v>
      </c>
      <c r="E545" s="3">
        <v>5</v>
      </c>
      <c r="F545" s="3">
        <v>269.86</v>
      </c>
      <c r="G545" t="s">
        <v>2569</v>
      </c>
      <c r="H545" t="s">
        <v>3069</v>
      </c>
      <c r="I545" t="s">
        <v>3070</v>
      </c>
      <c r="J545" t="s">
        <v>3618</v>
      </c>
      <c r="K545" s="3">
        <v>6</v>
      </c>
      <c r="L545" t="s">
        <v>4277</v>
      </c>
      <c r="M545" t="s">
        <v>4281</v>
      </c>
      <c r="N545" s="3">
        <v>1349.3</v>
      </c>
    </row>
    <row r="546" spans="1:14" x14ac:dyDescent="0.25">
      <c r="A546" t="s">
        <v>558</v>
      </c>
      <c r="B546" s="5">
        <v>45361</v>
      </c>
      <c r="C546" t="s">
        <v>1758</v>
      </c>
      <c r="D546" t="s">
        <v>2407</v>
      </c>
      <c r="E546" s="3">
        <v>5</v>
      </c>
      <c r="F546" s="3">
        <v>31.96</v>
      </c>
      <c r="G546" t="s">
        <v>2726</v>
      </c>
      <c r="H546" t="s">
        <v>3067</v>
      </c>
      <c r="I546" t="s">
        <v>3072</v>
      </c>
      <c r="J546" t="s">
        <v>3619</v>
      </c>
      <c r="K546" s="3">
        <v>5</v>
      </c>
      <c r="L546" t="s">
        <v>4276</v>
      </c>
      <c r="M546" t="s">
        <v>4279</v>
      </c>
      <c r="N546" s="3">
        <v>159.80000000000001</v>
      </c>
    </row>
    <row r="547" spans="1:14" x14ac:dyDescent="0.25">
      <c r="A547" t="s">
        <v>559</v>
      </c>
      <c r="B547" s="5">
        <v>45279</v>
      </c>
      <c r="C547" t="s">
        <v>1759</v>
      </c>
      <c r="D547" t="s">
        <v>2403</v>
      </c>
      <c r="E547" s="3">
        <v>2</v>
      </c>
      <c r="F547" s="3">
        <v>98.47</v>
      </c>
      <c r="G547" t="s">
        <v>2813</v>
      </c>
      <c r="H547" t="s">
        <v>3069</v>
      </c>
      <c r="I547" t="s">
        <v>3072</v>
      </c>
      <c r="J547" t="s">
        <v>3620</v>
      </c>
      <c r="K547" s="3">
        <v>3</v>
      </c>
      <c r="L547" t="s">
        <v>4283</v>
      </c>
      <c r="M547" t="s">
        <v>4278</v>
      </c>
      <c r="N547" s="3">
        <v>196.94</v>
      </c>
    </row>
    <row r="548" spans="1:14" x14ac:dyDescent="0.25">
      <c r="A548" t="s">
        <v>560</v>
      </c>
      <c r="B548" s="5">
        <v>45352</v>
      </c>
      <c r="C548" t="s">
        <v>1760</v>
      </c>
      <c r="D548" t="s">
        <v>2403</v>
      </c>
      <c r="E548" s="3">
        <v>1</v>
      </c>
      <c r="F548" s="3">
        <v>158.68</v>
      </c>
      <c r="G548" t="s">
        <v>2410</v>
      </c>
      <c r="H548" t="s">
        <v>3067</v>
      </c>
      <c r="I548" t="s">
        <v>3072</v>
      </c>
      <c r="J548" t="s">
        <v>3621</v>
      </c>
      <c r="K548" s="3">
        <v>6</v>
      </c>
      <c r="L548" t="s">
        <v>4277</v>
      </c>
      <c r="M548" t="s">
        <v>4278</v>
      </c>
      <c r="N548" s="3">
        <v>158.68</v>
      </c>
    </row>
    <row r="549" spans="1:14" x14ac:dyDescent="0.25">
      <c r="A549" t="s">
        <v>561</v>
      </c>
      <c r="B549" s="5">
        <v>45158</v>
      </c>
      <c r="C549" t="s">
        <v>1761</v>
      </c>
      <c r="D549" t="s">
        <v>2404</v>
      </c>
      <c r="E549" s="3">
        <v>1</v>
      </c>
      <c r="F549" s="3">
        <v>613.98</v>
      </c>
      <c r="G549" t="s">
        <v>2814</v>
      </c>
      <c r="H549" t="s">
        <v>3066</v>
      </c>
      <c r="I549" t="s">
        <v>3073</v>
      </c>
      <c r="J549" t="s">
        <v>3622</v>
      </c>
      <c r="K549" s="3">
        <v>4</v>
      </c>
      <c r="L549" t="s">
        <v>4276</v>
      </c>
      <c r="M549" t="s">
        <v>4281</v>
      </c>
      <c r="N549" s="3">
        <v>613.98</v>
      </c>
    </row>
    <row r="550" spans="1:14" x14ac:dyDescent="0.25">
      <c r="A550" t="s">
        <v>562</v>
      </c>
      <c r="B550" s="5">
        <v>45296</v>
      </c>
      <c r="C550" t="s">
        <v>1762</v>
      </c>
      <c r="D550" t="s">
        <v>2407</v>
      </c>
      <c r="E550" s="3">
        <v>3</v>
      </c>
      <c r="F550" s="3">
        <v>426.12</v>
      </c>
      <c r="G550" t="s">
        <v>2500</v>
      </c>
      <c r="H550" t="s">
        <v>3066</v>
      </c>
      <c r="I550" t="s">
        <v>3073</v>
      </c>
      <c r="J550" t="s">
        <v>3623</v>
      </c>
      <c r="K550" s="3">
        <v>5</v>
      </c>
      <c r="L550" t="s">
        <v>4277</v>
      </c>
      <c r="M550" t="s">
        <v>4278</v>
      </c>
      <c r="N550" s="3">
        <v>1278.3599999999999</v>
      </c>
    </row>
    <row r="551" spans="1:14" x14ac:dyDescent="0.25">
      <c r="A551" t="s">
        <v>563</v>
      </c>
      <c r="B551" s="5">
        <v>45713</v>
      </c>
      <c r="C551" t="s">
        <v>1763</v>
      </c>
      <c r="D551" t="s">
        <v>2403</v>
      </c>
      <c r="E551" s="3">
        <v>4</v>
      </c>
      <c r="F551" s="3">
        <v>629.88</v>
      </c>
      <c r="G551" t="s">
        <v>2815</v>
      </c>
      <c r="H551" t="s">
        <v>3065</v>
      </c>
      <c r="I551" t="s">
        <v>3071</v>
      </c>
      <c r="J551" t="s">
        <v>3624</v>
      </c>
      <c r="K551" s="3">
        <v>8</v>
      </c>
      <c r="L551" t="s">
        <v>4277</v>
      </c>
      <c r="M551" t="s">
        <v>4278</v>
      </c>
      <c r="N551" s="3">
        <v>2519.52</v>
      </c>
    </row>
    <row r="552" spans="1:14" x14ac:dyDescent="0.25">
      <c r="A552" t="s">
        <v>564</v>
      </c>
      <c r="B552" s="5">
        <v>45228</v>
      </c>
      <c r="C552" t="s">
        <v>1764</v>
      </c>
      <c r="D552" t="s">
        <v>2408</v>
      </c>
      <c r="E552" s="3">
        <v>4</v>
      </c>
      <c r="F552" s="3">
        <v>228.91</v>
      </c>
      <c r="G552" t="s">
        <v>2542</v>
      </c>
      <c r="H552" t="s">
        <v>3069</v>
      </c>
      <c r="I552" t="s">
        <v>3070</v>
      </c>
      <c r="J552" t="s">
        <v>3625</v>
      </c>
      <c r="K552" s="3">
        <v>4</v>
      </c>
      <c r="L552" t="s">
        <v>4276</v>
      </c>
      <c r="M552" t="s">
        <v>4282</v>
      </c>
      <c r="N552" s="3">
        <v>915.64</v>
      </c>
    </row>
    <row r="553" spans="1:14" x14ac:dyDescent="0.25">
      <c r="A553" t="s">
        <v>565</v>
      </c>
      <c r="B553" s="5">
        <v>45064</v>
      </c>
      <c r="C553" t="s">
        <v>1765</v>
      </c>
      <c r="D553" t="s">
        <v>2408</v>
      </c>
      <c r="E553" s="3">
        <v>1</v>
      </c>
      <c r="F553" s="3">
        <v>120.98</v>
      </c>
      <c r="G553" t="s">
        <v>2528</v>
      </c>
      <c r="H553" t="s">
        <v>3065</v>
      </c>
      <c r="I553" t="s">
        <v>3073</v>
      </c>
      <c r="J553" t="s">
        <v>3626</v>
      </c>
      <c r="K553" s="3">
        <v>6</v>
      </c>
      <c r="L553" t="s">
        <v>4277</v>
      </c>
      <c r="M553" t="s">
        <v>4280</v>
      </c>
      <c r="N553" s="3">
        <v>120.98</v>
      </c>
    </row>
    <row r="554" spans="1:14" x14ac:dyDescent="0.25">
      <c r="A554" t="s">
        <v>566</v>
      </c>
      <c r="B554" s="5">
        <v>45199</v>
      </c>
      <c r="C554" t="s">
        <v>1766</v>
      </c>
      <c r="D554" t="s">
        <v>2406</v>
      </c>
      <c r="E554" s="3">
        <v>4</v>
      </c>
      <c r="F554" s="3">
        <v>425.18</v>
      </c>
      <c r="G554" t="s">
        <v>2798</v>
      </c>
      <c r="H554" t="s">
        <v>3066</v>
      </c>
      <c r="I554" t="s">
        <v>3072</v>
      </c>
      <c r="J554" t="s">
        <v>3627</v>
      </c>
      <c r="K554" s="3">
        <v>8</v>
      </c>
      <c r="L554" t="s">
        <v>4277</v>
      </c>
      <c r="M554" t="s">
        <v>4281</v>
      </c>
      <c r="N554" s="3">
        <v>1700.72</v>
      </c>
    </row>
    <row r="555" spans="1:14" x14ac:dyDescent="0.25">
      <c r="A555" t="s">
        <v>567</v>
      </c>
      <c r="B555" s="5">
        <v>45161</v>
      </c>
      <c r="C555" t="s">
        <v>1767</v>
      </c>
      <c r="D555" t="s">
        <v>2404</v>
      </c>
      <c r="E555" s="3">
        <v>2</v>
      </c>
      <c r="F555" s="3">
        <v>333.83</v>
      </c>
      <c r="G555" t="s">
        <v>2816</v>
      </c>
      <c r="H555" t="s">
        <v>3068</v>
      </c>
      <c r="I555" t="s">
        <v>3071</v>
      </c>
      <c r="J555" t="s">
        <v>3628</v>
      </c>
      <c r="K555" s="3">
        <v>4</v>
      </c>
      <c r="L555" t="s">
        <v>4276</v>
      </c>
      <c r="M555" t="s">
        <v>4279</v>
      </c>
      <c r="N555" s="3">
        <v>667.66</v>
      </c>
    </row>
    <row r="556" spans="1:14" x14ac:dyDescent="0.25">
      <c r="A556" t="s">
        <v>568</v>
      </c>
      <c r="B556" s="5">
        <v>45807</v>
      </c>
      <c r="C556" t="s">
        <v>1768</v>
      </c>
      <c r="D556" t="s">
        <v>2408</v>
      </c>
      <c r="E556" s="3">
        <v>2</v>
      </c>
      <c r="F556" s="3">
        <v>492.9</v>
      </c>
      <c r="G556" t="s">
        <v>2610</v>
      </c>
      <c r="H556" t="s">
        <v>3069</v>
      </c>
      <c r="I556" t="s">
        <v>3072</v>
      </c>
      <c r="J556" t="s">
        <v>3629</v>
      </c>
      <c r="K556" s="3">
        <v>5</v>
      </c>
      <c r="L556" t="s">
        <v>4276</v>
      </c>
      <c r="M556" t="s">
        <v>4278</v>
      </c>
      <c r="N556" s="3">
        <v>985.8</v>
      </c>
    </row>
    <row r="557" spans="1:14" x14ac:dyDescent="0.25">
      <c r="A557" t="s">
        <v>569</v>
      </c>
      <c r="B557" s="5">
        <v>44933</v>
      </c>
      <c r="C557" t="s">
        <v>1769</v>
      </c>
      <c r="D557" t="s">
        <v>2405</v>
      </c>
      <c r="E557" s="3">
        <v>1</v>
      </c>
      <c r="F557" s="3">
        <v>92.04</v>
      </c>
      <c r="G557" t="s">
        <v>2420</v>
      </c>
      <c r="H557" t="s">
        <v>3069</v>
      </c>
      <c r="I557" t="s">
        <v>3070</v>
      </c>
      <c r="J557" t="s">
        <v>3630</v>
      </c>
      <c r="K557" s="3">
        <v>2</v>
      </c>
      <c r="L557" t="s">
        <v>4283</v>
      </c>
      <c r="M557" t="s">
        <v>4281</v>
      </c>
      <c r="N557" s="3">
        <v>92.04</v>
      </c>
    </row>
    <row r="558" spans="1:14" x14ac:dyDescent="0.25">
      <c r="A558" t="s">
        <v>570</v>
      </c>
      <c r="B558" s="5">
        <v>44954</v>
      </c>
      <c r="C558" t="s">
        <v>1770</v>
      </c>
      <c r="D558" t="s">
        <v>2408</v>
      </c>
      <c r="E558" s="3">
        <v>1</v>
      </c>
      <c r="F558" s="3">
        <v>654.27</v>
      </c>
      <c r="G558" t="s">
        <v>2817</v>
      </c>
      <c r="H558" t="s">
        <v>3068</v>
      </c>
      <c r="I558" t="s">
        <v>3074</v>
      </c>
      <c r="J558" t="s">
        <v>3631</v>
      </c>
      <c r="K558" s="3">
        <v>2</v>
      </c>
      <c r="L558" t="s">
        <v>4275</v>
      </c>
      <c r="M558" t="s">
        <v>4281</v>
      </c>
      <c r="N558" s="3">
        <v>654.27</v>
      </c>
    </row>
    <row r="559" spans="1:14" x14ac:dyDescent="0.25">
      <c r="A559" t="s">
        <v>571</v>
      </c>
      <c r="B559" s="5">
        <v>45106</v>
      </c>
      <c r="C559" t="s">
        <v>1771</v>
      </c>
      <c r="D559" t="s">
        <v>2405</v>
      </c>
      <c r="E559" s="3">
        <v>1</v>
      </c>
      <c r="F559" s="3">
        <v>56.2</v>
      </c>
      <c r="G559" t="s">
        <v>2818</v>
      </c>
      <c r="H559" t="s">
        <v>3065</v>
      </c>
      <c r="I559" t="s">
        <v>3074</v>
      </c>
      <c r="J559" t="s">
        <v>3632</v>
      </c>
      <c r="K559" s="3">
        <v>1</v>
      </c>
      <c r="L559" t="s">
        <v>4277</v>
      </c>
      <c r="M559" t="s">
        <v>4281</v>
      </c>
      <c r="N559" s="3">
        <v>56.2</v>
      </c>
    </row>
    <row r="560" spans="1:14" x14ac:dyDescent="0.25">
      <c r="A560" t="s">
        <v>572</v>
      </c>
      <c r="B560" s="5">
        <v>45489</v>
      </c>
      <c r="C560" t="s">
        <v>1772</v>
      </c>
      <c r="D560" t="s">
        <v>2404</v>
      </c>
      <c r="E560" s="3">
        <v>4</v>
      </c>
      <c r="F560" s="3">
        <v>628.12</v>
      </c>
      <c r="G560" t="s">
        <v>2819</v>
      </c>
      <c r="H560" t="s">
        <v>3066</v>
      </c>
      <c r="I560" t="s">
        <v>3073</v>
      </c>
      <c r="J560" t="s">
        <v>3633</v>
      </c>
      <c r="K560" s="3">
        <v>6</v>
      </c>
      <c r="L560" t="s">
        <v>4277</v>
      </c>
      <c r="M560" t="s">
        <v>4278</v>
      </c>
      <c r="N560" s="3">
        <v>2512.48</v>
      </c>
    </row>
    <row r="561" spans="1:14" x14ac:dyDescent="0.25">
      <c r="A561" t="s">
        <v>573</v>
      </c>
      <c r="B561" s="5">
        <v>45397</v>
      </c>
      <c r="C561" t="s">
        <v>1773</v>
      </c>
      <c r="D561" t="s">
        <v>2409</v>
      </c>
      <c r="E561" s="3">
        <v>3</v>
      </c>
      <c r="F561" s="3">
        <v>157.4</v>
      </c>
      <c r="G561" t="s">
        <v>2790</v>
      </c>
      <c r="H561" t="s">
        <v>3065</v>
      </c>
      <c r="I561" t="s">
        <v>3071</v>
      </c>
      <c r="J561" t="s">
        <v>3634</v>
      </c>
      <c r="K561" s="3">
        <v>7</v>
      </c>
      <c r="L561" t="s">
        <v>4277</v>
      </c>
      <c r="M561" t="s">
        <v>4280</v>
      </c>
      <c r="N561" s="3">
        <v>472.2</v>
      </c>
    </row>
    <row r="562" spans="1:14" x14ac:dyDescent="0.25">
      <c r="A562" t="s">
        <v>574</v>
      </c>
      <c r="B562" s="5">
        <v>44957</v>
      </c>
      <c r="C562" t="s">
        <v>1774</v>
      </c>
      <c r="D562" t="s">
        <v>2403</v>
      </c>
      <c r="E562" s="3">
        <v>4</v>
      </c>
      <c r="F562" s="3">
        <v>588.85</v>
      </c>
      <c r="G562" t="s">
        <v>2820</v>
      </c>
      <c r="H562" t="s">
        <v>3068</v>
      </c>
      <c r="I562" t="s">
        <v>3074</v>
      </c>
      <c r="J562" t="s">
        <v>3635</v>
      </c>
      <c r="K562" s="3">
        <v>7</v>
      </c>
      <c r="L562" t="s">
        <v>4283</v>
      </c>
      <c r="M562" t="s">
        <v>4280</v>
      </c>
      <c r="N562" s="3">
        <v>2355.4</v>
      </c>
    </row>
    <row r="563" spans="1:14" x14ac:dyDescent="0.25">
      <c r="A563" t="s">
        <v>575</v>
      </c>
      <c r="B563" s="5">
        <v>44957</v>
      </c>
      <c r="C563" t="s">
        <v>1775</v>
      </c>
      <c r="D563" t="s">
        <v>2407</v>
      </c>
      <c r="E563" s="3">
        <v>2</v>
      </c>
      <c r="F563" s="3">
        <v>494.78</v>
      </c>
      <c r="G563" t="s">
        <v>2821</v>
      </c>
      <c r="H563" t="s">
        <v>3066</v>
      </c>
      <c r="I563" t="s">
        <v>3070</v>
      </c>
      <c r="J563" t="s">
        <v>3636</v>
      </c>
      <c r="K563" s="3">
        <v>2</v>
      </c>
      <c r="L563" t="s">
        <v>4283</v>
      </c>
      <c r="M563" t="s">
        <v>4282</v>
      </c>
      <c r="N563" s="3">
        <v>989.56</v>
      </c>
    </row>
    <row r="564" spans="1:14" x14ac:dyDescent="0.25">
      <c r="A564" t="s">
        <v>576</v>
      </c>
      <c r="B564" s="5">
        <v>45205</v>
      </c>
      <c r="C564" t="s">
        <v>1776</v>
      </c>
      <c r="D564" t="s">
        <v>2408</v>
      </c>
      <c r="E564" s="3">
        <v>3</v>
      </c>
      <c r="F564" s="3">
        <v>663.93</v>
      </c>
      <c r="G564" t="s">
        <v>2500</v>
      </c>
      <c r="H564" t="s">
        <v>3068</v>
      </c>
      <c r="I564" t="s">
        <v>3072</v>
      </c>
      <c r="J564" t="s">
        <v>3637</v>
      </c>
      <c r="K564" s="3">
        <v>6</v>
      </c>
      <c r="L564" t="s">
        <v>4276</v>
      </c>
      <c r="M564" t="s">
        <v>4280</v>
      </c>
      <c r="N564" s="3">
        <v>1991.79</v>
      </c>
    </row>
    <row r="565" spans="1:14" x14ac:dyDescent="0.25">
      <c r="A565" t="s">
        <v>577</v>
      </c>
      <c r="B565" s="5">
        <v>45272</v>
      </c>
      <c r="C565" t="s">
        <v>1777</v>
      </c>
      <c r="D565" t="s">
        <v>2408</v>
      </c>
      <c r="E565" s="3">
        <v>1</v>
      </c>
      <c r="F565" s="3">
        <v>132.68</v>
      </c>
      <c r="G565" t="s">
        <v>2822</v>
      </c>
      <c r="H565" t="s">
        <v>3065</v>
      </c>
      <c r="I565" t="s">
        <v>3072</v>
      </c>
      <c r="J565" t="s">
        <v>3638</v>
      </c>
      <c r="K565" s="3">
        <v>1</v>
      </c>
      <c r="L565" t="s">
        <v>4275</v>
      </c>
      <c r="M565" t="s">
        <v>4279</v>
      </c>
      <c r="N565" s="3">
        <v>132.68</v>
      </c>
    </row>
    <row r="566" spans="1:14" x14ac:dyDescent="0.25">
      <c r="A566" t="s">
        <v>578</v>
      </c>
      <c r="B566" s="5">
        <v>45755</v>
      </c>
      <c r="C566" t="s">
        <v>1778</v>
      </c>
      <c r="D566" t="s">
        <v>2409</v>
      </c>
      <c r="E566" s="3">
        <v>5</v>
      </c>
      <c r="F566" s="3">
        <v>364.28</v>
      </c>
      <c r="G566" t="s">
        <v>2823</v>
      </c>
      <c r="H566" t="s">
        <v>3067</v>
      </c>
      <c r="I566" t="s">
        <v>3071</v>
      </c>
      <c r="J566" t="s">
        <v>3639</v>
      </c>
      <c r="K566" s="3">
        <v>5</v>
      </c>
      <c r="L566" t="s">
        <v>4277</v>
      </c>
      <c r="M566" t="s">
        <v>4282</v>
      </c>
      <c r="N566" s="3">
        <v>1821.4</v>
      </c>
    </row>
    <row r="567" spans="1:14" x14ac:dyDescent="0.25">
      <c r="A567" t="s">
        <v>579</v>
      </c>
      <c r="B567" s="5">
        <v>45060</v>
      </c>
      <c r="C567" t="s">
        <v>1779</v>
      </c>
      <c r="D567" t="s">
        <v>2405</v>
      </c>
      <c r="E567" s="3">
        <v>5</v>
      </c>
      <c r="F567" s="3">
        <v>307.98</v>
      </c>
      <c r="G567" t="s">
        <v>2770</v>
      </c>
      <c r="H567" t="s">
        <v>3066</v>
      </c>
      <c r="I567" t="s">
        <v>3074</v>
      </c>
      <c r="J567" t="s">
        <v>3640</v>
      </c>
      <c r="K567" s="3">
        <v>10</v>
      </c>
      <c r="L567" t="s">
        <v>4283</v>
      </c>
      <c r="M567" t="s">
        <v>4281</v>
      </c>
      <c r="N567" s="3">
        <v>1539.9</v>
      </c>
    </row>
    <row r="568" spans="1:14" x14ac:dyDescent="0.25">
      <c r="A568" t="s">
        <v>580</v>
      </c>
      <c r="B568" s="5">
        <v>45400</v>
      </c>
      <c r="C568" t="s">
        <v>1780</v>
      </c>
      <c r="D568" t="s">
        <v>2404</v>
      </c>
      <c r="E568" s="3">
        <v>4</v>
      </c>
      <c r="F568" s="3">
        <v>162.71</v>
      </c>
      <c r="G568" t="s">
        <v>2824</v>
      </c>
      <c r="H568" t="s">
        <v>3069</v>
      </c>
      <c r="I568" t="s">
        <v>3071</v>
      </c>
      <c r="J568" t="s">
        <v>3641</v>
      </c>
      <c r="K568" s="3">
        <v>7</v>
      </c>
      <c r="L568" t="s">
        <v>4276</v>
      </c>
      <c r="M568" t="s">
        <v>4280</v>
      </c>
      <c r="N568" s="3">
        <v>650.84</v>
      </c>
    </row>
    <row r="569" spans="1:14" x14ac:dyDescent="0.25">
      <c r="A569" t="s">
        <v>581</v>
      </c>
      <c r="B569" s="5">
        <v>45565</v>
      </c>
      <c r="C569" t="s">
        <v>1781</v>
      </c>
      <c r="D569" t="s">
        <v>2406</v>
      </c>
      <c r="E569" s="3">
        <v>5</v>
      </c>
      <c r="F569" s="3">
        <v>492.94</v>
      </c>
      <c r="G569" t="s">
        <v>2632</v>
      </c>
      <c r="H569" t="s">
        <v>3069</v>
      </c>
      <c r="I569" t="s">
        <v>3070</v>
      </c>
      <c r="J569" t="s">
        <v>3642</v>
      </c>
      <c r="K569" s="3">
        <v>10</v>
      </c>
      <c r="L569" t="s">
        <v>4276</v>
      </c>
      <c r="M569" t="s">
        <v>4280</v>
      </c>
      <c r="N569" s="3">
        <v>2464.6999999999998</v>
      </c>
    </row>
    <row r="570" spans="1:14" x14ac:dyDescent="0.25">
      <c r="A570" t="s">
        <v>582</v>
      </c>
      <c r="B570" s="5">
        <v>44995</v>
      </c>
      <c r="C570" t="s">
        <v>1782</v>
      </c>
      <c r="D570" t="s">
        <v>2408</v>
      </c>
      <c r="E570" s="3">
        <v>2</v>
      </c>
      <c r="F570" s="3">
        <v>343.99</v>
      </c>
      <c r="G570" t="s">
        <v>2714</v>
      </c>
      <c r="H570" t="s">
        <v>3066</v>
      </c>
      <c r="I570" t="s">
        <v>3073</v>
      </c>
      <c r="J570" t="s">
        <v>3643</v>
      </c>
      <c r="K570" s="3">
        <v>4</v>
      </c>
      <c r="L570" t="s">
        <v>4283</v>
      </c>
      <c r="M570" t="s">
        <v>4282</v>
      </c>
      <c r="N570" s="3">
        <v>687.98</v>
      </c>
    </row>
    <row r="571" spans="1:14" x14ac:dyDescent="0.25">
      <c r="A571" t="s">
        <v>583</v>
      </c>
      <c r="B571" s="5">
        <v>45738</v>
      </c>
      <c r="C571" t="s">
        <v>1783</v>
      </c>
      <c r="D571" t="s">
        <v>2409</v>
      </c>
      <c r="E571" s="3">
        <v>5</v>
      </c>
      <c r="F571" s="3">
        <v>250.68</v>
      </c>
      <c r="G571" t="s">
        <v>2774</v>
      </c>
      <c r="H571" t="s">
        <v>3069</v>
      </c>
      <c r="I571" t="s">
        <v>3070</v>
      </c>
      <c r="J571" t="s">
        <v>3644</v>
      </c>
      <c r="K571" s="3">
        <v>8</v>
      </c>
      <c r="L571" t="s">
        <v>4275</v>
      </c>
      <c r="M571" t="s">
        <v>4278</v>
      </c>
      <c r="N571" s="3">
        <v>1253.4000000000001</v>
      </c>
    </row>
    <row r="572" spans="1:14" x14ac:dyDescent="0.25">
      <c r="A572" t="s">
        <v>584</v>
      </c>
      <c r="B572" s="5">
        <v>45653</v>
      </c>
      <c r="C572" t="s">
        <v>1784</v>
      </c>
      <c r="D572" t="s">
        <v>2409</v>
      </c>
      <c r="E572" s="3">
        <v>2</v>
      </c>
      <c r="F572" s="3">
        <v>362.14</v>
      </c>
      <c r="G572" t="s">
        <v>2518</v>
      </c>
      <c r="H572" t="s">
        <v>3065</v>
      </c>
      <c r="I572" t="s">
        <v>3074</v>
      </c>
      <c r="J572" t="s">
        <v>3645</v>
      </c>
      <c r="K572" s="3">
        <v>2</v>
      </c>
      <c r="L572" t="s">
        <v>4275</v>
      </c>
      <c r="M572" t="s">
        <v>4278</v>
      </c>
      <c r="N572" s="3">
        <v>724.28</v>
      </c>
    </row>
    <row r="573" spans="1:14" x14ac:dyDescent="0.25">
      <c r="A573" t="s">
        <v>585</v>
      </c>
      <c r="B573" s="5">
        <v>45619</v>
      </c>
      <c r="C573" t="s">
        <v>1785</v>
      </c>
      <c r="D573" t="s">
        <v>2405</v>
      </c>
      <c r="E573" s="3">
        <v>1</v>
      </c>
      <c r="F573" s="3">
        <v>214.08</v>
      </c>
      <c r="G573" t="s">
        <v>2779</v>
      </c>
      <c r="H573" t="s">
        <v>3068</v>
      </c>
      <c r="I573" t="s">
        <v>3072</v>
      </c>
      <c r="J573" t="s">
        <v>3646</v>
      </c>
      <c r="K573" s="3">
        <v>2</v>
      </c>
      <c r="L573" t="s">
        <v>4277</v>
      </c>
      <c r="M573" t="s">
        <v>4282</v>
      </c>
      <c r="N573" s="3">
        <v>214.08</v>
      </c>
    </row>
    <row r="574" spans="1:14" x14ac:dyDescent="0.25">
      <c r="A574" t="s">
        <v>586</v>
      </c>
      <c r="B574" s="5">
        <v>45241</v>
      </c>
      <c r="C574" t="s">
        <v>1786</v>
      </c>
      <c r="D574" t="s">
        <v>2407</v>
      </c>
      <c r="E574" s="3">
        <v>1</v>
      </c>
      <c r="F574" s="3">
        <v>70.319999999999993</v>
      </c>
      <c r="G574" t="s">
        <v>2722</v>
      </c>
      <c r="H574" t="s">
        <v>3069</v>
      </c>
      <c r="I574" t="s">
        <v>3072</v>
      </c>
      <c r="J574" t="s">
        <v>3647</v>
      </c>
      <c r="K574" s="3">
        <v>4</v>
      </c>
      <c r="L574" t="s">
        <v>4277</v>
      </c>
      <c r="M574" t="s">
        <v>4281</v>
      </c>
      <c r="N574" s="3">
        <v>70.319999999999993</v>
      </c>
    </row>
    <row r="575" spans="1:14" x14ac:dyDescent="0.25">
      <c r="A575" t="s">
        <v>587</v>
      </c>
      <c r="B575" s="5">
        <v>44951</v>
      </c>
      <c r="C575" t="s">
        <v>1787</v>
      </c>
      <c r="D575" t="s">
        <v>2406</v>
      </c>
      <c r="E575" s="3">
        <v>5</v>
      </c>
      <c r="F575" s="3">
        <v>421.42</v>
      </c>
      <c r="G575" t="s">
        <v>2511</v>
      </c>
      <c r="H575" t="s">
        <v>3065</v>
      </c>
      <c r="I575" t="s">
        <v>3071</v>
      </c>
      <c r="J575" t="s">
        <v>3648</v>
      </c>
      <c r="K575" s="3">
        <v>7</v>
      </c>
      <c r="L575" t="s">
        <v>4283</v>
      </c>
      <c r="M575" t="s">
        <v>4278</v>
      </c>
      <c r="N575" s="3">
        <v>2107.1</v>
      </c>
    </row>
    <row r="576" spans="1:14" x14ac:dyDescent="0.25">
      <c r="A576" t="s">
        <v>588</v>
      </c>
      <c r="B576" s="5">
        <v>45315</v>
      </c>
      <c r="C576" t="s">
        <v>1788</v>
      </c>
      <c r="D576" t="s">
        <v>2406</v>
      </c>
      <c r="E576" s="3">
        <v>5</v>
      </c>
      <c r="F576" s="3">
        <v>384.69</v>
      </c>
      <c r="G576" t="s">
        <v>2413</v>
      </c>
      <c r="H576" t="s">
        <v>3067</v>
      </c>
      <c r="I576" t="s">
        <v>3074</v>
      </c>
      <c r="J576" t="s">
        <v>3649</v>
      </c>
      <c r="K576" s="3">
        <v>6</v>
      </c>
      <c r="L576" t="s">
        <v>4276</v>
      </c>
      <c r="M576" t="s">
        <v>4280</v>
      </c>
      <c r="N576" s="3">
        <v>1923.45</v>
      </c>
    </row>
    <row r="577" spans="1:14" x14ac:dyDescent="0.25">
      <c r="A577" t="s">
        <v>589</v>
      </c>
      <c r="B577" s="5">
        <v>45084</v>
      </c>
      <c r="C577" t="s">
        <v>1789</v>
      </c>
      <c r="D577" t="s">
        <v>2406</v>
      </c>
      <c r="E577" s="3">
        <v>5</v>
      </c>
      <c r="F577" s="3">
        <v>448.15</v>
      </c>
      <c r="G577" t="s">
        <v>2825</v>
      </c>
      <c r="H577" t="s">
        <v>3068</v>
      </c>
      <c r="I577" t="s">
        <v>3072</v>
      </c>
      <c r="J577" t="s">
        <v>3650</v>
      </c>
      <c r="K577" s="3">
        <v>7</v>
      </c>
      <c r="L577" t="s">
        <v>4275</v>
      </c>
      <c r="M577" t="s">
        <v>4282</v>
      </c>
      <c r="N577" s="3">
        <v>2240.75</v>
      </c>
    </row>
    <row r="578" spans="1:14" x14ac:dyDescent="0.25">
      <c r="A578" t="s">
        <v>590</v>
      </c>
      <c r="B578" s="5">
        <v>45441</v>
      </c>
      <c r="C578" t="s">
        <v>1790</v>
      </c>
      <c r="D578" t="s">
        <v>2408</v>
      </c>
      <c r="E578" s="3">
        <v>5</v>
      </c>
      <c r="F578" s="3">
        <v>79.08</v>
      </c>
      <c r="G578" t="s">
        <v>2710</v>
      </c>
      <c r="H578" t="s">
        <v>3069</v>
      </c>
      <c r="I578" t="s">
        <v>3074</v>
      </c>
      <c r="J578" t="s">
        <v>3651</v>
      </c>
      <c r="K578" s="3">
        <v>8</v>
      </c>
      <c r="L578" t="s">
        <v>4283</v>
      </c>
      <c r="M578" t="s">
        <v>4281</v>
      </c>
      <c r="N578" s="3">
        <v>395.4</v>
      </c>
    </row>
    <row r="579" spans="1:14" x14ac:dyDescent="0.25">
      <c r="A579" t="s">
        <v>591</v>
      </c>
      <c r="B579" s="5">
        <v>44948</v>
      </c>
      <c r="C579" t="s">
        <v>1791</v>
      </c>
      <c r="D579" t="s">
        <v>2405</v>
      </c>
      <c r="E579" s="3">
        <v>4</v>
      </c>
      <c r="F579" s="3">
        <v>185.41</v>
      </c>
      <c r="G579" t="s">
        <v>2488</v>
      </c>
      <c r="H579" t="s">
        <v>3066</v>
      </c>
      <c r="I579" t="s">
        <v>3072</v>
      </c>
      <c r="J579" t="s">
        <v>3652</v>
      </c>
      <c r="K579" s="3">
        <v>9</v>
      </c>
      <c r="L579" t="s">
        <v>4277</v>
      </c>
      <c r="M579" t="s">
        <v>4282</v>
      </c>
      <c r="N579" s="3">
        <v>741.64</v>
      </c>
    </row>
    <row r="580" spans="1:14" x14ac:dyDescent="0.25">
      <c r="A580" t="s">
        <v>592</v>
      </c>
      <c r="B580" s="5">
        <v>45575</v>
      </c>
      <c r="C580" t="s">
        <v>1792</v>
      </c>
      <c r="D580" t="s">
        <v>2403</v>
      </c>
      <c r="E580" s="3">
        <v>5</v>
      </c>
      <c r="F580" s="3">
        <v>566.07000000000005</v>
      </c>
      <c r="G580" t="s">
        <v>2430</v>
      </c>
      <c r="H580" t="s">
        <v>3067</v>
      </c>
      <c r="I580" t="s">
        <v>3073</v>
      </c>
      <c r="J580" t="s">
        <v>3653</v>
      </c>
      <c r="K580" s="3">
        <v>6</v>
      </c>
      <c r="L580" t="s">
        <v>4275</v>
      </c>
      <c r="M580" t="s">
        <v>4278</v>
      </c>
      <c r="N580" s="3">
        <v>2830.35</v>
      </c>
    </row>
    <row r="581" spans="1:14" x14ac:dyDescent="0.25">
      <c r="A581" t="s">
        <v>593</v>
      </c>
      <c r="B581" s="5">
        <v>45081</v>
      </c>
      <c r="C581" t="s">
        <v>1793</v>
      </c>
      <c r="D581" t="s">
        <v>2405</v>
      </c>
      <c r="E581" s="3">
        <v>2</v>
      </c>
      <c r="F581" s="3">
        <v>187.88</v>
      </c>
      <c r="G581" t="s">
        <v>2679</v>
      </c>
      <c r="H581" t="s">
        <v>3066</v>
      </c>
      <c r="I581" t="s">
        <v>3070</v>
      </c>
      <c r="J581" t="s">
        <v>3654</v>
      </c>
      <c r="K581" s="3">
        <v>4</v>
      </c>
      <c r="L581" t="s">
        <v>4277</v>
      </c>
      <c r="M581" t="s">
        <v>4281</v>
      </c>
      <c r="N581" s="3">
        <v>375.76</v>
      </c>
    </row>
    <row r="582" spans="1:14" x14ac:dyDescent="0.25">
      <c r="A582" t="s">
        <v>594</v>
      </c>
      <c r="B582" s="5">
        <v>45244</v>
      </c>
      <c r="C582" t="s">
        <v>1794</v>
      </c>
      <c r="D582" t="s">
        <v>2403</v>
      </c>
      <c r="E582" s="3">
        <v>2</v>
      </c>
      <c r="F582" s="3">
        <v>255.99</v>
      </c>
      <c r="G582" t="s">
        <v>2826</v>
      </c>
      <c r="H582" t="s">
        <v>3067</v>
      </c>
      <c r="I582" t="s">
        <v>3073</v>
      </c>
      <c r="J582" t="s">
        <v>3655</v>
      </c>
      <c r="K582" s="3">
        <v>4</v>
      </c>
      <c r="L582" t="s">
        <v>4275</v>
      </c>
      <c r="M582" t="s">
        <v>4278</v>
      </c>
      <c r="N582" s="3">
        <v>511.98</v>
      </c>
    </row>
    <row r="583" spans="1:14" x14ac:dyDescent="0.25">
      <c r="A583" t="s">
        <v>595</v>
      </c>
      <c r="B583" s="5">
        <v>45607</v>
      </c>
      <c r="C583" t="s">
        <v>1795</v>
      </c>
      <c r="D583" t="s">
        <v>2408</v>
      </c>
      <c r="E583" s="3">
        <v>1</v>
      </c>
      <c r="F583" s="3">
        <v>627.34</v>
      </c>
      <c r="G583" t="s">
        <v>2425</v>
      </c>
      <c r="H583" t="s">
        <v>3066</v>
      </c>
      <c r="I583" t="s">
        <v>3073</v>
      </c>
      <c r="J583" t="s">
        <v>3656</v>
      </c>
      <c r="K583" s="3">
        <v>1</v>
      </c>
      <c r="L583" t="s">
        <v>4283</v>
      </c>
      <c r="M583" t="s">
        <v>4279</v>
      </c>
      <c r="N583" s="3">
        <v>627.34</v>
      </c>
    </row>
    <row r="584" spans="1:14" x14ac:dyDescent="0.25">
      <c r="A584" t="s">
        <v>596</v>
      </c>
      <c r="B584" s="5">
        <v>45341</v>
      </c>
      <c r="C584" t="s">
        <v>1796</v>
      </c>
      <c r="D584" t="s">
        <v>2405</v>
      </c>
      <c r="E584" s="3">
        <v>3</v>
      </c>
      <c r="F584" s="3">
        <v>474.14</v>
      </c>
      <c r="G584" t="s">
        <v>2727</v>
      </c>
      <c r="H584" t="s">
        <v>3068</v>
      </c>
      <c r="I584" t="s">
        <v>3070</v>
      </c>
      <c r="J584" t="s">
        <v>3657</v>
      </c>
      <c r="K584" s="3">
        <v>8</v>
      </c>
      <c r="L584" t="s">
        <v>4277</v>
      </c>
      <c r="M584" t="s">
        <v>4282</v>
      </c>
      <c r="N584" s="3">
        <v>1422.42</v>
      </c>
    </row>
    <row r="585" spans="1:14" x14ac:dyDescent="0.25">
      <c r="A585" t="s">
        <v>597</v>
      </c>
      <c r="B585" s="5">
        <v>45823</v>
      </c>
      <c r="C585" t="s">
        <v>1797</v>
      </c>
      <c r="D585" t="s">
        <v>2406</v>
      </c>
      <c r="E585" s="3">
        <v>3</v>
      </c>
      <c r="F585" s="3">
        <v>154.37</v>
      </c>
      <c r="G585" t="s">
        <v>2441</v>
      </c>
      <c r="H585" t="s">
        <v>3068</v>
      </c>
      <c r="I585" t="s">
        <v>3073</v>
      </c>
      <c r="J585" t="s">
        <v>3658</v>
      </c>
      <c r="K585" s="3">
        <v>4</v>
      </c>
      <c r="L585" t="s">
        <v>4283</v>
      </c>
      <c r="M585" t="s">
        <v>4278</v>
      </c>
      <c r="N585" s="3">
        <v>463.11</v>
      </c>
    </row>
    <row r="586" spans="1:14" x14ac:dyDescent="0.25">
      <c r="A586" t="s">
        <v>598</v>
      </c>
      <c r="B586" s="5">
        <v>45737</v>
      </c>
      <c r="C586" t="s">
        <v>1798</v>
      </c>
      <c r="D586" t="s">
        <v>2406</v>
      </c>
      <c r="E586" s="3">
        <v>4</v>
      </c>
      <c r="F586" s="3">
        <v>145.05000000000001</v>
      </c>
      <c r="G586" t="s">
        <v>2827</v>
      </c>
      <c r="H586" t="s">
        <v>3066</v>
      </c>
      <c r="I586" t="s">
        <v>3073</v>
      </c>
      <c r="J586" t="s">
        <v>3659</v>
      </c>
      <c r="K586" s="3">
        <v>6</v>
      </c>
      <c r="L586" t="s">
        <v>4275</v>
      </c>
      <c r="M586" t="s">
        <v>4282</v>
      </c>
      <c r="N586" s="3">
        <v>580.20000000000005</v>
      </c>
    </row>
    <row r="587" spans="1:14" x14ac:dyDescent="0.25">
      <c r="A587" t="s">
        <v>599</v>
      </c>
      <c r="B587" s="5">
        <v>45158</v>
      </c>
      <c r="C587" t="s">
        <v>1799</v>
      </c>
      <c r="D587" t="s">
        <v>2405</v>
      </c>
      <c r="E587" s="3">
        <v>4</v>
      </c>
      <c r="F587" s="3">
        <v>67.08</v>
      </c>
      <c r="G587" t="s">
        <v>2709</v>
      </c>
      <c r="H587" t="s">
        <v>3069</v>
      </c>
      <c r="I587" t="s">
        <v>3072</v>
      </c>
      <c r="J587" t="s">
        <v>3660</v>
      </c>
      <c r="K587" s="3">
        <v>8</v>
      </c>
      <c r="L587" t="s">
        <v>4277</v>
      </c>
      <c r="M587" t="s">
        <v>4282</v>
      </c>
      <c r="N587" s="3">
        <v>268.32</v>
      </c>
    </row>
    <row r="588" spans="1:14" x14ac:dyDescent="0.25">
      <c r="A588" t="s">
        <v>600</v>
      </c>
      <c r="B588" s="5">
        <v>45606</v>
      </c>
      <c r="C588" t="s">
        <v>1800</v>
      </c>
      <c r="D588" t="s">
        <v>2403</v>
      </c>
      <c r="E588" s="3">
        <v>1</v>
      </c>
      <c r="F588" s="3">
        <v>522.08000000000004</v>
      </c>
      <c r="G588" t="s">
        <v>2828</v>
      </c>
      <c r="H588" t="s">
        <v>3068</v>
      </c>
      <c r="I588" t="s">
        <v>3072</v>
      </c>
      <c r="J588" t="s">
        <v>3661</v>
      </c>
      <c r="K588" s="3">
        <v>5</v>
      </c>
      <c r="L588" t="s">
        <v>4276</v>
      </c>
      <c r="M588" t="s">
        <v>4279</v>
      </c>
      <c r="N588" s="3">
        <v>522.08000000000004</v>
      </c>
    </row>
    <row r="589" spans="1:14" x14ac:dyDescent="0.25">
      <c r="A589" t="s">
        <v>601</v>
      </c>
      <c r="B589" s="5">
        <v>45089</v>
      </c>
      <c r="C589" t="s">
        <v>1801</v>
      </c>
      <c r="D589" t="s">
        <v>2403</v>
      </c>
      <c r="E589" s="3">
        <v>5</v>
      </c>
      <c r="F589" s="3">
        <v>514.6</v>
      </c>
      <c r="G589" t="s">
        <v>2829</v>
      </c>
      <c r="H589" t="s">
        <v>3068</v>
      </c>
      <c r="I589" t="s">
        <v>3073</v>
      </c>
      <c r="J589" t="s">
        <v>3662</v>
      </c>
      <c r="K589" s="3">
        <v>10</v>
      </c>
      <c r="L589" t="s">
        <v>4276</v>
      </c>
      <c r="M589" t="s">
        <v>4278</v>
      </c>
      <c r="N589" s="3">
        <v>2573</v>
      </c>
    </row>
    <row r="590" spans="1:14" x14ac:dyDescent="0.25">
      <c r="A590" t="s">
        <v>602</v>
      </c>
      <c r="B590" s="5">
        <v>45636</v>
      </c>
      <c r="C590" t="s">
        <v>1802</v>
      </c>
      <c r="D590" t="s">
        <v>2403</v>
      </c>
      <c r="E590" s="3">
        <v>4</v>
      </c>
      <c r="F590" s="3">
        <v>577.82000000000005</v>
      </c>
      <c r="G590" t="s">
        <v>2465</v>
      </c>
      <c r="H590" t="s">
        <v>3067</v>
      </c>
      <c r="I590" t="s">
        <v>3073</v>
      </c>
      <c r="J590" t="s">
        <v>3663</v>
      </c>
      <c r="K590" s="3">
        <v>9</v>
      </c>
      <c r="L590" t="s">
        <v>4283</v>
      </c>
      <c r="M590" t="s">
        <v>4282</v>
      </c>
      <c r="N590" s="3">
        <v>2311.2800000000002</v>
      </c>
    </row>
    <row r="591" spans="1:14" x14ac:dyDescent="0.25">
      <c r="A591" t="s">
        <v>603</v>
      </c>
      <c r="B591" s="5">
        <v>45698</v>
      </c>
      <c r="C591" t="s">
        <v>1803</v>
      </c>
      <c r="D591" t="s">
        <v>2408</v>
      </c>
      <c r="E591" s="3">
        <v>2</v>
      </c>
      <c r="F591" s="3">
        <v>500.8</v>
      </c>
      <c r="G591" t="s">
        <v>2830</v>
      </c>
      <c r="H591" t="s">
        <v>3069</v>
      </c>
      <c r="I591" t="s">
        <v>3073</v>
      </c>
      <c r="J591" t="s">
        <v>3664</v>
      </c>
      <c r="K591" s="3">
        <v>3</v>
      </c>
      <c r="L591" t="s">
        <v>4276</v>
      </c>
      <c r="M591" t="s">
        <v>4279</v>
      </c>
      <c r="N591" s="3">
        <v>1001.6</v>
      </c>
    </row>
    <row r="592" spans="1:14" x14ac:dyDescent="0.25">
      <c r="A592" t="s">
        <v>604</v>
      </c>
      <c r="B592" s="5">
        <v>45179</v>
      </c>
      <c r="C592" t="s">
        <v>1804</v>
      </c>
      <c r="D592" t="s">
        <v>2407</v>
      </c>
      <c r="E592" s="3">
        <v>2</v>
      </c>
      <c r="F592" s="3">
        <v>461.13</v>
      </c>
      <c r="G592" t="s">
        <v>2831</v>
      </c>
      <c r="H592" t="s">
        <v>3068</v>
      </c>
      <c r="I592" t="s">
        <v>3072</v>
      </c>
      <c r="J592" t="s">
        <v>3665</v>
      </c>
      <c r="K592" s="3">
        <v>4</v>
      </c>
      <c r="L592" t="s">
        <v>4283</v>
      </c>
      <c r="M592" t="s">
        <v>4280</v>
      </c>
      <c r="N592" s="3">
        <v>922.26</v>
      </c>
    </row>
    <row r="593" spans="1:14" x14ac:dyDescent="0.25">
      <c r="A593" t="s">
        <v>605</v>
      </c>
      <c r="B593" s="5">
        <v>45614</v>
      </c>
      <c r="C593" t="s">
        <v>1805</v>
      </c>
      <c r="D593" t="s">
        <v>2408</v>
      </c>
      <c r="E593" s="3">
        <v>1</v>
      </c>
      <c r="F593" s="3">
        <v>605.28</v>
      </c>
      <c r="G593" t="s">
        <v>2832</v>
      </c>
      <c r="H593" t="s">
        <v>3068</v>
      </c>
      <c r="I593" t="s">
        <v>3070</v>
      </c>
      <c r="J593" t="s">
        <v>3666</v>
      </c>
      <c r="K593" s="3">
        <v>3</v>
      </c>
      <c r="L593" t="s">
        <v>4276</v>
      </c>
      <c r="M593" t="s">
        <v>4279</v>
      </c>
      <c r="N593" s="3">
        <v>605.28</v>
      </c>
    </row>
    <row r="594" spans="1:14" x14ac:dyDescent="0.25">
      <c r="A594" t="s">
        <v>606</v>
      </c>
      <c r="B594" s="5">
        <v>45405</v>
      </c>
      <c r="C594" t="s">
        <v>1806</v>
      </c>
      <c r="D594" t="s">
        <v>2404</v>
      </c>
      <c r="E594" s="3">
        <v>3</v>
      </c>
      <c r="F594" s="3">
        <v>204.27</v>
      </c>
      <c r="G594" t="s">
        <v>2803</v>
      </c>
      <c r="H594" t="s">
        <v>3066</v>
      </c>
      <c r="I594" t="s">
        <v>3072</v>
      </c>
      <c r="J594" t="s">
        <v>3667</v>
      </c>
      <c r="K594" s="3">
        <v>4</v>
      </c>
      <c r="L594" t="s">
        <v>4283</v>
      </c>
      <c r="M594" t="s">
        <v>4282</v>
      </c>
      <c r="N594" s="3">
        <v>612.81000000000006</v>
      </c>
    </row>
    <row r="595" spans="1:14" x14ac:dyDescent="0.25">
      <c r="A595" t="s">
        <v>607</v>
      </c>
      <c r="B595" s="5">
        <v>45140</v>
      </c>
      <c r="C595" t="s">
        <v>1807</v>
      </c>
      <c r="D595" t="s">
        <v>2403</v>
      </c>
      <c r="E595" s="3">
        <v>1</v>
      </c>
      <c r="F595" s="3">
        <v>489.8</v>
      </c>
      <c r="G595" t="s">
        <v>2535</v>
      </c>
      <c r="H595" t="s">
        <v>3068</v>
      </c>
      <c r="I595" t="s">
        <v>3070</v>
      </c>
      <c r="J595" t="s">
        <v>3668</v>
      </c>
      <c r="K595" s="3">
        <v>4</v>
      </c>
      <c r="L595" t="s">
        <v>4276</v>
      </c>
      <c r="M595" t="s">
        <v>4281</v>
      </c>
      <c r="N595" s="3">
        <v>489.8</v>
      </c>
    </row>
    <row r="596" spans="1:14" x14ac:dyDescent="0.25">
      <c r="A596" t="s">
        <v>608</v>
      </c>
      <c r="B596" s="5">
        <v>45343</v>
      </c>
      <c r="C596" t="s">
        <v>1808</v>
      </c>
      <c r="D596" t="s">
        <v>2404</v>
      </c>
      <c r="E596" s="3">
        <v>5</v>
      </c>
      <c r="F596" s="3">
        <v>72.64</v>
      </c>
      <c r="G596" t="s">
        <v>2538</v>
      </c>
      <c r="H596" t="s">
        <v>3067</v>
      </c>
      <c r="I596" t="s">
        <v>3071</v>
      </c>
      <c r="J596" t="s">
        <v>3669</v>
      </c>
      <c r="K596" s="3">
        <v>7</v>
      </c>
      <c r="L596" t="s">
        <v>4283</v>
      </c>
      <c r="M596" t="s">
        <v>4280</v>
      </c>
      <c r="N596" s="3">
        <v>363.2</v>
      </c>
    </row>
    <row r="597" spans="1:14" x14ac:dyDescent="0.25">
      <c r="A597" t="s">
        <v>609</v>
      </c>
      <c r="B597" s="5">
        <v>45667</v>
      </c>
      <c r="C597" t="s">
        <v>1809</v>
      </c>
      <c r="D597" t="s">
        <v>2407</v>
      </c>
      <c r="E597" s="3">
        <v>2</v>
      </c>
      <c r="F597" s="3">
        <v>385.16</v>
      </c>
      <c r="G597" t="s">
        <v>2833</v>
      </c>
      <c r="H597" t="s">
        <v>3066</v>
      </c>
      <c r="I597" t="s">
        <v>3074</v>
      </c>
      <c r="J597" t="s">
        <v>3670</v>
      </c>
      <c r="K597" s="3">
        <v>7</v>
      </c>
      <c r="L597" t="s">
        <v>4275</v>
      </c>
      <c r="M597" t="s">
        <v>4280</v>
      </c>
      <c r="N597" s="3">
        <v>770.32</v>
      </c>
    </row>
    <row r="598" spans="1:14" x14ac:dyDescent="0.25">
      <c r="A598" t="s">
        <v>610</v>
      </c>
      <c r="B598" s="5">
        <v>45089</v>
      </c>
      <c r="C598" t="s">
        <v>1810</v>
      </c>
      <c r="D598" t="s">
        <v>2409</v>
      </c>
      <c r="E598" s="3">
        <v>3</v>
      </c>
      <c r="F598" s="3">
        <v>606.41</v>
      </c>
      <c r="G598" t="s">
        <v>2834</v>
      </c>
      <c r="H598" t="s">
        <v>3065</v>
      </c>
      <c r="I598" t="s">
        <v>3072</v>
      </c>
      <c r="J598" t="s">
        <v>3671</v>
      </c>
      <c r="K598" s="3">
        <v>7</v>
      </c>
      <c r="L598" t="s">
        <v>4276</v>
      </c>
      <c r="M598" t="s">
        <v>4281</v>
      </c>
      <c r="N598" s="3">
        <v>1819.23</v>
      </c>
    </row>
    <row r="599" spans="1:14" x14ac:dyDescent="0.25">
      <c r="A599" t="s">
        <v>611</v>
      </c>
      <c r="B599" s="5">
        <v>45621</v>
      </c>
      <c r="C599" t="s">
        <v>1811</v>
      </c>
      <c r="D599" t="s">
        <v>2409</v>
      </c>
      <c r="E599" s="3">
        <v>2</v>
      </c>
      <c r="F599" s="3">
        <v>211.82</v>
      </c>
      <c r="G599" t="s">
        <v>2835</v>
      </c>
      <c r="H599" t="s">
        <v>3068</v>
      </c>
      <c r="I599" t="s">
        <v>3071</v>
      </c>
      <c r="J599" t="s">
        <v>3672</v>
      </c>
      <c r="K599" s="3">
        <v>4</v>
      </c>
      <c r="L599" t="s">
        <v>4277</v>
      </c>
      <c r="M599" t="s">
        <v>4280</v>
      </c>
      <c r="N599" s="3">
        <v>423.64</v>
      </c>
    </row>
    <row r="600" spans="1:14" x14ac:dyDescent="0.25">
      <c r="A600" t="s">
        <v>612</v>
      </c>
      <c r="B600" s="5">
        <v>45408</v>
      </c>
      <c r="C600" t="s">
        <v>1812</v>
      </c>
      <c r="D600" t="s">
        <v>2409</v>
      </c>
      <c r="E600" s="3">
        <v>5</v>
      </c>
      <c r="F600" s="3">
        <v>495.35</v>
      </c>
      <c r="G600" t="s">
        <v>2693</v>
      </c>
      <c r="H600" t="s">
        <v>3067</v>
      </c>
      <c r="I600" t="s">
        <v>3074</v>
      </c>
      <c r="J600" t="s">
        <v>3673</v>
      </c>
      <c r="K600" s="3">
        <v>5</v>
      </c>
      <c r="L600" t="s">
        <v>4283</v>
      </c>
      <c r="M600" t="s">
        <v>4281</v>
      </c>
      <c r="N600" s="3">
        <v>2476.75</v>
      </c>
    </row>
    <row r="601" spans="1:14" x14ac:dyDescent="0.25">
      <c r="A601" t="s">
        <v>613</v>
      </c>
      <c r="B601" s="5">
        <v>45107</v>
      </c>
      <c r="C601" t="s">
        <v>1813</v>
      </c>
      <c r="D601" t="s">
        <v>2406</v>
      </c>
      <c r="E601" s="3">
        <v>3</v>
      </c>
      <c r="F601" s="3">
        <v>556.99</v>
      </c>
      <c r="G601" t="s">
        <v>2739</v>
      </c>
      <c r="H601" t="s">
        <v>3066</v>
      </c>
      <c r="I601" t="s">
        <v>3071</v>
      </c>
      <c r="J601" t="s">
        <v>3674</v>
      </c>
      <c r="K601" s="3">
        <v>4</v>
      </c>
      <c r="L601" t="s">
        <v>4276</v>
      </c>
      <c r="M601" t="s">
        <v>4281</v>
      </c>
      <c r="N601" s="3">
        <v>1670.97</v>
      </c>
    </row>
    <row r="602" spans="1:14" x14ac:dyDescent="0.25">
      <c r="A602" t="s">
        <v>614</v>
      </c>
      <c r="B602" s="5">
        <v>45072</v>
      </c>
      <c r="C602" t="s">
        <v>1814</v>
      </c>
      <c r="D602" t="s">
        <v>2407</v>
      </c>
      <c r="E602" s="3">
        <v>1</v>
      </c>
      <c r="F602" s="3">
        <v>72.31</v>
      </c>
      <c r="G602" t="s">
        <v>2633</v>
      </c>
      <c r="H602" t="s">
        <v>3068</v>
      </c>
      <c r="I602" t="s">
        <v>3071</v>
      </c>
      <c r="J602" t="s">
        <v>3675</v>
      </c>
      <c r="K602" s="3">
        <v>1</v>
      </c>
      <c r="L602" t="s">
        <v>4276</v>
      </c>
      <c r="M602" t="s">
        <v>4281</v>
      </c>
      <c r="N602" s="3">
        <v>72.31</v>
      </c>
    </row>
    <row r="603" spans="1:14" x14ac:dyDescent="0.25">
      <c r="A603" t="s">
        <v>615</v>
      </c>
      <c r="B603" s="5">
        <v>45201</v>
      </c>
      <c r="C603" t="s">
        <v>1815</v>
      </c>
      <c r="D603" t="s">
        <v>2403</v>
      </c>
      <c r="E603" s="3">
        <v>5</v>
      </c>
      <c r="F603" s="3">
        <v>24.82</v>
      </c>
      <c r="G603" t="s">
        <v>2836</v>
      </c>
      <c r="H603" t="s">
        <v>3067</v>
      </c>
      <c r="I603" t="s">
        <v>3070</v>
      </c>
      <c r="J603" t="s">
        <v>3676</v>
      </c>
      <c r="K603" s="3">
        <v>10</v>
      </c>
      <c r="L603" t="s">
        <v>4283</v>
      </c>
      <c r="M603" t="s">
        <v>4279</v>
      </c>
      <c r="N603" s="3">
        <v>124.1</v>
      </c>
    </row>
    <row r="604" spans="1:14" x14ac:dyDescent="0.25">
      <c r="A604" t="s">
        <v>616</v>
      </c>
      <c r="B604" s="5">
        <v>45356</v>
      </c>
      <c r="C604" t="s">
        <v>1696</v>
      </c>
      <c r="D604" t="s">
        <v>2405</v>
      </c>
      <c r="E604" s="3">
        <v>4</v>
      </c>
      <c r="F604" s="3">
        <v>26.04</v>
      </c>
      <c r="G604" t="s">
        <v>2782</v>
      </c>
      <c r="H604" t="s">
        <v>3066</v>
      </c>
      <c r="I604" t="s">
        <v>3074</v>
      </c>
      <c r="J604" t="s">
        <v>3677</v>
      </c>
      <c r="K604" s="3">
        <v>5</v>
      </c>
      <c r="L604" t="s">
        <v>4275</v>
      </c>
      <c r="M604" t="s">
        <v>4278</v>
      </c>
      <c r="N604" s="3">
        <v>104.16</v>
      </c>
    </row>
    <row r="605" spans="1:14" x14ac:dyDescent="0.25">
      <c r="A605" t="s">
        <v>617</v>
      </c>
      <c r="B605" s="5">
        <v>45569</v>
      </c>
      <c r="C605" t="s">
        <v>1816</v>
      </c>
      <c r="D605" t="s">
        <v>2405</v>
      </c>
      <c r="E605" s="3">
        <v>1</v>
      </c>
      <c r="F605" s="3">
        <v>657.07</v>
      </c>
      <c r="G605" t="s">
        <v>2837</v>
      </c>
      <c r="H605" t="s">
        <v>3069</v>
      </c>
      <c r="I605" t="s">
        <v>3074</v>
      </c>
      <c r="J605" t="s">
        <v>3678</v>
      </c>
      <c r="K605" s="3">
        <v>4</v>
      </c>
      <c r="L605" t="s">
        <v>4275</v>
      </c>
      <c r="M605" t="s">
        <v>4282</v>
      </c>
      <c r="N605" s="3">
        <v>657.07</v>
      </c>
    </row>
    <row r="606" spans="1:14" x14ac:dyDescent="0.25">
      <c r="A606" t="s">
        <v>618</v>
      </c>
      <c r="B606" s="5">
        <v>45830</v>
      </c>
      <c r="C606" t="s">
        <v>1817</v>
      </c>
      <c r="D606" t="s">
        <v>2406</v>
      </c>
      <c r="E606" s="3">
        <v>3</v>
      </c>
      <c r="F606" s="3">
        <v>32.619999999999997</v>
      </c>
      <c r="G606" t="s">
        <v>2661</v>
      </c>
      <c r="H606" t="s">
        <v>3065</v>
      </c>
      <c r="I606" t="s">
        <v>3073</v>
      </c>
      <c r="J606" t="s">
        <v>3679</v>
      </c>
      <c r="K606" s="3">
        <v>6</v>
      </c>
      <c r="L606" t="s">
        <v>4283</v>
      </c>
      <c r="M606" t="s">
        <v>4281</v>
      </c>
      <c r="N606" s="3">
        <v>97.859999999999985</v>
      </c>
    </row>
    <row r="607" spans="1:14" x14ac:dyDescent="0.25">
      <c r="A607" t="s">
        <v>619</v>
      </c>
      <c r="B607" s="5">
        <v>45422</v>
      </c>
      <c r="C607" t="s">
        <v>1818</v>
      </c>
      <c r="D607" t="s">
        <v>2403</v>
      </c>
      <c r="E607" s="3">
        <v>2</v>
      </c>
      <c r="F607" s="3">
        <v>228.91</v>
      </c>
      <c r="G607" t="s">
        <v>2838</v>
      </c>
      <c r="H607" t="s">
        <v>3065</v>
      </c>
      <c r="I607" t="s">
        <v>3070</v>
      </c>
      <c r="J607" t="s">
        <v>3680</v>
      </c>
      <c r="K607" s="3">
        <v>4</v>
      </c>
      <c r="L607" t="s">
        <v>4275</v>
      </c>
      <c r="M607" t="s">
        <v>4279</v>
      </c>
      <c r="N607" s="3">
        <v>457.82</v>
      </c>
    </row>
    <row r="608" spans="1:14" x14ac:dyDescent="0.25">
      <c r="A608" t="s">
        <v>620</v>
      </c>
      <c r="B608" s="5">
        <v>45602</v>
      </c>
      <c r="C608" t="s">
        <v>1819</v>
      </c>
      <c r="D608" t="s">
        <v>2408</v>
      </c>
      <c r="E608" s="3">
        <v>3</v>
      </c>
      <c r="F608" s="3">
        <v>274.75</v>
      </c>
      <c r="G608" t="s">
        <v>2614</v>
      </c>
      <c r="H608" t="s">
        <v>3069</v>
      </c>
      <c r="I608" t="s">
        <v>3071</v>
      </c>
      <c r="J608" t="s">
        <v>3681</v>
      </c>
      <c r="K608" s="3">
        <v>3</v>
      </c>
      <c r="L608" t="s">
        <v>4275</v>
      </c>
      <c r="M608" t="s">
        <v>4282</v>
      </c>
      <c r="N608" s="3">
        <v>824.25</v>
      </c>
    </row>
    <row r="609" spans="1:14" x14ac:dyDescent="0.25">
      <c r="A609" t="s">
        <v>621</v>
      </c>
      <c r="B609" s="5">
        <v>45808</v>
      </c>
      <c r="C609" t="s">
        <v>1820</v>
      </c>
      <c r="D609" t="s">
        <v>2407</v>
      </c>
      <c r="E609" s="3">
        <v>4</v>
      </c>
      <c r="F609" s="3">
        <v>634.04999999999995</v>
      </c>
      <c r="G609" t="s">
        <v>2839</v>
      </c>
      <c r="H609" t="s">
        <v>3069</v>
      </c>
      <c r="I609" t="s">
        <v>3070</v>
      </c>
      <c r="J609" t="s">
        <v>3682</v>
      </c>
      <c r="K609" s="3">
        <v>6</v>
      </c>
      <c r="L609" t="s">
        <v>4275</v>
      </c>
      <c r="M609" t="s">
        <v>4282</v>
      </c>
      <c r="N609" s="3">
        <v>2536.1999999999998</v>
      </c>
    </row>
    <row r="610" spans="1:14" x14ac:dyDescent="0.25">
      <c r="A610" t="s">
        <v>622</v>
      </c>
      <c r="B610" s="5">
        <v>45497</v>
      </c>
      <c r="C610" t="s">
        <v>1821</v>
      </c>
      <c r="D610" t="s">
        <v>2408</v>
      </c>
      <c r="E610" s="3">
        <v>5</v>
      </c>
      <c r="F610" s="3">
        <v>543.16</v>
      </c>
      <c r="G610" t="s">
        <v>2840</v>
      </c>
      <c r="H610" t="s">
        <v>3066</v>
      </c>
      <c r="I610" t="s">
        <v>3071</v>
      </c>
      <c r="J610" t="s">
        <v>3683</v>
      </c>
      <c r="K610" s="3">
        <v>6</v>
      </c>
      <c r="L610" t="s">
        <v>4275</v>
      </c>
      <c r="M610" t="s">
        <v>4278</v>
      </c>
      <c r="N610" s="3">
        <v>2715.8</v>
      </c>
    </row>
    <row r="611" spans="1:14" x14ac:dyDescent="0.25">
      <c r="A611" t="s">
        <v>623</v>
      </c>
      <c r="B611" s="5">
        <v>45684</v>
      </c>
      <c r="C611" t="s">
        <v>1822</v>
      </c>
      <c r="D611" t="s">
        <v>2406</v>
      </c>
      <c r="E611" s="3">
        <v>3</v>
      </c>
      <c r="F611" s="3">
        <v>449.13</v>
      </c>
      <c r="G611" t="s">
        <v>2841</v>
      </c>
      <c r="H611" t="s">
        <v>3069</v>
      </c>
      <c r="I611" t="s">
        <v>3072</v>
      </c>
      <c r="J611" t="s">
        <v>3684</v>
      </c>
      <c r="K611" s="3">
        <v>5</v>
      </c>
      <c r="L611" t="s">
        <v>4277</v>
      </c>
      <c r="M611" t="s">
        <v>4279</v>
      </c>
      <c r="N611" s="3">
        <v>1347.39</v>
      </c>
    </row>
    <row r="612" spans="1:14" x14ac:dyDescent="0.25">
      <c r="A612" t="s">
        <v>624</v>
      </c>
      <c r="B612" s="5">
        <v>45459</v>
      </c>
      <c r="C612" t="s">
        <v>1823</v>
      </c>
      <c r="D612" t="s">
        <v>2409</v>
      </c>
      <c r="E612" s="3">
        <v>5</v>
      </c>
      <c r="F612" s="3">
        <v>389.62</v>
      </c>
      <c r="G612" t="s">
        <v>2460</v>
      </c>
      <c r="H612" t="s">
        <v>3069</v>
      </c>
      <c r="I612" t="s">
        <v>3072</v>
      </c>
      <c r="J612" t="s">
        <v>3685</v>
      </c>
      <c r="K612" s="3">
        <v>7</v>
      </c>
      <c r="L612" t="s">
        <v>4276</v>
      </c>
      <c r="M612" t="s">
        <v>4281</v>
      </c>
      <c r="N612" s="3">
        <v>1948.1</v>
      </c>
    </row>
    <row r="613" spans="1:14" x14ac:dyDescent="0.25">
      <c r="A613" t="s">
        <v>625</v>
      </c>
      <c r="B613" s="5">
        <v>45037</v>
      </c>
      <c r="C613" t="s">
        <v>1824</v>
      </c>
      <c r="D613" t="s">
        <v>2409</v>
      </c>
      <c r="E613" s="3">
        <v>1</v>
      </c>
      <c r="F613" s="3">
        <v>305.17</v>
      </c>
      <c r="G613" t="s">
        <v>2835</v>
      </c>
      <c r="H613" t="s">
        <v>3068</v>
      </c>
      <c r="I613" t="s">
        <v>3072</v>
      </c>
      <c r="J613" t="s">
        <v>3686</v>
      </c>
      <c r="K613" s="3">
        <v>3</v>
      </c>
      <c r="L613" t="s">
        <v>4277</v>
      </c>
      <c r="M613" t="s">
        <v>4279</v>
      </c>
      <c r="N613" s="3">
        <v>305.17</v>
      </c>
    </row>
    <row r="614" spans="1:14" x14ac:dyDescent="0.25">
      <c r="A614" t="s">
        <v>626</v>
      </c>
      <c r="B614" s="5">
        <v>45079</v>
      </c>
      <c r="C614" t="s">
        <v>1825</v>
      </c>
      <c r="D614" t="s">
        <v>2406</v>
      </c>
      <c r="E614" s="3">
        <v>3</v>
      </c>
      <c r="F614" s="3">
        <v>445.12</v>
      </c>
      <c r="G614" t="s">
        <v>2678</v>
      </c>
      <c r="H614" t="s">
        <v>3068</v>
      </c>
      <c r="I614" t="s">
        <v>3071</v>
      </c>
      <c r="J614" t="s">
        <v>3687</v>
      </c>
      <c r="K614" s="3">
        <v>8</v>
      </c>
      <c r="L614" t="s">
        <v>4283</v>
      </c>
      <c r="M614" t="s">
        <v>4282</v>
      </c>
      <c r="N614" s="3">
        <v>1335.36</v>
      </c>
    </row>
    <row r="615" spans="1:14" x14ac:dyDescent="0.25">
      <c r="A615" t="s">
        <v>627</v>
      </c>
      <c r="B615" s="5">
        <v>45645</v>
      </c>
      <c r="C615" t="s">
        <v>1826</v>
      </c>
      <c r="D615" t="s">
        <v>2408</v>
      </c>
      <c r="E615" s="3">
        <v>2</v>
      </c>
      <c r="F615" s="3">
        <v>230.36</v>
      </c>
      <c r="G615" t="s">
        <v>2842</v>
      </c>
      <c r="H615" t="s">
        <v>3066</v>
      </c>
      <c r="I615" t="s">
        <v>3072</v>
      </c>
      <c r="J615" t="s">
        <v>3688</v>
      </c>
      <c r="K615" s="3">
        <v>4</v>
      </c>
      <c r="L615" t="s">
        <v>4277</v>
      </c>
      <c r="M615" t="s">
        <v>4280</v>
      </c>
      <c r="N615" s="3">
        <v>460.72</v>
      </c>
    </row>
    <row r="616" spans="1:14" x14ac:dyDescent="0.25">
      <c r="A616" t="s">
        <v>628</v>
      </c>
      <c r="B616" s="5">
        <v>45359</v>
      </c>
      <c r="C616" t="s">
        <v>1827</v>
      </c>
      <c r="D616" t="s">
        <v>2404</v>
      </c>
      <c r="E616" s="3">
        <v>1</v>
      </c>
      <c r="F616" s="3">
        <v>96.81</v>
      </c>
      <c r="G616" t="s">
        <v>2521</v>
      </c>
      <c r="H616" t="s">
        <v>3068</v>
      </c>
      <c r="I616" t="s">
        <v>3071</v>
      </c>
      <c r="J616" t="s">
        <v>3689</v>
      </c>
      <c r="K616" s="3">
        <v>3</v>
      </c>
      <c r="L616" t="s">
        <v>4283</v>
      </c>
      <c r="M616" t="s">
        <v>4279</v>
      </c>
      <c r="N616" s="3">
        <v>96.81</v>
      </c>
    </row>
    <row r="617" spans="1:14" x14ac:dyDescent="0.25">
      <c r="A617" t="s">
        <v>629</v>
      </c>
      <c r="B617" s="5">
        <v>45723</v>
      </c>
      <c r="C617" t="s">
        <v>1828</v>
      </c>
      <c r="D617" t="s">
        <v>2403</v>
      </c>
      <c r="E617" s="3">
        <v>5</v>
      </c>
      <c r="F617" s="3">
        <v>460.14</v>
      </c>
      <c r="G617" t="s">
        <v>2661</v>
      </c>
      <c r="H617" t="s">
        <v>3067</v>
      </c>
      <c r="I617" t="s">
        <v>3072</v>
      </c>
      <c r="J617" t="s">
        <v>3690</v>
      </c>
      <c r="K617" s="3">
        <v>10</v>
      </c>
      <c r="L617" t="s">
        <v>4277</v>
      </c>
      <c r="M617" t="s">
        <v>4281</v>
      </c>
      <c r="N617" s="3">
        <v>2300.6999999999998</v>
      </c>
    </row>
    <row r="618" spans="1:14" x14ac:dyDescent="0.25">
      <c r="A618" t="s">
        <v>630</v>
      </c>
      <c r="B618" s="5">
        <v>45582</v>
      </c>
      <c r="C618" t="s">
        <v>1829</v>
      </c>
      <c r="D618" t="s">
        <v>2405</v>
      </c>
      <c r="E618" s="3">
        <v>3</v>
      </c>
      <c r="F618" s="3">
        <v>601.6</v>
      </c>
      <c r="G618" t="s">
        <v>2843</v>
      </c>
      <c r="H618" t="s">
        <v>3067</v>
      </c>
      <c r="I618" t="s">
        <v>3071</v>
      </c>
      <c r="J618" t="s">
        <v>3691</v>
      </c>
      <c r="K618" s="3">
        <v>7</v>
      </c>
      <c r="L618" t="s">
        <v>4275</v>
      </c>
      <c r="M618" t="s">
        <v>4281</v>
      </c>
      <c r="N618" s="3">
        <v>1804.8</v>
      </c>
    </row>
    <row r="619" spans="1:14" x14ac:dyDescent="0.25">
      <c r="A619" t="s">
        <v>631</v>
      </c>
      <c r="B619" s="5">
        <v>45330</v>
      </c>
      <c r="C619" t="s">
        <v>1830</v>
      </c>
      <c r="D619" t="s">
        <v>2405</v>
      </c>
      <c r="E619" s="3">
        <v>3</v>
      </c>
      <c r="F619" s="3">
        <v>184.47</v>
      </c>
      <c r="G619" t="s">
        <v>2844</v>
      </c>
      <c r="H619" t="s">
        <v>3066</v>
      </c>
      <c r="I619" t="s">
        <v>3071</v>
      </c>
      <c r="J619" t="s">
        <v>3692</v>
      </c>
      <c r="K619" s="3">
        <v>4</v>
      </c>
      <c r="L619" t="s">
        <v>4283</v>
      </c>
      <c r="M619" t="s">
        <v>4279</v>
      </c>
      <c r="N619" s="3">
        <v>553.41</v>
      </c>
    </row>
    <row r="620" spans="1:14" x14ac:dyDescent="0.25">
      <c r="A620" t="s">
        <v>632</v>
      </c>
      <c r="B620" s="5">
        <v>45538</v>
      </c>
      <c r="C620" t="s">
        <v>1831</v>
      </c>
      <c r="D620" t="s">
        <v>2405</v>
      </c>
      <c r="E620" s="3">
        <v>1</v>
      </c>
      <c r="F620" s="3">
        <v>411.34</v>
      </c>
      <c r="G620" t="s">
        <v>2845</v>
      </c>
      <c r="H620" t="s">
        <v>3065</v>
      </c>
      <c r="I620" t="s">
        <v>3072</v>
      </c>
      <c r="J620" t="s">
        <v>3693</v>
      </c>
      <c r="K620" s="3">
        <v>5</v>
      </c>
      <c r="L620" t="s">
        <v>4283</v>
      </c>
      <c r="M620" t="s">
        <v>4278</v>
      </c>
      <c r="N620" s="3">
        <v>411.34</v>
      </c>
    </row>
    <row r="621" spans="1:14" x14ac:dyDescent="0.25">
      <c r="A621" t="s">
        <v>633</v>
      </c>
      <c r="B621" s="5">
        <v>45489</v>
      </c>
      <c r="C621" t="s">
        <v>1832</v>
      </c>
      <c r="D621" t="s">
        <v>2408</v>
      </c>
      <c r="E621" s="3">
        <v>1</v>
      </c>
      <c r="F621" s="3">
        <v>532.89</v>
      </c>
      <c r="G621" t="s">
        <v>2783</v>
      </c>
      <c r="H621" t="s">
        <v>3068</v>
      </c>
      <c r="I621" t="s">
        <v>3074</v>
      </c>
      <c r="J621" t="s">
        <v>3694</v>
      </c>
      <c r="K621" s="3">
        <v>2</v>
      </c>
      <c r="L621" t="s">
        <v>4283</v>
      </c>
      <c r="M621" t="s">
        <v>4279</v>
      </c>
      <c r="N621" s="3">
        <v>532.89</v>
      </c>
    </row>
    <row r="622" spans="1:14" x14ac:dyDescent="0.25">
      <c r="A622" t="s">
        <v>634</v>
      </c>
      <c r="B622" s="5">
        <v>45378</v>
      </c>
      <c r="C622" t="s">
        <v>1833</v>
      </c>
      <c r="D622" t="s">
        <v>2405</v>
      </c>
      <c r="E622" s="3">
        <v>3</v>
      </c>
      <c r="F622" s="3">
        <v>136.34</v>
      </c>
      <c r="G622" t="s">
        <v>2846</v>
      </c>
      <c r="H622" t="s">
        <v>3065</v>
      </c>
      <c r="I622" t="s">
        <v>3072</v>
      </c>
      <c r="J622" t="s">
        <v>3695</v>
      </c>
      <c r="K622" s="3">
        <v>8</v>
      </c>
      <c r="L622" t="s">
        <v>4275</v>
      </c>
      <c r="M622" t="s">
        <v>4279</v>
      </c>
      <c r="N622" s="3">
        <v>409.02</v>
      </c>
    </row>
    <row r="623" spans="1:14" x14ac:dyDescent="0.25">
      <c r="A623" t="s">
        <v>635</v>
      </c>
      <c r="B623" s="5">
        <v>45221</v>
      </c>
      <c r="C623" t="s">
        <v>1834</v>
      </c>
      <c r="D623" t="s">
        <v>2404</v>
      </c>
      <c r="E623" s="3">
        <v>5</v>
      </c>
      <c r="F623" s="3">
        <v>476.01</v>
      </c>
      <c r="G623" t="s">
        <v>2482</v>
      </c>
      <c r="H623" t="s">
        <v>3067</v>
      </c>
      <c r="I623" t="s">
        <v>3073</v>
      </c>
      <c r="J623" t="s">
        <v>3696</v>
      </c>
      <c r="K623" s="3">
        <v>7</v>
      </c>
      <c r="L623" t="s">
        <v>4277</v>
      </c>
      <c r="M623" t="s">
        <v>4282</v>
      </c>
      <c r="N623" s="3">
        <v>2380.0500000000002</v>
      </c>
    </row>
    <row r="624" spans="1:14" x14ac:dyDescent="0.25">
      <c r="A624" t="s">
        <v>636</v>
      </c>
      <c r="B624" s="5">
        <v>45598</v>
      </c>
      <c r="C624" t="s">
        <v>1835</v>
      </c>
      <c r="D624" t="s">
        <v>2409</v>
      </c>
      <c r="E624" s="3">
        <v>5</v>
      </c>
      <c r="F624" s="3">
        <v>236.38</v>
      </c>
      <c r="G624" t="s">
        <v>2445</v>
      </c>
      <c r="H624" t="s">
        <v>3067</v>
      </c>
      <c r="I624" t="s">
        <v>3072</v>
      </c>
      <c r="J624" t="s">
        <v>3697</v>
      </c>
      <c r="K624" s="3">
        <v>7</v>
      </c>
      <c r="L624" t="s">
        <v>4283</v>
      </c>
      <c r="M624" t="s">
        <v>4281</v>
      </c>
      <c r="N624" s="3">
        <v>1181.9000000000001</v>
      </c>
    </row>
    <row r="625" spans="1:14" x14ac:dyDescent="0.25">
      <c r="A625" t="s">
        <v>637</v>
      </c>
      <c r="B625" s="5">
        <v>45093</v>
      </c>
      <c r="C625" t="s">
        <v>1836</v>
      </c>
      <c r="D625" t="s">
        <v>2407</v>
      </c>
      <c r="E625" s="3">
        <v>3</v>
      </c>
      <c r="F625" s="3">
        <v>396</v>
      </c>
      <c r="G625" t="s">
        <v>2847</v>
      </c>
      <c r="H625" t="s">
        <v>3068</v>
      </c>
      <c r="I625" t="s">
        <v>3071</v>
      </c>
      <c r="J625" t="s">
        <v>3698</v>
      </c>
      <c r="K625" s="3">
        <v>4</v>
      </c>
      <c r="L625" t="s">
        <v>4276</v>
      </c>
      <c r="M625" t="s">
        <v>4278</v>
      </c>
      <c r="N625" s="3">
        <v>1188</v>
      </c>
    </row>
    <row r="626" spans="1:14" x14ac:dyDescent="0.25">
      <c r="A626" t="s">
        <v>638</v>
      </c>
      <c r="B626" s="5">
        <v>45307</v>
      </c>
      <c r="C626" t="s">
        <v>1837</v>
      </c>
      <c r="D626" t="s">
        <v>2405</v>
      </c>
      <c r="E626" s="3">
        <v>5</v>
      </c>
      <c r="F626" s="3">
        <v>341.96</v>
      </c>
      <c r="G626" t="s">
        <v>2710</v>
      </c>
      <c r="H626" t="s">
        <v>3065</v>
      </c>
      <c r="I626" t="s">
        <v>3073</v>
      </c>
      <c r="J626" t="s">
        <v>3699</v>
      </c>
      <c r="K626" s="3">
        <v>6</v>
      </c>
      <c r="L626" t="s">
        <v>4283</v>
      </c>
      <c r="M626" t="s">
        <v>4280</v>
      </c>
      <c r="N626" s="3">
        <v>1709.8</v>
      </c>
    </row>
    <row r="627" spans="1:14" x14ac:dyDescent="0.25">
      <c r="A627" t="s">
        <v>639</v>
      </c>
      <c r="B627" s="5">
        <v>45193</v>
      </c>
      <c r="C627" t="s">
        <v>1838</v>
      </c>
      <c r="D627" t="s">
        <v>2405</v>
      </c>
      <c r="E627" s="3">
        <v>1</v>
      </c>
      <c r="F627" s="3">
        <v>672.89</v>
      </c>
      <c r="G627" t="s">
        <v>2848</v>
      </c>
      <c r="H627" t="s">
        <v>3067</v>
      </c>
      <c r="I627" t="s">
        <v>3074</v>
      </c>
      <c r="J627" t="s">
        <v>3700</v>
      </c>
      <c r="K627" s="3">
        <v>1</v>
      </c>
      <c r="L627" t="s">
        <v>4277</v>
      </c>
      <c r="M627" t="s">
        <v>4280</v>
      </c>
      <c r="N627" s="3">
        <v>672.89</v>
      </c>
    </row>
    <row r="628" spans="1:14" x14ac:dyDescent="0.25">
      <c r="A628" t="s">
        <v>640</v>
      </c>
      <c r="B628" s="5">
        <v>45352</v>
      </c>
      <c r="C628" t="s">
        <v>1839</v>
      </c>
      <c r="D628" t="s">
        <v>2405</v>
      </c>
      <c r="E628" s="3">
        <v>2</v>
      </c>
      <c r="F628" s="3">
        <v>657.48</v>
      </c>
      <c r="G628" t="s">
        <v>2745</v>
      </c>
      <c r="H628" t="s">
        <v>3066</v>
      </c>
      <c r="I628" t="s">
        <v>3070</v>
      </c>
      <c r="J628" t="s">
        <v>3701</v>
      </c>
      <c r="K628" s="3">
        <v>5</v>
      </c>
      <c r="L628" t="s">
        <v>4275</v>
      </c>
      <c r="M628" t="s">
        <v>4279</v>
      </c>
      <c r="N628" s="3">
        <v>1314.96</v>
      </c>
    </row>
    <row r="629" spans="1:14" x14ac:dyDescent="0.25">
      <c r="A629" t="s">
        <v>641</v>
      </c>
      <c r="B629" s="5">
        <v>45144</v>
      </c>
      <c r="C629" t="s">
        <v>1840</v>
      </c>
      <c r="D629" t="s">
        <v>2406</v>
      </c>
      <c r="E629" s="3">
        <v>3</v>
      </c>
      <c r="F629" s="3">
        <v>498.68</v>
      </c>
      <c r="G629" t="s">
        <v>2812</v>
      </c>
      <c r="H629" t="s">
        <v>3066</v>
      </c>
      <c r="I629" t="s">
        <v>3072</v>
      </c>
      <c r="J629" t="s">
        <v>3702</v>
      </c>
      <c r="K629" s="3">
        <v>4</v>
      </c>
      <c r="L629" t="s">
        <v>4276</v>
      </c>
      <c r="M629" t="s">
        <v>4280</v>
      </c>
      <c r="N629" s="3">
        <v>1496.04</v>
      </c>
    </row>
    <row r="630" spans="1:14" x14ac:dyDescent="0.25">
      <c r="A630" t="s">
        <v>642</v>
      </c>
      <c r="B630" s="5">
        <v>45011</v>
      </c>
      <c r="C630" t="s">
        <v>1841</v>
      </c>
      <c r="D630" t="s">
        <v>2407</v>
      </c>
      <c r="E630" s="3">
        <v>5</v>
      </c>
      <c r="F630" s="3">
        <v>558.63</v>
      </c>
      <c r="G630" t="s">
        <v>2849</v>
      </c>
      <c r="H630" t="s">
        <v>3069</v>
      </c>
      <c r="I630" t="s">
        <v>3074</v>
      </c>
      <c r="J630" t="s">
        <v>3703</v>
      </c>
      <c r="K630" s="3">
        <v>8</v>
      </c>
      <c r="L630" t="s">
        <v>4276</v>
      </c>
      <c r="M630" t="s">
        <v>4279</v>
      </c>
      <c r="N630" s="3">
        <v>2793.15</v>
      </c>
    </row>
    <row r="631" spans="1:14" x14ac:dyDescent="0.25">
      <c r="A631" t="s">
        <v>643</v>
      </c>
      <c r="B631" s="5">
        <v>45114</v>
      </c>
      <c r="C631" t="s">
        <v>1842</v>
      </c>
      <c r="D631" t="s">
        <v>2404</v>
      </c>
      <c r="E631" s="3">
        <v>3</v>
      </c>
      <c r="F631" s="3">
        <v>19.73</v>
      </c>
      <c r="G631" t="s">
        <v>2850</v>
      </c>
      <c r="H631" t="s">
        <v>3066</v>
      </c>
      <c r="I631" t="s">
        <v>3074</v>
      </c>
      <c r="J631" t="s">
        <v>3704</v>
      </c>
      <c r="K631" s="3">
        <v>3</v>
      </c>
      <c r="L631" t="s">
        <v>4283</v>
      </c>
      <c r="M631" t="s">
        <v>4279</v>
      </c>
      <c r="N631" s="3">
        <v>59.19</v>
      </c>
    </row>
    <row r="632" spans="1:14" x14ac:dyDescent="0.25">
      <c r="A632" t="s">
        <v>644</v>
      </c>
      <c r="B632" s="5">
        <v>45100</v>
      </c>
      <c r="C632" t="s">
        <v>1843</v>
      </c>
      <c r="D632" t="s">
        <v>2403</v>
      </c>
      <c r="E632" s="3">
        <v>5</v>
      </c>
      <c r="F632" s="3">
        <v>248.84</v>
      </c>
      <c r="G632" t="s">
        <v>2851</v>
      </c>
      <c r="H632" t="s">
        <v>3065</v>
      </c>
      <c r="I632" t="s">
        <v>3071</v>
      </c>
      <c r="J632" t="s">
        <v>3705</v>
      </c>
      <c r="K632" s="3">
        <v>10</v>
      </c>
      <c r="L632" t="s">
        <v>4283</v>
      </c>
      <c r="M632" t="s">
        <v>4278</v>
      </c>
      <c r="N632" s="3">
        <v>1244.2</v>
      </c>
    </row>
    <row r="633" spans="1:14" x14ac:dyDescent="0.25">
      <c r="A633" t="s">
        <v>645</v>
      </c>
      <c r="B633" s="5">
        <v>45535</v>
      </c>
      <c r="C633" t="s">
        <v>1844</v>
      </c>
      <c r="D633" t="s">
        <v>2406</v>
      </c>
      <c r="E633" s="3">
        <v>3</v>
      </c>
      <c r="F633" s="3">
        <v>46.11</v>
      </c>
      <c r="G633" t="s">
        <v>2645</v>
      </c>
      <c r="H633" t="s">
        <v>3068</v>
      </c>
      <c r="I633" t="s">
        <v>3072</v>
      </c>
      <c r="J633" t="s">
        <v>3706</v>
      </c>
      <c r="K633" s="3">
        <v>5</v>
      </c>
      <c r="L633" t="s">
        <v>4277</v>
      </c>
      <c r="M633" t="s">
        <v>4279</v>
      </c>
      <c r="N633" s="3">
        <v>138.33000000000001</v>
      </c>
    </row>
    <row r="634" spans="1:14" x14ac:dyDescent="0.25">
      <c r="A634" t="s">
        <v>646</v>
      </c>
      <c r="B634" s="5">
        <v>45048</v>
      </c>
      <c r="C634" t="s">
        <v>1845</v>
      </c>
      <c r="D634" t="s">
        <v>2408</v>
      </c>
      <c r="E634" s="3">
        <v>5</v>
      </c>
      <c r="F634" s="3">
        <v>678.16</v>
      </c>
      <c r="G634" t="s">
        <v>2629</v>
      </c>
      <c r="H634" t="s">
        <v>3068</v>
      </c>
      <c r="I634" t="s">
        <v>3073</v>
      </c>
      <c r="J634" t="s">
        <v>3707</v>
      </c>
      <c r="K634" s="3">
        <v>7</v>
      </c>
      <c r="L634" t="s">
        <v>4277</v>
      </c>
      <c r="M634" t="s">
        <v>4281</v>
      </c>
      <c r="N634" s="3">
        <v>3390.8</v>
      </c>
    </row>
    <row r="635" spans="1:14" x14ac:dyDescent="0.25">
      <c r="A635" t="s">
        <v>647</v>
      </c>
      <c r="B635" s="5">
        <v>45392</v>
      </c>
      <c r="C635" t="s">
        <v>1846</v>
      </c>
      <c r="D635" t="s">
        <v>2408</v>
      </c>
      <c r="E635" s="3">
        <v>5</v>
      </c>
      <c r="F635" s="3">
        <v>601.72</v>
      </c>
      <c r="G635" t="s">
        <v>2728</v>
      </c>
      <c r="H635" t="s">
        <v>3068</v>
      </c>
      <c r="I635" t="s">
        <v>3071</v>
      </c>
      <c r="J635" t="s">
        <v>3708</v>
      </c>
      <c r="K635" s="3">
        <v>5</v>
      </c>
      <c r="L635" t="s">
        <v>4277</v>
      </c>
      <c r="M635" t="s">
        <v>4278</v>
      </c>
      <c r="N635" s="3">
        <v>3008.6</v>
      </c>
    </row>
    <row r="636" spans="1:14" x14ac:dyDescent="0.25">
      <c r="A636" t="s">
        <v>648</v>
      </c>
      <c r="B636" s="5">
        <v>45407</v>
      </c>
      <c r="C636" t="s">
        <v>1847</v>
      </c>
      <c r="D636" t="s">
        <v>2407</v>
      </c>
      <c r="E636" s="3">
        <v>2</v>
      </c>
      <c r="F636" s="3">
        <v>259.32</v>
      </c>
      <c r="G636" t="s">
        <v>2852</v>
      </c>
      <c r="H636" t="s">
        <v>3068</v>
      </c>
      <c r="I636" t="s">
        <v>3073</v>
      </c>
      <c r="J636" t="s">
        <v>3709</v>
      </c>
      <c r="K636" s="3">
        <v>2</v>
      </c>
      <c r="L636" t="s">
        <v>4277</v>
      </c>
      <c r="M636" t="s">
        <v>4279</v>
      </c>
      <c r="N636" s="3">
        <v>518.64</v>
      </c>
    </row>
    <row r="637" spans="1:14" x14ac:dyDescent="0.25">
      <c r="A637" t="s">
        <v>649</v>
      </c>
      <c r="B637" s="5">
        <v>45273</v>
      </c>
      <c r="C637" t="s">
        <v>1848</v>
      </c>
      <c r="D637" t="s">
        <v>2406</v>
      </c>
      <c r="E637" s="3">
        <v>3</v>
      </c>
      <c r="F637" s="3">
        <v>63.68</v>
      </c>
      <c r="G637" t="s">
        <v>2458</v>
      </c>
      <c r="H637" t="s">
        <v>3069</v>
      </c>
      <c r="I637" t="s">
        <v>3072</v>
      </c>
      <c r="J637" t="s">
        <v>3710</v>
      </c>
      <c r="K637" s="3">
        <v>6</v>
      </c>
      <c r="L637" t="s">
        <v>4283</v>
      </c>
      <c r="M637" t="s">
        <v>4281</v>
      </c>
      <c r="N637" s="3">
        <v>191.04</v>
      </c>
    </row>
    <row r="638" spans="1:14" x14ac:dyDescent="0.25">
      <c r="A638" t="s">
        <v>650</v>
      </c>
      <c r="B638" s="5">
        <v>45204</v>
      </c>
      <c r="C638" t="s">
        <v>1849</v>
      </c>
      <c r="D638" t="s">
        <v>2408</v>
      </c>
      <c r="E638" s="3">
        <v>4</v>
      </c>
      <c r="F638" s="3">
        <v>371.07</v>
      </c>
      <c r="G638" t="s">
        <v>2564</v>
      </c>
      <c r="H638" t="s">
        <v>3069</v>
      </c>
      <c r="I638" t="s">
        <v>3071</v>
      </c>
      <c r="J638" t="s">
        <v>3711</v>
      </c>
      <c r="K638" s="3">
        <v>7</v>
      </c>
      <c r="L638" t="s">
        <v>4277</v>
      </c>
      <c r="M638" t="s">
        <v>4281</v>
      </c>
      <c r="N638" s="3">
        <v>1484.28</v>
      </c>
    </row>
    <row r="639" spans="1:14" x14ac:dyDescent="0.25">
      <c r="A639" t="s">
        <v>651</v>
      </c>
      <c r="B639" s="5">
        <v>45564</v>
      </c>
      <c r="C639" t="s">
        <v>1850</v>
      </c>
      <c r="D639" t="s">
        <v>2406</v>
      </c>
      <c r="E639" s="3">
        <v>4</v>
      </c>
      <c r="F639" s="3">
        <v>306.35000000000002</v>
      </c>
      <c r="G639" t="s">
        <v>2853</v>
      </c>
      <c r="H639" t="s">
        <v>3068</v>
      </c>
      <c r="I639" t="s">
        <v>3070</v>
      </c>
      <c r="J639" t="s">
        <v>3712</v>
      </c>
      <c r="K639" s="3">
        <v>7</v>
      </c>
      <c r="L639" t="s">
        <v>4277</v>
      </c>
      <c r="M639" t="s">
        <v>4279</v>
      </c>
      <c r="N639" s="3">
        <v>1225.4000000000001</v>
      </c>
    </row>
    <row r="640" spans="1:14" x14ac:dyDescent="0.25">
      <c r="A640" t="s">
        <v>652</v>
      </c>
      <c r="B640" s="5">
        <v>45214</v>
      </c>
      <c r="C640" t="s">
        <v>1851</v>
      </c>
      <c r="D640" t="s">
        <v>2405</v>
      </c>
      <c r="E640" s="3">
        <v>4</v>
      </c>
      <c r="F640" s="3">
        <v>578.27</v>
      </c>
      <c r="G640" t="s">
        <v>2854</v>
      </c>
      <c r="H640" t="s">
        <v>3066</v>
      </c>
      <c r="I640" t="s">
        <v>3073</v>
      </c>
      <c r="J640" t="s">
        <v>3713</v>
      </c>
      <c r="K640" s="3">
        <v>9</v>
      </c>
      <c r="L640" t="s">
        <v>4277</v>
      </c>
      <c r="M640" t="s">
        <v>4280</v>
      </c>
      <c r="N640" s="3">
        <v>2313.08</v>
      </c>
    </row>
    <row r="641" spans="1:14" x14ac:dyDescent="0.25">
      <c r="A641" t="s">
        <v>653</v>
      </c>
      <c r="B641" s="5">
        <v>44946</v>
      </c>
      <c r="C641" t="s">
        <v>1852</v>
      </c>
      <c r="D641" t="s">
        <v>2406</v>
      </c>
      <c r="E641" s="3">
        <v>1</v>
      </c>
      <c r="F641" s="3">
        <v>529.19000000000005</v>
      </c>
      <c r="G641" t="s">
        <v>2772</v>
      </c>
      <c r="H641" t="s">
        <v>3069</v>
      </c>
      <c r="I641" t="s">
        <v>3071</v>
      </c>
      <c r="J641" t="s">
        <v>3714</v>
      </c>
      <c r="K641" s="3">
        <v>5</v>
      </c>
      <c r="L641" t="s">
        <v>4283</v>
      </c>
      <c r="M641" t="s">
        <v>4279</v>
      </c>
      <c r="N641" s="3">
        <v>529.19000000000005</v>
      </c>
    </row>
    <row r="642" spans="1:14" x14ac:dyDescent="0.25">
      <c r="A642" t="s">
        <v>654</v>
      </c>
      <c r="B642" s="5">
        <v>45349</v>
      </c>
      <c r="C642" t="s">
        <v>1853</v>
      </c>
      <c r="D642" t="s">
        <v>2406</v>
      </c>
      <c r="E642" s="3">
        <v>2</v>
      </c>
      <c r="F642" s="3">
        <v>587.49</v>
      </c>
      <c r="G642" t="s">
        <v>2507</v>
      </c>
      <c r="H642" t="s">
        <v>3068</v>
      </c>
      <c r="I642" t="s">
        <v>3072</v>
      </c>
      <c r="J642" t="s">
        <v>3715</v>
      </c>
      <c r="K642" s="3">
        <v>6</v>
      </c>
      <c r="L642" t="s">
        <v>4275</v>
      </c>
      <c r="M642" t="s">
        <v>4279</v>
      </c>
      <c r="N642" s="3">
        <v>1174.98</v>
      </c>
    </row>
    <row r="643" spans="1:14" x14ac:dyDescent="0.25">
      <c r="A643" t="s">
        <v>655</v>
      </c>
      <c r="B643" s="5">
        <v>45473</v>
      </c>
      <c r="C643" t="s">
        <v>1854</v>
      </c>
      <c r="D643" t="s">
        <v>2407</v>
      </c>
      <c r="E643" s="3">
        <v>4</v>
      </c>
      <c r="F643" s="3">
        <v>567.57000000000005</v>
      </c>
      <c r="G643" t="s">
        <v>2627</v>
      </c>
      <c r="H643" t="s">
        <v>3065</v>
      </c>
      <c r="I643" t="s">
        <v>3074</v>
      </c>
      <c r="J643" t="s">
        <v>3716</v>
      </c>
      <c r="K643" s="3">
        <v>9</v>
      </c>
      <c r="L643" t="s">
        <v>4277</v>
      </c>
      <c r="M643" t="s">
        <v>4282</v>
      </c>
      <c r="N643" s="3">
        <v>2270.2800000000002</v>
      </c>
    </row>
    <row r="644" spans="1:14" x14ac:dyDescent="0.25">
      <c r="A644" t="s">
        <v>656</v>
      </c>
      <c r="B644" s="5">
        <v>45411</v>
      </c>
      <c r="C644" t="s">
        <v>1855</v>
      </c>
      <c r="D644" t="s">
        <v>2406</v>
      </c>
      <c r="E644" s="3">
        <v>5</v>
      </c>
      <c r="F644" s="3">
        <v>85.22</v>
      </c>
      <c r="G644" t="s">
        <v>2855</v>
      </c>
      <c r="H644" t="s">
        <v>3067</v>
      </c>
      <c r="I644" t="s">
        <v>3071</v>
      </c>
      <c r="J644" t="s">
        <v>3717</v>
      </c>
      <c r="K644" s="3">
        <v>7</v>
      </c>
      <c r="L644" t="s">
        <v>4276</v>
      </c>
      <c r="M644" t="s">
        <v>4280</v>
      </c>
      <c r="N644" s="3">
        <v>426.1</v>
      </c>
    </row>
    <row r="645" spans="1:14" x14ac:dyDescent="0.25">
      <c r="A645" t="s">
        <v>657</v>
      </c>
      <c r="B645" s="5">
        <v>45530</v>
      </c>
      <c r="C645" t="s">
        <v>1856</v>
      </c>
      <c r="D645" t="s">
        <v>2408</v>
      </c>
      <c r="E645" s="3">
        <v>1</v>
      </c>
      <c r="F645" s="3">
        <v>438.37</v>
      </c>
      <c r="G645" t="s">
        <v>2507</v>
      </c>
      <c r="H645" t="s">
        <v>3069</v>
      </c>
      <c r="I645" t="s">
        <v>3071</v>
      </c>
      <c r="J645" t="s">
        <v>3718</v>
      </c>
      <c r="K645" s="3">
        <v>4</v>
      </c>
      <c r="L645" t="s">
        <v>4275</v>
      </c>
      <c r="M645" t="s">
        <v>4279</v>
      </c>
      <c r="N645" s="3">
        <v>438.37</v>
      </c>
    </row>
    <row r="646" spans="1:14" x14ac:dyDescent="0.25">
      <c r="A646" t="s">
        <v>658</v>
      </c>
      <c r="B646" s="5">
        <v>45245</v>
      </c>
      <c r="C646" t="s">
        <v>1857</v>
      </c>
      <c r="D646" t="s">
        <v>2406</v>
      </c>
      <c r="E646" s="3">
        <v>2</v>
      </c>
      <c r="F646" s="3">
        <v>366.23</v>
      </c>
      <c r="G646" t="s">
        <v>2856</v>
      </c>
      <c r="H646" t="s">
        <v>3069</v>
      </c>
      <c r="I646" t="s">
        <v>3070</v>
      </c>
      <c r="J646" t="s">
        <v>3719</v>
      </c>
      <c r="K646" s="3">
        <v>2</v>
      </c>
      <c r="L646" t="s">
        <v>4277</v>
      </c>
      <c r="M646" t="s">
        <v>4280</v>
      </c>
      <c r="N646" s="3">
        <v>732.46</v>
      </c>
    </row>
    <row r="647" spans="1:14" x14ac:dyDescent="0.25">
      <c r="A647" t="s">
        <v>659</v>
      </c>
      <c r="B647" s="5">
        <v>44928</v>
      </c>
      <c r="C647" t="s">
        <v>1858</v>
      </c>
      <c r="D647" t="s">
        <v>2408</v>
      </c>
      <c r="E647" s="3">
        <v>2</v>
      </c>
      <c r="F647" s="3">
        <v>150.05000000000001</v>
      </c>
      <c r="G647" t="s">
        <v>2525</v>
      </c>
      <c r="H647" t="s">
        <v>3067</v>
      </c>
      <c r="I647" t="s">
        <v>3071</v>
      </c>
      <c r="J647" t="s">
        <v>3720</v>
      </c>
      <c r="K647" s="3">
        <v>4</v>
      </c>
      <c r="L647" t="s">
        <v>4275</v>
      </c>
      <c r="M647" t="s">
        <v>4281</v>
      </c>
      <c r="N647" s="3">
        <v>300.10000000000002</v>
      </c>
    </row>
    <row r="648" spans="1:14" x14ac:dyDescent="0.25">
      <c r="A648" t="s">
        <v>660</v>
      </c>
      <c r="B648" s="5">
        <v>45226</v>
      </c>
      <c r="C648" t="s">
        <v>1859</v>
      </c>
      <c r="D648" t="s">
        <v>2406</v>
      </c>
      <c r="E648" s="3">
        <v>4</v>
      </c>
      <c r="F648" s="3">
        <v>498.51</v>
      </c>
      <c r="G648" t="s">
        <v>2857</v>
      </c>
      <c r="H648" t="s">
        <v>3065</v>
      </c>
      <c r="I648" t="s">
        <v>3070</v>
      </c>
      <c r="J648" t="s">
        <v>3721</v>
      </c>
      <c r="K648" s="3">
        <v>4</v>
      </c>
      <c r="L648" t="s">
        <v>4275</v>
      </c>
      <c r="M648" t="s">
        <v>4282</v>
      </c>
      <c r="N648" s="3">
        <v>1994.04</v>
      </c>
    </row>
    <row r="649" spans="1:14" x14ac:dyDescent="0.25">
      <c r="A649" t="s">
        <v>661</v>
      </c>
      <c r="B649" s="5">
        <v>45771</v>
      </c>
      <c r="C649" t="s">
        <v>1860</v>
      </c>
      <c r="D649" t="s">
        <v>2409</v>
      </c>
      <c r="E649" s="3">
        <v>3</v>
      </c>
      <c r="F649" s="3">
        <v>339.39</v>
      </c>
      <c r="G649" t="s">
        <v>2558</v>
      </c>
      <c r="H649" t="s">
        <v>3069</v>
      </c>
      <c r="I649" t="s">
        <v>3072</v>
      </c>
      <c r="J649" t="s">
        <v>3722</v>
      </c>
      <c r="K649" s="3">
        <v>7</v>
      </c>
      <c r="L649" t="s">
        <v>4276</v>
      </c>
      <c r="M649" t="s">
        <v>4282</v>
      </c>
      <c r="N649" s="3">
        <v>1018.17</v>
      </c>
    </row>
    <row r="650" spans="1:14" x14ac:dyDescent="0.25">
      <c r="A650" t="s">
        <v>662</v>
      </c>
      <c r="B650" s="5">
        <v>45675</v>
      </c>
      <c r="C650" t="s">
        <v>1861</v>
      </c>
      <c r="D650" t="s">
        <v>2403</v>
      </c>
      <c r="E650" s="3">
        <v>2</v>
      </c>
      <c r="F650" s="3">
        <v>575.83000000000004</v>
      </c>
      <c r="G650" t="s">
        <v>2858</v>
      </c>
      <c r="H650" t="s">
        <v>3066</v>
      </c>
      <c r="I650" t="s">
        <v>3073</v>
      </c>
      <c r="J650" t="s">
        <v>3723</v>
      </c>
      <c r="K650" s="3">
        <v>3</v>
      </c>
      <c r="L650" t="s">
        <v>4277</v>
      </c>
      <c r="M650" t="s">
        <v>4279</v>
      </c>
      <c r="N650" s="3">
        <v>1151.6600000000001</v>
      </c>
    </row>
    <row r="651" spans="1:14" x14ac:dyDescent="0.25">
      <c r="A651" t="s">
        <v>663</v>
      </c>
      <c r="B651" s="5">
        <v>45283</v>
      </c>
      <c r="C651" t="s">
        <v>1862</v>
      </c>
      <c r="D651" t="s">
        <v>2403</v>
      </c>
      <c r="E651" s="3">
        <v>2</v>
      </c>
      <c r="F651" s="3">
        <v>642.98</v>
      </c>
      <c r="G651" t="s">
        <v>2632</v>
      </c>
      <c r="H651" t="s">
        <v>3065</v>
      </c>
      <c r="I651" t="s">
        <v>3072</v>
      </c>
      <c r="J651" t="s">
        <v>3724</v>
      </c>
      <c r="K651" s="3">
        <v>7</v>
      </c>
      <c r="L651" t="s">
        <v>4276</v>
      </c>
      <c r="M651" t="s">
        <v>4280</v>
      </c>
      <c r="N651" s="3">
        <v>1285.96</v>
      </c>
    </row>
    <row r="652" spans="1:14" x14ac:dyDescent="0.25">
      <c r="A652" t="s">
        <v>664</v>
      </c>
      <c r="B652" s="5">
        <v>45064</v>
      </c>
      <c r="C652" t="s">
        <v>1863</v>
      </c>
      <c r="D652" t="s">
        <v>2409</v>
      </c>
      <c r="E652" s="3">
        <v>2</v>
      </c>
      <c r="F652" s="3">
        <v>372.23</v>
      </c>
      <c r="G652" t="s">
        <v>2859</v>
      </c>
      <c r="H652" t="s">
        <v>3068</v>
      </c>
      <c r="I652" t="s">
        <v>3073</v>
      </c>
      <c r="J652" t="s">
        <v>3725</v>
      </c>
      <c r="K652" s="3">
        <v>7</v>
      </c>
      <c r="L652" t="s">
        <v>4275</v>
      </c>
      <c r="M652" t="s">
        <v>4280</v>
      </c>
      <c r="N652" s="3">
        <v>744.46</v>
      </c>
    </row>
    <row r="653" spans="1:14" x14ac:dyDescent="0.25">
      <c r="A653" t="s">
        <v>665</v>
      </c>
      <c r="B653" s="5">
        <v>45608</v>
      </c>
      <c r="C653" t="s">
        <v>1864</v>
      </c>
      <c r="D653" t="s">
        <v>2406</v>
      </c>
      <c r="E653" s="3">
        <v>3</v>
      </c>
      <c r="F653" s="3">
        <v>646.34</v>
      </c>
      <c r="G653" t="s">
        <v>2584</v>
      </c>
      <c r="H653" t="s">
        <v>3065</v>
      </c>
      <c r="I653" t="s">
        <v>3074</v>
      </c>
      <c r="J653" t="s">
        <v>3726</v>
      </c>
      <c r="K653" s="3">
        <v>5</v>
      </c>
      <c r="L653" t="s">
        <v>4283</v>
      </c>
      <c r="M653" t="s">
        <v>4282</v>
      </c>
      <c r="N653" s="3">
        <v>1939.02</v>
      </c>
    </row>
    <row r="654" spans="1:14" x14ac:dyDescent="0.25">
      <c r="A654" t="s">
        <v>666</v>
      </c>
      <c r="B654" s="5">
        <v>45448</v>
      </c>
      <c r="C654" t="s">
        <v>1865</v>
      </c>
      <c r="D654" t="s">
        <v>2406</v>
      </c>
      <c r="E654" s="3">
        <v>5</v>
      </c>
      <c r="F654" s="3">
        <v>341.84</v>
      </c>
      <c r="G654" t="s">
        <v>2860</v>
      </c>
      <c r="H654" t="s">
        <v>3066</v>
      </c>
      <c r="I654" t="s">
        <v>3070</v>
      </c>
      <c r="J654" t="s">
        <v>3727</v>
      </c>
      <c r="K654" s="3">
        <v>8</v>
      </c>
      <c r="L654" t="s">
        <v>4276</v>
      </c>
      <c r="M654" t="s">
        <v>4278</v>
      </c>
      <c r="N654" s="3">
        <v>1709.2</v>
      </c>
    </row>
    <row r="655" spans="1:14" x14ac:dyDescent="0.25">
      <c r="A655" t="s">
        <v>667</v>
      </c>
      <c r="B655" s="5">
        <v>45347</v>
      </c>
      <c r="C655" t="s">
        <v>1866</v>
      </c>
      <c r="D655" t="s">
        <v>2407</v>
      </c>
      <c r="E655" s="3">
        <v>3</v>
      </c>
      <c r="F655" s="3">
        <v>690.3</v>
      </c>
      <c r="G655" t="s">
        <v>2710</v>
      </c>
      <c r="H655" t="s">
        <v>3067</v>
      </c>
      <c r="I655" t="s">
        <v>3070</v>
      </c>
      <c r="J655" t="s">
        <v>3728</v>
      </c>
      <c r="K655" s="3">
        <v>6</v>
      </c>
      <c r="L655" t="s">
        <v>4277</v>
      </c>
      <c r="M655" t="s">
        <v>4282</v>
      </c>
      <c r="N655" s="3">
        <v>2070.9</v>
      </c>
    </row>
    <row r="656" spans="1:14" x14ac:dyDescent="0.25">
      <c r="A656" t="s">
        <v>668</v>
      </c>
      <c r="B656" s="5">
        <v>45089</v>
      </c>
      <c r="C656" t="s">
        <v>1867</v>
      </c>
      <c r="D656" t="s">
        <v>2405</v>
      </c>
      <c r="E656" s="3">
        <v>3</v>
      </c>
      <c r="F656" s="3">
        <v>382.37</v>
      </c>
      <c r="G656" t="s">
        <v>2861</v>
      </c>
      <c r="H656" t="s">
        <v>3065</v>
      </c>
      <c r="I656" t="s">
        <v>3072</v>
      </c>
      <c r="J656" t="s">
        <v>3729</v>
      </c>
      <c r="K656" s="3">
        <v>8</v>
      </c>
      <c r="L656" t="s">
        <v>4283</v>
      </c>
      <c r="M656" t="s">
        <v>4278</v>
      </c>
      <c r="N656" s="3">
        <v>1147.1099999999999</v>
      </c>
    </row>
    <row r="657" spans="1:14" x14ac:dyDescent="0.25">
      <c r="A657" t="s">
        <v>669</v>
      </c>
      <c r="B657" s="5">
        <v>44999</v>
      </c>
      <c r="C657" t="s">
        <v>1868</v>
      </c>
      <c r="D657" t="s">
        <v>2406</v>
      </c>
      <c r="E657" s="3">
        <v>2</v>
      </c>
      <c r="F657" s="3">
        <v>132.6</v>
      </c>
      <c r="G657" t="s">
        <v>2758</v>
      </c>
      <c r="H657" t="s">
        <v>3065</v>
      </c>
      <c r="I657" t="s">
        <v>3071</v>
      </c>
      <c r="J657" t="s">
        <v>3730</v>
      </c>
      <c r="K657" s="3">
        <v>4</v>
      </c>
      <c r="L657" t="s">
        <v>4277</v>
      </c>
      <c r="M657" t="s">
        <v>4280</v>
      </c>
      <c r="N657" s="3">
        <v>265.2</v>
      </c>
    </row>
    <row r="658" spans="1:14" x14ac:dyDescent="0.25">
      <c r="A658" t="s">
        <v>670</v>
      </c>
      <c r="B658" s="5">
        <v>45309</v>
      </c>
      <c r="C658" t="s">
        <v>1869</v>
      </c>
      <c r="D658" t="s">
        <v>2403</v>
      </c>
      <c r="E658" s="3">
        <v>2</v>
      </c>
      <c r="F658" s="3">
        <v>189.06</v>
      </c>
      <c r="G658" t="s">
        <v>2862</v>
      </c>
      <c r="H658" t="s">
        <v>3068</v>
      </c>
      <c r="I658" t="s">
        <v>3070</v>
      </c>
      <c r="J658" t="s">
        <v>3731</v>
      </c>
      <c r="K658" s="3">
        <v>7</v>
      </c>
      <c r="L658" t="s">
        <v>4275</v>
      </c>
      <c r="M658" t="s">
        <v>4281</v>
      </c>
      <c r="N658" s="3">
        <v>378.12</v>
      </c>
    </row>
    <row r="659" spans="1:14" x14ac:dyDescent="0.25">
      <c r="A659" t="s">
        <v>671</v>
      </c>
      <c r="B659" s="5">
        <v>45284</v>
      </c>
      <c r="C659" t="s">
        <v>1870</v>
      </c>
      <c r="D659" t="s">
        <v>2405</v>
      </c>
      <c r="E659" s="3">
        <v>4</v>
      </c>
      <c r="F659" s="3">
        <v>87.79</v>
      </c>
      <c r="G659" t="s">
        <v>2685</v>
      </c>
      <c r="H659" t="s">
        <v>3069</v>
      </c>
      <c r="I659" t="s">
        <v>3071</v>
      </c>
      <c r="J659" t="s">
        <v>3732</v>
      </c>
      <c r="K659" s="3">
        <v>6</v>
      </c>
      <c r="L659" t="s">
        <v>4276</v>
      </c>
      <c r="M659" t="s">
        <v>4278</v>
      </c>
      <c r="N659" s="3">
        <v>351.16</v>
      </c>
    </row>
    <row r="660" spans="1:14" x14ac:dyDescent="0.25">
      <c r="A660" t="s">
        <v>672</v>
      </c>
      <c r="B660" s="5">
        <v>45765</v>
      </c>
      <c r="C660" t="s">
        <v>1871</v>
      </c>
      <c r="D660" t="s">
        <v>2407</v>
      </c>
      <c r="E660" s="3">
        <v>2</v>
      </c>
      <c r="F660" s="3">
        <v>46.36</v>
      </c>
      <c r="G660" t="s">
        <v>2657</v>
      </c>
      <c r="H660" t="s">
        <v>3068</v>
      </c>
      <c r="I660" t="s">
        <v>3072</v>
      </c>
      <c r="J660" t="s">
        <v>3733</v>
      </c>
      <c r="K660" s="3">
        <v>4</v>
      </c>
      <c r="L660" t="s">
        <v>4275</v>
      </c>
      <c r="M660" t="s">
        <v>4282</v>
      </c>
      <c r="N660" s="3">
        <v>92.72</v>
      </c>
    </row>
    <row r="661" spans="1:14" x14ac:dyDescent="0.25">
      <c r="A661" t="s">
        <v>673</v>
      </c>
      <c r="B661" s="5">
        <v>45591</v>
      </c>
      <c r="C661" t="s">
        <v>1872</v>
      </c>
      <c r="D661" t="s">
        <v>2404</v>
      </c>
      <c r="E661" s="3">
        <v>2</v>
      </c>
      <c r="F661" s="3">
        <v>642.04</v>
      </c>
      <c r="G661" t="s">
        <v>2813</v>
      </c>
      <c r="H661" t="s">
        <v>3068</v>
      </c>
      <c r="I661" t="s">
        <v>3073</v>
      </c>
      <c r="J661" t="s">
        <v>3734</v>
      </c>
      <c r="K661" s="3">
        <v>4</v>
      </c>
      <c r="L661" t="s">
        <v>4277</v>
      </c>
      <c r="M661" t="s">
        <v>4280</v>
      </c>
      <c r="N661" s="3">
        <v>1284.08</v>
      </c>
    </row>
    <row r="662" spans="1:14" x14ac:dyDescent="0.25">
      <c r="A662" t="s">
        <v>674</v>
      </c>
      <c r="B662" s="5">
        <v>45584</v>
      </c>
      <c r="C662" t="s">
        <v>1873</v>
      </c>
      <c r="D662" t="s">
        <v>2406</v>
      </c>
      <c r="E662" s="3">
        <v>2</v>
      </c>
      <c r="F662" s="3">
        <v>651.57000000000005</v>
      </c>
      <c r="G662" t="s">
        <v>2543</v>
      </c>
      <c r="H662" t="s">
        <v>3065</v>
      </c>
      <c r="I662" t="s">
        <v>3070</v>
      </c>
      <c r="J662" t="s">
        <v>3735</v>
      </c>
      <c r="K662" s="3">
        <v>7</v>
      </c>
      <c r="L662" t="s">
        <v>4277</v>
      </c>
      <c r="M662" t="s">
        <v>4281</v>
      </c>
      <c r="N662" s="3">
        <v>1303.1400000000001</v>
      </c>
    </row>
    <row r="663" spans="1:14" x14ac:dyDescent="0.25">
      <c r="A663" t="s">
        <v>675</v>
      </c>
      <c r="B663" s="5">
        <v>45716</v>
      </c>
      <c r="C663" t="s">
        <v>1874</v>
      </c>
      <c r="D663" t="s">
        <v>2405</v>
      </c>
      <c r="E663" s="3">
        <v>3</v>
      </c>
      <c r="F663" s="3">
        <v>424.89</v>
      </c>
      <c r="G663" t="s">
        <v>2863</v>
      </c>
      <c r="H663" t="s">
        <v>3065</v>
      </c>
      <c r="I663" t="s">
        <v>3071</v>
      </c>
      <c r="J663" t="s">
        <v>3736</v>
      </c>
      <c r="K663" s="3">
        <v>6</v>
      </c>
      <c r="L663" t="s">
        <v>4276</v>
      </c>
      <c r="M663" t="s">
        <v>4282</v>
      </c>
      <c r="N663" s="3">
        <v>1274.67</v>
      </c>
    </row>
    <row r="664" spans="1:14" x14ac:dyDescent="0.25">
      <c r="A664" t="s">
        <v>676</v>
      </c>
      <c r="B664" s="5">
        <v>44954</v>
      </c>
      <c r="C664" t="s">
        <v>1875</v>
      </c>
      <c r="D664" t="s">
        <v>2408</v>
      </c>
      <c r="E664" s="3">
        <v>3</v>
      </c>
      <c r="F664" s="3">
        <v>438.89</v>
      </c>
      <c r="G664" t="s">
        <v>2864</v>
      </c>
      <c r="H664" t="s">
        <v>3069</v>
      </c>
      <c r="I664" t="s">
        <v>3072</v>
      </c>
      <c r="J664" t="s">
        <v>3737</v>
      </c>
      <c r="K664" s="3">
        <v>3</v>
      </c>
      <c r="L664" t="s">
        <v>4283</v>
      </c>
      <c r="M664" t="s">
        <v>4281</v>
      </c>
      <c r="N664" s="3">
        <v>1316.67</v>
      </c>
    </row>
    <row r="665" spans="1:14" x14ac:dyDescent="0.25">
      <c r="A665" t="s">
        <v>677</v>
      </c>
      <c r="B665" s="5">
        <v>45397</v>
      </c>
      <c r="C665" t="s">
        <v>1876</v>
      </c>
      <c r="D665" t="s">
        <v>2403</v>
      </c>
      <c r="E665" s="3">
        <v>1</v>
      </c>
      <c r="F665" s="3">
        <v>72.599999999999994</v>
      </c>
      <c r="G665" t="s">
        <v>2800</v>
      </c>
      <c r="H665" t="s">
        <v>3065</v>
      </c>
      <c r="I665" t="s">
        <v>3071</v>
      </c>
      <c r="J665" t="s">
        <v>3738</v>
      </c>
      <c r="K665" s="3">
        <v>6</v>
      </c>
      <c r="L665" t="s">
        <v>4276</v>
      </c>
      <c r="M665" t="s">
        <v>4278</v>
      </c>
      <c r="N665" s="3">
        <v>72.599999999999994</v>
      </c>
    </row>
    <row r="666" spans="1:14" x14ac:dyDescent="0.25">
      <c r="A666" t="s">
        <v>678</v>
      </c>
      <c r="B666" s="5">
        <v>45645</v>
      </c>
      <c r="C666" t="s">
        <v>1450</v>
      </c>
      <c r="D666" t="s">
        <v>2408</v>
      </c>
      <c r="E666" s="3">
        <v>4</v>
      </c>
      <c r="F666" s="3">
        <v>194.75</v>
      </c>
      <c r="G666" t="s">
        <v>2865</v>
      </c>
      <c r="H666" t="s">
        <v>3069</v>
      </c>
      <c r="I666" t="s">
        <v>3070</v>
      </c>
      <c r="J666" t="s">
        <v>3739</v>
      </c>
      <c r="K666" s="3">
        <v>5</v>
      </c>
      <c r="L666" t="s">
        <v>4283</v>
      </c>
      <c r="M666" t="s">
        <v>4281</v>
      </c>
      <c r="N666" s="3">
        <v>779</v>
      </c>
    </row>
    <row r="667" spans="1:14" x14ac:dyDescent="0.25">
      <c r="A667" t="s">
        <v>679</v>
      </c>
      <c r="B667" s="5">
        <v>45048</v>
      </c>
      <c r="C667" t="s">
        <v>1877</v>
      </c>
      <c r="D667" t="s">
        <v>2405</v>
      </c>
      <c r="E667" s="3">
        <v>4</v>
      </c>
      <c r="F667" s="3">
        <v>231.26</v>
      </c>
      <c r="G667" t="s">
        <v>2866</v>
      </c>
      <c r="H667" t="s">
        <v>3066</v>
      </c>
      <c r="I667" t="s">
        <v>3070</v>
      </c>
      <c r="J667" t="s">
        <v>3740</v>
      </c>
      <c r="K667" s="3">
        <v>6</v>
      </c>
      <c r="L667" t="s">
        <v>4277</v>
      </c>
      <c r="M667" t="s">
        <v>4282</v>
      </c>
      <c r="N667" s="3">
        <v>925.04</v>
      </c>
    </row>
    <row r="668" spans="1:14" x14ac:dyDescent="0.25">
      <c r="A668" t="s">
        <v>680</v>
      </c>
      <c r="B668" s="5">
        <v>45535</v>
      </c>
      <c r="C668" t="s">
        <v>1878</v>
      </c>
      <c r="D668" t="s">
        <v>2403</v>
      </c>
      <c r="E668" s="3">
        <v>4</v>
      </c>
      <c r="F668" s="3">
        <v>327.12</v>
      </c>
      <c r="G668" t="s">
        <v>2840</v>
      </c>
      <c r="H668" t="s">
        <v>3067</v>
      </c>
      <c r="I668" t="s">
        <v>3071</v>
      </c>
      <c r="J668" t="s">
        <v>3741</v>
      </c>
      <c r="K668" s="3">
        <v>4</v>
      </c>
      <c r="L668" t="s">
        <v>4283</v>
      </c>
      <c r="M668" t="s">
        <v>4280</v>
      </c>
      <c r="N668" s="3">
        <v>1308.48</v>
      </c>
    </row>
    <row r="669" spans="1:14" x14ac:dyDescent="0.25">
      <c r="A669" t="s">
        <v>681</v>
      </c>
      <c r="B669" s="5">
        <v>45049</v>
      </c>
      <c r="C669" t="s">
        <v>1879</v>
      </c>
      <c r="D669" t="s">
        <v>2408</v>
      </c>
      <c r="E669" s="3">
        <v>1</v>
      </c>
      <c r="F669" s="3">
        <v>466.42</v>
      </c>
      <c r="G669" t="s">
        <v>2590</v>
      </c>
      <c r="H669" t="s">
        <v>3068</v>
      </c>
      <c r="I669" t="s">
        <v>3074</v>
      </c>
      <c r="J669" t="s">
        <v>3742</v>
      </c>
      <c r="K669" s="3">
        <v>5</v>
      </c>
      <c r="L669" t="s">
        <v>4275</v>
      </c>
      <c r="M669" t="s">
        <v>4280</v>
      </c>
      <c r="N669" s="3">
        <v>466.42</v>
      </c>
    </row>
    <row r="670" spans="1:14" x14ac:dyDescent="0.25">
      <c r="A670" t="s">
        <v>682</v>
      </c>
      <c r="B670" s="5">
        <v>45478</v>
      </c>
      <c r="C670" t="s">
        <v>1880</v>
      </c>
      <c r="D670" t="s">
        <v>2403</v>
      </c>
      <c r="E670" s="3">
        <v>2</v>
      </c>
      <c r="F670" s="3">
        <v>253.67</v>
      </c>
      <c r="G670" t="s">
        <v>2549</v>
      </c>
      <c r="H670" t="s">
        <v>3069</v>
      </c>
      <c r="I670" t="s">
        <v>3072</v>
      </c>
      <c r="J670" t="s">
        <v>3743</v>
      </c>
      <c r="K670" s="3">
        <v>3</v>
      </c>
      <c r="L670" t="s">
        <v>4277</v>
      </c>
      <c r="M670" t="s">
        <v>4281</v>
      </c>
      <c r="N670" s="3">
        <v>507.34</v>
      </c>
    </row>
    <row r="671" spans="1:14" x14ac:dyDescent="0.25">
      <c r="A671" t="s">
        <v>683</v>
      </c>
      <c r="B671" s="5">
        <v>44962</v>
      </c>
      <c r="C671" t="s">
        <v>1881</v>
      </c>
      <c r="D671" t="s">
        <v>2409</v>
      </c>
      <c r="E671" s="3">
        <v>1</v>
      </c>
      <c r="F671" s="3">
        <v>257</v>
      </c>
      <c r="G671" t="s">
        <v>2867</v>
      </c>
      <c r="H671" t="s">
        <v>3065</v>
      </c>
      <c r="I671" t="s">
        <v>3071</v>
      </c>
      <c r="J671" t="s">
        <v>3744</v>
      </c>
      <c r="K671" s="3">
        <v>5</v>
      </c>
      <c r="L671" t="s">
        <v>4283</v>
      </c>
      <c r="M671" t="s">
        <v>4279</v>
      </c>
      <c r="N671" s="3">
        <v>257</v>
      </c>
    </row>
    <row r="672" spans="1:14" x14ac:dyDescent="0.25">
      <c r="A672" t="s">
        <v>684</v>
      </c>
      <c r="B672" s="5">
        <v>45400</v>
      </c>
      <c r="C672" t="s">
        <v>1882</v>
      </c>
      <c r="D672" t="s">
        <v>2409</v>
      </c>
      <c r="E672" s="3">
        <v>4</v>
      </c>
      <c r="F672" s="3">
        <v>539.20000000000005</v>
      </c>
      <c r="G672" t="s">
        <v>2710</v>
      </c>
      <c r="H672" t="s">
        <v>3067</v>
      </c>
      <c r="I672" t="s">
        <v>3074</v>
      </c>
      <c r="J672" t="s">
        <v>3745</v>
      </c>
      <c r="K672" s="3">
        <v>8</v>
      </c>
      <c r="L672" t="s">
        <v>4276</v>
      </c>
      <c r="M672" t="s">
        <v>4282</v>
      </c>
      <c r="N672" s="3">
        <v>2156.8000000000002</v>
      </c>
    </row>
    <row r="673" spans="1:14" x14ac:dyDescent="0.25">
      <c r="A673" t="s">
        <v>685</v>
      </c>
      <c r="B673" s="5">
        <v>45092</v>
      </c>
      <c r="C673" t="s">
        <v>1883</v>
      </c>
      <c r="D673" t="s">
        <v>2406</v>
      </c>
      <c r="E673" s="3">
        <v>5</v>
      </c>
      <c r="F673" s="3">
        <v>50.74</v>
      </c>
      <c r="G673" t="s">
        <v>2554</v>
      </c>
      <c r="H673" t="s">
        <v>3068</v>
      </c>
      <c r="I673" t="s">
        <v>3071</v>
      </c>
      <c r="J673" t="s">
        <v>3746</v>
      </c>
      <c r="K673" s="3">
        <v>7</v>
      </c>
      <c r="L673" t="s">
        <v>4277</v>
      </c>
      <c r="M673" t="s">
        <v>4282</v>
      </c>
      <c r="N673" s="3">
        <v>253.7</v>
      </c>
    </row>
    <row r="674" spans="1:14" x14ac:dyDescent="0.25">
      <c r="A674" t="s">
        <v>686</v>
      </c>
      <c r="B674" s="5">
        <v>45055</v>
      </c>
      <c r="C674" t="s">
        <v>1884</v>
      </c>
      <c r="D674" t="s">
        <v>2404</v>
      </c>
      <c r="E674" s="3">
        <v>2</v>
      </c>
      <c r="F674" s="3">
        <v>624.16</v>
      </c>
      <c r="G674" t="s">
        <v>2843</v>
      </c>
      <c r="H674" t="s">
        <v>3065</v>
      </c>
      <c r="I674" t="s">
        <v>3070</v>
      </c>
      <c r="J674" t="s">
        <v>3747</v>
      </c>
      <c r="K674" s="3">
        <v>2</v>
      </c>
      <c r="L674" t="s">
        <v>4275</v>
      </c>
      <c r="M674" t="s">
        <v>4278</v>
      </c>
      <c r="N674" s="3">
        <v>1248.32</v>
      </c>
    </row>
    <row r="675" spans="1:14" x14ac:dyDescent="0.25">
      <c r="A675" t="s">
        <v>687</v>
      </c>
      <c r="B675" s="5">
        <v>44978</v>
      </c>
      <c r="C675" t="s">
        <v>1885</v>
      </c>
      <c r="D675" t="s">
        <v>2405</v>
      </c>
      <c r="E675" s="3">
        <v>2</v>
      </c>
      <c r="F675" s="3">
        <v>372.92</v>
      </c>
      <c r="G675" t="s">
        <v>2512</v>
      </c>
      <c r="H675" t="s">
        <v>3067</v>
      </c>
      <c r="I675" t="s">
        <v>3073</v>
      </c>
      <c r="J675" t="s">
        <v>3748</v>
      </c>
      <c r="K675" s="3">
        <v>7</v>
      </c>
      <c r="L675" t="s">
        <v>4275</v>
      </c>
      <c r="M675" t="s">
        <v>4280</v>
      </c>
      <c r="N675" s="3">
        <v>745.84</v>
      </c>
    </row>
    <row r="676" spans="1:14" x14ac:dyDescent="0.25">
      <c r="A676" t="s">
        <v>688</v>
      </c>
      <c r="B676" s="5">
        <v>45300</v>
      </c>
      <c r="C676" t="s">
        <v>1886</v>
      </c>
      <c r="D676" t="s">
        <v>2408</v>
      </c>
      <c r="E676" s="3">
        <v>4</v>
      </c>
      <c r="F676" s="3">
        <v>358.75</v>
      </c>
      <c r="G676" t="s">
        <v>2868</v>
      </c>
      <c r="H676" t="s">
        <v>3068</v>
      </c>
      <c r="I676" t="s">
        <v>3073</v>
      </c>
      <c r="J676" t="s">
        <v>3749</v>
      </c>
      <c r="K676" s="3">
        <v>9</v>
      </c>
      <c r="L676" t="s">
        <v>4275</v>
      </c>
      <c r="M676" t="s">
        <v>4281</v>
      </c>
      <c r="N676" s="3">
        <v>1435</v>
      </c>
    </row>
    <row r="677" spans="1:14" x14ac:dyDescent="0.25">
      <c r="A677" t="s">
        <v>689</v>
      </c>
      <c r="B677" s="5">
        <v>45510</v>
      </c>
      <c r="C677" t="s">
        <v>1887</v>
      </c>
      <c r="D677" t="s">
        <v>2409</v>
      </c>
      <c r="E677" s="3">
        <v>3</v>
      </c>
      <c r="F677" s="3">
        <v>342.02</v>
      </c>
      <c r="G677" t="s">
        <v>2807</v>
      </c>
      <c r="H677" t="s">
        <v>3065</v>
      </c>
      <c r="I677" t="s">
        <v>3074</v>
      </c>
      <c r="J677" t="s">
        <v>3750</v>
      </c>
      <c r="K677" s="3">
        <v>5</v>
      </c>
      <c r="L677" t="s">
        <v>4283</v>
      </c>
      <c r="M677" t="s">
        <v>4280</v>
      </c>
      <c r="N677" s="3">
        <v>1026.06</v>
      </c>
    </row>
    <row r="678" spans="1:14" x14ac:dyDescent="0.25">
      <c r="A678" t="s">
        <v>690</v>
      </c>
      <c r="B678" s="5">
        <v>45831</v>
      </c>
      <c r="C678" t="s">
        <v>1888</v>
      </c>
      <c r="D678" t="s">
        <v>2408</v>
      </c>
      <c r="E678" s="3">
        <v>2</v>
      </c>
      <c r="F678" s="3">
        <v>422.34</v>
      </c>
      <c r="G678" t="s">
        <v>2864</v>
      </c>
      <c r="H678" t="s">
        <v>3067</v>
      </c>
      <c r="I678" t="s">
        <v>3071</v>
      </c>
      <c r="J678" t="s">
        <v>3751</v>
      </c>
      <c r="K678" s="3">
        <v>4</v>
      </c>
      <c r="L678" t="s">
        <v>4276</v>
      </c>
      <c r="M678" t="s">
        <v>4278</v>
      </c>
      <c r="N678" s="3">
        <v>844.68</v>
      </c>
    </row>
    <row r="679" spans="1:14" x14ac:dyDescent="0.25">
      <c r="A679" t="s">
        <v>691</v>
      </c>
      <c r="B679" s="5">
        <v>45750</v>
      </c>
      <c r="C679" t="s">
        <v>1889</v>
      </c>
      <c r="D679" t="s">
        <v>2405</v>
      </c>
      <c r="E679" s="3">
        <v>5</v>
      </c>
      <c r="F679" s="3">
        <v>22.07</v>
      </c>
      <c r="G679" t="s">
        <v>2422</v>
      </c>
      <c r="H679" t="s">
        <v>3066</v>
      </c>
      <c r="I679" t="s">
        <v>3071</v>
      </c>
      <c r="J679" t="s">
        <v>3752</v>
      </c>
      <c r="K679" s="3">
        <v>7</v>
      </c>
      <c r="L679" t="s">
        <v>4276</v>
      </c>
      <c r="M679" t="s">
        <v>4278</v>
      </c>
      <c r="N679" s="3">
        <v>110.35</v>
      </c>
    </row>
    <row r="680" spans="1:14" x14ac:dyDescent="0.25">
      <c r="A680" t="s">
        <v>692</v>
      </c>
      <c r="B680" s="5">
        <v>45620</v>
      </c>
      <c r="C680" t="s">
        <v>1890</v>
      </c>
      <c r="D680" t="s">
        <v>2406</v>
      </c>
      <c r="E680" s="3">
        <v>3</v>
      </c>
      <c r="F680" s="3">
        <v>163.13</v>
      </c>
      <c r="G680" t="s">
        <v>2600</v>
      </c>
      <c r="H680" t="s">
        <v>3068</v>
      </c>
      <c r="I680" t="s">
        <v>3070</v>
      </c>
      <c r="J680" t="s">
        <v>3753</v>
      </c>
      <c r="K680" s="3">
        <v>5</v>
      </c>
      <c r="L680" t="s">
        <v>4277</v>
      </c>
      <c r="M680" t="s">
        <v>4281</v>
      </c>
      <c r="N680" s="3">
        <v>489.39</v>
      </c>
    </row>
    <row r="681" spans="1:14" x14ac:dyDescent="0.25">
      <c r="A681" t="s">
        <v>693</v>
      </c>
      <c r="B681" s="5">
        <v>44959</v>
      </c>
      <c r="C681" t="s">
        <v>1891</v>
      </c>
      <c r="D681" t="s">
        <v>2405</v>
      </c>
      <c r="E681" s="3">
        <v>3</v>
      </c>
      <c r="F681" s="3">
        <v>360.66</v>
      </c>
      <c r="G681" t="s">
        <v>2733</v>
      </c>
      <c r="H681" t="s">
        <v>3066</v>
      </c>
      <c r="I681" t="s">
        <v>3072</v>
      </c>
      <c r="J681" t="s">
        <v>3754</v>
      </c>
      <c r="K681" s="3">
        <v>5</v>
      </c>
      <c r="L681" t="s">
        <v>4276</v>
      </c>
      <c r="M681" t="s">
        <v>4278</v>
      </c>
      <c r="N681" s="3">
        <v>1081.98</v>
      </c>
    </row>
    <row r="682" spans="1:14" x14ac:dyDescent="0.25">
      <c r="A682" t="s">
        <v>694</v>
      </c>
      <c r="B682" s="5">
        <v>45165</v>
      </c>
      <c r="C682" t="s">
        <v>1892</v>
      </c>
      <c r="D682" t="s">
        <v>2403</v>
      </c>
      <c r="E682" s="3">
        <v>3</v>
      </c>
      <c r="F682" s="3">
        <v>463.39</v>
      </c>
      <c r="G682" t="s">
        <v>2869</v>
      </c>
      <c r="H682" t="s">
        <v>3067</v>
      </c>
      <c r="I682" t="s">
        <v>3072</v>
      </c>
      <c r="J682" t="s">
        <v>3755</v>
      </c>
      <c r="K682" s="3">
        <v>3</v>
      </c>
      <c r="L682" t="s">
        <v>4283</v>
      </c>
      <c r="M682" t="s">
        <v>4281</v>
      </c>
      <c r="N682" s="3">
        <v>1390.17</v>
      </c>
    </row>
    <row r="683" spans="1:14" x14ac:dyDescent="0.25">
      <c r="A683" t="s">
        <v>695</v>
      </c>
      <c r="B683" s="5">
        <v>45321</v>
      </c>
      <c r="C683" t="s">
        <v>1893</v>
      </c>
      <c r="D683" t="s">
        <v>2405</v>
      </c>
      <c r="E683" s="3">
        <v>1</v>
      </c>
      <c r="F683" s="3">
        <v>155.27000000000001</v>
      </c>
      <c r="G683" t="s">
        <v>2870</v>
      </c>
      <c r="H683" t="s">
        <v>3065</v>
      </c>
      <c r="I683" t="s">
        <v>3070</v>
      </c>
      <c r="J683" t="s">
        <v>3756</v>
      </c>
      <c r="K683" s="3">
        <v>6</v>
      </c>
      <c r="L683" t="s">
        <v>4283</v>
      </c>
      <c r="M683" t="s">
        <v>4280</v>
      </c>
      <c r="N683" s="3">
        <v>155.27000000000001</v>
      </c>
    </row>
    <row r="684" spans="1:14" x14ac:dyDescent="0.25">
      <c r="A684" t="s">
        <v>696</v>
      </c>
      <c r="B684" s="5">
        <v>45130</v>
      </c>
      <c r="C684" t="s">
        <v>1894</v>
      </c>
      <c r="D684" t="s">
        <v>2403</v>
      </c>
      <c r="E684" s="3">
        <v>3</v>
      </c>
      <c r="F684" s="3">
        <v>509.42</v>
      </c>
      <c r="G684" t="s">
        <v>2777</v>
      </c>
      <c r="H684" t="s">
        <v>3067</v>
      </c>
      <c r="I684" t="s">
        <v>3071</v>
      </c>
      <c r="J684" t="s">
        <v>3757</v>
      </c>
      <c r="K684" s="3">
        <v>5</v>
      </c>
      <c r="L684" t="s">
        <v>4276</v>
      </c>
      <c r="M684" t="s">
        <v>4282</v>
      </c>
      <c r="N684" s="3">
        <v>1528.26</v>
      </c>
    </row>
    <row r="685" spans="1:14" x14ac:dyDescent="0.25">
      <c r="A685" t="s">
        <v>697</v>
      </c>
      <c r="B685" s="5">
        <v>45795</v>
      </c>
      <c r="C685" t="s">
        <v>1895</v>
      </c>
      <c r="D685" t="s">
        <v>2409</v>
      </c>
      <c r="E685" s="3">
        <v>4</v>
      </c>
      <c r="F685" s="3">
        <v>652.48</v>
      </c>
      <c r="G685" t="s">
        <v>2871</v>
      </c>
      <c r="H685" t="s">
        <v>3069</v>
      </c>
      <c r="I685" t="s">
        <v>3074</v>
      </c>
      <c r="J685" t="s">
        <v>3758</v>
      </c>
      <c r="K685" s="3">
        <v>5</v>
      </c>
      <c r="L685" t="s">
        <v>4276</v>
      </c>
      <c r="M685" t="s">
        <v>4278</v>
      </c>
      <c r="N685" s="3">
        <v>2609.92</v>
      </c>
    </row>
    <row r="686" spans="1:14" x14ac:dyDescent="0.25">
      <c r="A686" t="s">
        <v>698</v>
      </c>
      <c r="B686" s="5">
        <v>45557</v>
      </c>
      <c r="C686" t="s">
        <v>1896</v>
      </c>
      <c r="D686" t="s">
        <v>2407</v>
      </c>
      <c r="E686" s="3">
        <v>4</v>
      </c>
      <c r="F686" s="3">
        <v>34.840000000000003</v>
      </c>
      <c r="G686" t="s">
        <v>2872</v>
      </c>
      <c r="H686" t="s">
        <v>3067</v>
      </c>
      <c r="I686" t="s">
        <v>3070</v>
      </c>
      <c r="J686" t="s">
        <v>3759</v>
      </c>
      <c r="K686" s="3">
        <v>8</v>
      </c>
      <c r="L686" t="s">
        <v>4283</v>
      </c>
      <c r="M686" t="s">
        <v>4280</v>
      </c>
      <c r="N686" s="3">
        <v>139.36000000000001</v>
      </c>
    </row>
    <row r="687" spans="1:14" x14ac:dyDescent="0.25">
      <c r="A687" t="s">
        <v>699</v>
      </c>
      <c r="B687" s="5">
        <v>45695</v>
      </c>
      <c r="C687" t="s">
        <v>1897</v>
      </c>
      <c r="D687" t="s">
        <v>2409</v>
      </c>
      <c r="E687" s="3">
        <v>1</v>
      </c>
      <c r="F687" s="3">
        <v>234.37</v>
      </c>
      <c r="G687" t="s">
        <v>2873</v>
      </c>
      <c r="H687" t="s">
        <v>3065</v>
      </c>
      <c r="I687" t="s">
        <v>3070</v>
      </c>
      <c r="J687" t="s">
        <v>3760</v>
      </c>
      <c r="K687" s="3">
        <v>5</v>
      </c>
      <c r="L687" t="s">
        <v>4276</v>
      </c>
      <c r="M687" t="s">
        <v>4280</v>
      </c>
      <c r="N687" s="3">
        <v>234.37</v>
      </c>
    </row>
    <row r="688" spans="1:14" x14ac:dyDescent="0.25">
      <c r="A688" t="s">
        <v>700</v>
      </c>
      <c r="B688" s="5">
        <v>45208</v>
      </c>
      <c r="C688" t="s">
        <v>1898</v>
      </c>
      <c r="D688" t="s">
        <v>2409</v>
      </c>
      <c r="E688" s="3">
        <v>3</v>
      </c>
      <c r="F688" s="3">
        <v>53.6</v>
      </c>
      <c r="G688" t="s">
        <v>2874</v>
      </c>
      <c r="H688" t="s">
        <v>3069</v>
      </c>
      <c r="I688" t="s">
        <v>3074</v>
      </c>
      <c r="J688" t="s">
        <v>3761</v>
      </c>
      <c r="K688" s="3">
        <v>4</v>
      </c>
      <c r="L688" t="s">
        <v>4277</v>
      </c>
      <c r="M688" t="s">
        <v>4281</v>
      </c>
      <c r="N688" s="3">
        <v>160.80000000000001</v>
      </c>
    </row>
    <row r="689" spans="1:14" x14ac:dyDescent="0.25">
      <c r="A689" t="s">
        <v>701</v>
      </c>
      <c r="B689" s="5">
        <v>45182</v>
      </c>
      <c r="C689" t="s">
        <v>1899</v>
      </c>
      <c r="D689" t="s">
        <v>2405</v>
      </c>
      <c r="E689" s="3">
        <v>1</v>
      </c>
      <c r="F689" s="3">
        <v>332.09</v>
      </c>
      <c r="G689" t="s">
        <v>2875</v>
      </c>
      <c r="H689" t="s">
        <v>3068</v>
      </c>
      <c r="I689" t="s">
        <v>3072</v>
      </c>
      <c r="J689" t="s">
        <v>3762</v>
      </c>
      <c r="K689" s="3">
        <v>5</v>
      </c>
      <c r="L689" t="s">
        <v>4276</v>
      </c>
      <c r="M689" t="s">
        <v>4278</v>
      </c>
      <c r="N689" s="3">
        <v>332.09</v>
      </c>
    </row>
    <row r="690" spans="1:14" x14ac:dyDescent="0.25">
      <c r="A690" t="s">
        <v>702</v>
      </c>
      <c r="B690" s="5">
        <v>45357</v>
      </c>
      <c r="C690" t="s">
        <v>1900</v>
      </c>
      <c r="D690" t="s">
        <v>2403</v>
      </c>
      <c r="E690" s="3">
        <v>4</v>
      </c>
      <c r="F690" s="3">
        <v>593.22</v>
      </c>
      <c r="G690" t="s">
        <v>2842</v>
      </c>
      <c r="H690" t="s">
        <v>3067</v>
      </c>
      <c r="I690" t="s">
        <v>3071</v>
      </c>
      <c r="J690" t="s">
        <v>3763</v>
      </c>
      <c r="K690" s="3">
        <v>8</v>
      </c>
      <c r="L690" t="s">
        <v>4277</v>
      </c>
      <c r="M690" t="s">
        <v>4281</v>
      </c>
      <c r="N690" s="3">
        <v>2372.88</v>
      </c>
    </row>
    <row r="691" spans="1:14" x14ac:dyDescent="0.25">
      <c r="A691" t="s">
        <v>703</v>
      </c>
      <c r="B691" s="5">
        <v>45167</v>
      </c>
      <c r="C691" t="s">
        <v>1901</v>
      </c>
      <c r="D691" t="s">
        <v>2405</v>
      </c>
      <c r="E691" s="3">
        <v>2</v>
      </c>
      <c r="F691" s="3">
        <v>444.84</v>
      </c>
      <c r="G691" t="s">
        <v>2876</v>
      </c>
      <c r="H691" t="s">
        <v>3066</v>
      </c>
      <c r="I691" t="s">
        <v>3070</v>
      </c>
      <c r="J691" t="s">
        <v>3764</v>
      </c>
      <c r="K691" s="3">
        <v>7</v>
      </c>
      <c r="L691" t="s">
        <v>4283</v>
      </c>
      <c r="M691" t="s">
        <v>4281</v>
      </c>
      <c r="N691" s="3">
        <v>889.68</v>
      </c>
    </row>
    <row r="692" spans="1:14" x14ac:dyDescent="0.25">
      <c r="A692" t="s">
        <v>704</v>
      </c>
      <c r="B692" s="5">
        <v>45485</v>
      </c>
      <c r="C692" t="s">
        <v>1902</v>
      </c>
      <c r="D692" t="s">
        <v>2403</v>
      </c>
      <c r="E692" s="3">
        <v>1</v>
      </c>
      <c r="F692" s="3">
        <v>24.48</v>
      </c>
      <c r="G692" t="s">
        <v>2445</v>
      </c>
      <c r="H692" t="s">
        <v>3068</v>
      </c>
      <c r="I692" t="s">
        <v>3072</v>
      </c>
      <c r="J692" t="s">
        <v>3765</v>
      </c>
      <c r="K692" s="3">
        <v>1</v>
      </c>
      <c r="L692" t="s">
        <v>4283</v>
      </c>
      <c r="M692" t="s">
        <v>4278</v>
      </c>
      <c r="N692" s="3">
        <v>24.48</v>
      </c>
    </row>
    <row r="693" spans="1:14" x14ac:dyDescent="0.25">
      <c r="A693" t="s">
        <v>705</v>
      </c>
      <c r="B693" s="5">
        <v>45620</v>
      </c>
      <c r="C693" t="s">
        <v>1903</v>
      </c>
      <c r="D693" t="s">
        <v>2408</v>
      </c>
      <c r="E693" s="3">
        <v>3</v>
      </c>
      <c r="F693" s="3">
        <v>239.08</v>
      </c>
      <c r="G693" t="s">
        <v>2877</v>
      </c>
      <c r="H693" t="s">
        <v>3069</v>
      </c>
      <c r="I693" t="s">
        <v>3070</v>
      </c>
      <c r="J693" t="s">
        <v>3766</v>
      </c>
      <c r="K693" s="3">
        <v>8</v>
      </c>
      <c r="L693" t="s">
        <v>4283</v>
      </c>
      <c r="M693" t="s">
        <v>4282</v>
      </c>
      <c r="N693" s="3">
        <v>717.24</v>
      </c>
    </row>
    <row r="694" spans="1:14" x14ac:dyDescent="0.25">
      <c r="A694" t="s">
        <v>706</v>
      </c>
      <c r="B694" s="5">
        <v>44949</v>
      </c>
      <c r="C694" t="s">
        <v>1904</v>
      </c>
      <c r="D694" t="s">
        <v>2409</v>
      </c>
      <c r="E694" s="3">
        <v>5</v>
      </c>
      <c r="F694" s="3">
        <v>196.84</v>
      </c>
      <c r="G694" t="s">
        <v>2732</v>
      </c>
      <c r="H694" t="s">
        <v>3067</v>
      </c>
      <c r="I694" t="s">
        <v>3073</v>
      </c>
      <c r="J694" t="s">
        <v>3767</v>
      </c>
      <c r="K694" s="3">
        <v>5</v>
      </c>
      <c r="L694" t="s">
        <v>4277</v>
      </c>
      <c r="M694" t="s">
        <v>4278</v>
      </c>
      <c r="N694" s="3">
        <v>984.2</v>
      </c>
    </row>
    <row r="695" spans="1:14" x14ac:dyDescent="0.25">
      <c r="A695" t="s">
        <v>707</v>
      </c>
      <c r="B695" s="5">
        <v>45728</v>
      </c>
      <c r="C695" t="s">
        <v>1905</v>
      </c>
      <c r="D695" t="s">
        <v>2403</v>
      </c>
      <c r="E695" s="3">
        <v>1</v>
      </c>
      <c r="F695" s="3">
        <v>176.58</v>
      </c>
      <c r="G695" t="s">
        <v>2878</v>
      </c>
      <c r="H695" t="s">
        <v>3065</v>
      </c>
      <c r="I695" t="s">
        <v>3072</v>
      </c>
      <c r="J695" t="s">
        <v>3768</v>
      </c>
      <c r="K695" s="3">
        <v>4</v>
      </c>
      <c r="L695" t="s">
        <v>4283</v>
      </c>
      <c r="M695" t="s">
        <v>4279</v>
      </c>
      <c r="N695" s="3">
        <v>176.58</v>
      </c>
    </row>
    <row r="696" spans="1:14" x14ac:dyDescent="0.25">
      <c r="A696" t="s">
        <v>708</v>
      </c>
      <c r="B696" s="5">
        <v>45201</v>
      </c>
      <c r="C696" t="s">
        <v>1906</v>
      </c>
      <c r="D696" t="s">
        <v>2407</v>
      </c>
      <c r="E696" s="3">
        <v>4</v>
      </c>
      <c r="F696" s="3">
        <v>666.52</v>
      </c>
      <c r="G696" t="s">
        <v>2695</v>
      </c>
      <c r="H696" t="s">
        <v>3069</v>
      </c>
      <c r="I696" t="s">
        <v>3070</v>
      </c>
      <c r="J696" t="s">
        <v>3769</v>
      </c>
      <c r="K696" s="3">
        <v>8</v>
      </c>
      <c r="L696" t="s">
        <v>4276</v>
      </c>
      <c r="M696" t="s">
        <v>4280</v>
      </c>
      <c r="N696" s="3">
        <v>2666.08</v>
      </c>
    </row>
    <row r="697" spans="1:14" x14ac:dyDescent="0.25">
      <c r="A697" t="s">
        <v>709</v>
      </c>
      <c r="B697" s="5">
        <v>45619</v>
      </c>
      <c r="C697" t="s">
        <v>1907</v>
      </c>
      <c r="D697" t="s">
        <v>2407</v>
      </c>
      <c r="E697" s="3">
        <v>5</v>
      </c>
      <c r="F697" s="3">
        <v>101.3</v>
      </c>
      <c r="G697" t="s">
        <v>2568</v>
      </c>
      <c r="H697" t="s">
        <v>3066</v>
      </c>
      <c r="I697" t="s">
        <v>3070</v>
      </c>
      <c r="J697" t="s">
        <v>3770</v>
      </c>
      <c r="K697" s="3">
        <v>7</v>
      </c>
      <c r="L697" t="s">
        <v>4276</v>
      </c>
      <c r="M697" t="s">
        <v>4280</v>
      </c>
      <c r="N697" s="3">
        <v>506.5</v>
      </c>
    </row>
    <row r="698" spans="1:14" x14ac:dyDescent="0.25">
      <c r="A698" t="s">
        <v>710</v>
      </c>
      <c r="B698" s="5">
        <v>45109</v>
      </c>
      <c r="C698" t="s">
        <v>1908</v>
      </c>
      <c r="D698" t="s">
        <v>2406</v>
      </c>
      <c r="E698" s="3">
        <v>4</v>
      </c>
      <c r="F698" s="3">
        <v>151.19999999999999</v>
      </c>
      <c r="G698" t="s">
        <v>2879</v>
      </c>
      <c r="H698" t="s">
        <v>3068</v>
      </c>
      <c r="I698" t="s">
        <v>3074</v>
      </c>
      <c r="J698" t="s">
        <v>3771</v>
      </c>
      <c r="K698" s="3">
        <v>9</v>
      </c>
      <c r="L698" t="s">
        <v>4277</v>
      </c>
      <c r="M698" t="s">
        <v>4281</v>
      </c>
      <c r="N698" s="3">
        <v>604.79999999999995</v>
      </c>
    </row>
    <row r="699" spans="1:14" x14ac:dyDescent="0.25">
      <c r="A699" t="s">
        <v>711</v>
      </c>
      <c r="B699" s="5">
        <v>45692</v>
      </c>
      <c r="C699" t="s">
        <v>1909</v>
      </c>
      <c r="D699" t="s">
        <v>2407</v>
      </c>
      <c r="E699" s="3">
        <v>5</v>
      </c>
      <c r="F699" s="3">
        <v>94.85</v>
      </c>
      <c r="G699" t="s">
        <v>2840</v>
      </c>
      <c r="H699" t="s">
        <v>3069</v>
      </c>
      <c r="I699" t="s">
        <v>3070</v>
      </c>
      <c r="J699" t="s">
        <v>3772</v>
      </c>
      <c r="K699" s="3">
        <v>6</v>
      </c>
      <c r="L699" t="s">
        <v>4277</v>
      </c>
      <c r="M699" t="s">
        <v>4280</v>
      </c>
      <c r="N699" s="3">
        <v>474.25</v>
      </c>
    </row>
    <row r="700" spans="1:14" x14ac:dyDescent="0.25">
      <c r="A700" t="s">
        <v>712</v>
      </c>
      <c r="B700" s="5">
        <v>44930</v>
      </c>
      <c r="C700" t="s">
        <v>1910</v>
      </c>
      <c r="D700" t="s">
        <v>2408</v>
      </c>
      <c r="E700" s="3">
        <v>2</v>
      </c>
      <c r="F700" s="3">
        <v>388.22</v>
      </c>
      <c r="G700" t="s">
        <v>2792</v>
      </c>
      <c r="H700" t="s">
        <v>3069</v>
      </c>
      <c r="I700" t="s">
        <v>3073</v>
      </c>
      <c r="J700" t="s">
        <v>3773</v>
      </c>
      <c r="K700" s="3">
        <v>2</v>
      </c>
      <c r="L700" t="s">
        <v>4277</v>
      </c>
      <c r="M700" t="s">
        <v>4278</v>
      </c>
      <c r="N700" s="3">
        <v>776.44</v>
      </c>
    </row>
    <row r="701" spans="1:14" x14ac:dyDescent="0.25">
      <c r="A701" t="s">
        <v>713</v>
      </c>
      <c r="B701" s="5">
        <v>45243</v>
      </c>
      <c r="C701" t="s">
        <v>1911</v>
      </c>
      <c r="D701" t="s">
        <v>2408</v>
      </c>
      <c r="E701" s="3">
        <v>3</v>
      </c>
      <c r="F701" s="3">
        <v>614.15</v>
      </c>
      <c r="G701" t="s">
        <v>2880</v>
      </c>
      <c r="H701" t="s">
        <v>3068</v>
      </c>
      <c r="I701" t="s">
        <v>3071</v>
      </c>
      <c r="J701" t="s">
        <v>3774</v>
      </c>
      <c r="K701" s="3">
        <v>3</v>
      </c>
      <c r="L701" t="s">
        <v>4283</v>
      </c>
      <c r="M701" t="s">
        <v>4281</v>
      </c>
      <c r="N701" s="3">
        <v>1842.45</v>
      </c>
    </row>
    <row r="702" spans="1:14" x14ac:dyDescent="0.25">
      <c r="A702" t="s">
        <v>714</v>
      </c>
      <c r="B702" s="5">
        <v>45560</v>
      </c>
      <c r="C702" t="s">
        <v>1912</v>
      </c>
      <c r="D702" t="s">
        <v>2408</v>
      </c>
      <c r="E702" s="3">
        <v>2</v>
      </c>
      <c r="F702" s="3">
        <v>92.91</v>
      </c>
      <c r="G702" t="s">
        <v>2881</v>
      </c>
      <c r="H702" t="s">
        <v>3069</v>
      </c>
      <c r="I702" t="s">
        <v>3072</v>
      </c>
      <c r="J702" t="s">
        <v>3775</v>
      </c>
      <c r="K702" s="3">
        <v>3</v>
      </c>
      <c r="L702" t="s">
        <v>4277</v>
      </c>
      <c r="M702" t="s">
        <v>4278</v>
      </c>
      <c r="N702" s="3">
        <v>185.82</v>
      </c>
    </row>
    <row r="703" spans="1:14" x14ac:dyDescent="0.25">
      <c r="A703" t="s">
        <v>715</v>
      </c>
      <c r="B703" s="5">
        <v>45466</v>
      </c>
      <c r="C703" t="s">
        <v>1913</v>
      </c>
      <c r="D703" t="s">
        <v>2403</v>
      </c>
      <c r="E703" s="3">
        <v>3</v>
      </c>
      <c r="F703" s="3">
        <v>92.22</v>
      </c>
      <c r="G703" t="s">
        <v>2517</v>
      </c>
      <c r="H703" t="s">
        <v>3067</v>
      </c>
      <c r="I703" t="s">
        <v>3073</v>
      </c>
      <c r="J703" t="s">
        <v>3776</v>
      </c>
      <c r="K703" s="3">
        <v>5</v>
      </c>
      <c r="L703" t="s">
        <v>4276</v>
      </c>
      <c r="M703" t="s">
        <v>4280</v>
      </c>
      <c r="N703" s="3">
        <v>276.66000000000003</v>
      </c>
    </row>
    <row r="704" spans="1:14" x14ac:dyDescent="0.25">
      <c r="A704" t="s">
        <v>716</v>
      </c>
      <c r="B704" s="5">
        <v>45452</v>
      </c>
      <c r="C704" t="s">
        <v>1914</v>
      </c>
      <c r="D704" t="s">
        <v>2407</v>
      </c>
      <c r="E704" s="3">
        <v>3</v>
      </c>
      <c r="F704" s="3">
        <v>562.54999999999995</v>
      </c>
      <c r="G704" t="s">
        <v>2842</v>
      </c>
      <c r="H704" t="s">
        <v>3065</v>
      </c>
      <c r="I704" t="s">
        <v>3072</v>
      </c>
      <c r="J704" t="s">
        <v>3777</v>
      </c>
      <c r="K704" s="3">
        <v>6</v>
      </c>
      <c r="L704" t="s">
        <v>4283</v>
      </c>
      <c r="M704" t="s">
        <v>4280</v>
      </c>
      <c r="N704" s="3">
        <v>1687.65</v>
      </c>
    </row>
    <row r="705" spans="1:14" x14ac:dyDescent="0.25">
      <c r="A705" t="s">
        <v>717</v>
      </c>
      <c r="B705" s="5">
        <v>45007</v>
      </c>
      <c r="C705" t="s">
        <v>1915</v>
      </c>
      <c r="D705" t="s">
        <v>2409</v>
      </c>
      <c r="E705" s="3">
        <v>1</v>
      </c>
      <c r="F705" s="3">
        <v>92.79</v>
      </c>
      <c r="G705" t="s">
        <v>2882</v>
      </c>
      <c r="H705" t="s">
        <v>3069</v>
      </c>
      <c r="I705" t="s">
        <v>3074</v>
      </c>
      <c r="J705" t="s">
        <v>3778</v>
      </c>
      <c r="K705" s="3">
        <v>3</v>
      </c>
      <c r="L705" t="s">
        <v>4277</v>
      </c>
      <c r="M705" t="s">
        <v>4280</v>
      </c>
      <c r="N705" s="3">
        <v>92.79</v>
      </c>
    </row>
    <row r="706" spans="1:14" x14ac:dyDescent="0.25">
      <c r="A706" t="s">
        <v>718</v>
      </c>
      <c r="B706" s="5">
        <v>45080</v>
      </c>
      <c r="C706" t="s">
        <v>1916</v>
      </c>
      <c r="D706" t="s">
        <v>2409</v>
      </c>
      <c r="E706" s="3">
        <v>4</v>
      </c>
      <c r="F706" s="3">
        <v>30.27</v>
      </c>
      <c r="G706" t="s">
        <v>2555</v>
      </c>
      <c r="H706" t="s">
        <v>3066</v>
      </c>
      <c r="I706" t="s">
        <v>3073</v>
      </c>
      <c r="J706" t="s">
        <v>3779</v>
      </c>
      <c r="K706" s="3">
        <v>9</v>
      </c>
      <c r="L706" t="s">
        <v>4276</v>
      </c>
      <c r="M706" t="s">
        <v>4282</v>
      </c>
      <c r="N706" s="3">
        <v>121.08</v>
      </c>
    </row>
    <row r="707" spans="1:14" x14ac:dyDescent="0.25">
      <c r="A707" t="s">
        <v>719</v>
      </c>
      <c r="B707" s="5">
        <v>45746</v>
      </c>
      <c r="C707" t="s">
        <v>1917</v>
      </c>
      <c r="D707" t="s">
        <v>2403</v>
      </c>
      <c r="E707" s="3">
        <v>2</v>
      </c>
      <c r="F707" s="3">
        <v>49.08</v>
      </c>
      <c r="G707" t="s">
        <v>2883</v>
      </c>
      <c r="H707" t="s">
        <v>3065</v>
      </c>
      <c r="I707" t="s">
        <v>3072</v>
      </c>
      <c r="J707" t="s">
        <v>3780</v>
      </c>
      <c r="K707" s="3">
        <v>7</v>
      </c>
      <c r="L707" t="s">
        <v>4276</v>
      </c>
      <c r="M707" t="s">
        <v>4278</v>
      </c>
      <c r="N707" s="3">
        <v>98.16</v>
      </c>
    </row>
    <row r="708" spans="1:14" x14ac:dyDescent="0.25">
      <c r="A708" t="s">
        <v>720</v>
      </c>
      <c r="B708" s="5">
        <v>45718</v>
      </c>
      <c r="C708" t="s">
        <v>1918</v>
      </c>
      <c r="D708" t="s">
        <v>2409</v>
      </c>
      <c r="E708" s="3">
        <v>5</v>
      </c>
      <c r="F708" s="3">
        <v>228.09</v>
      </c>
      <c r="G708" t="s">
        <v>2720</v>
      </c>
      <c r="H708" t="s">
        <v>3068</v>
      </c>
      <c r="I708" t="s">
        <v>3072</v>
      </c>
      <c r="J708" t="s">
        <v>3781</v>
      </c>
      <c r="K708" s="3">
        <v>9</v>
      </c>
      <c r="L708" t="s">
        <v>4276</v>
      </c>
      <c r="M708" t="s">
        <v>4281</v>
      </c>
      <c r="N708" s="3">
        <v>1140.45</v>
      </c>
    </row>
    <row r="709" spans="1:14" x14ac:dyDescent="0.25">
      <c r="A709" t="s">
        <v>721</v>
      </c>
      <c r="B709" s="5">
        <v>45597</v>
      </c>
      <c r="C709" t="s">
        <v>1919</v>
      </c>
      <c r="D709" t="s">
        <v>2406</v>
      </c>
      <c r="E709" s="3">
        <v>4</v>
      </c>
      <c r="F709" s="3">
        <v>650.04</v>
      </c>
      <c r="G709" t="s">
        <v>2487</v>
      </c>
      <c r="H709" t="s">
        <v>3068</v>
      </c>
      <c r="I709" t="s">
        <v>3071</v>
      </c>
      <c r="J709" t="s">
        <v>3782</v>
      </c>
      <c r="K709" s="3">
        <v>6</v>
      </c>
      <c r="L709" t="s">
        <v>4275</v>
      </c>
      <c r="M709" t="s">
        <v>4281</v>
      </c>
      <c r="N709" s="3">
        <v>2600.16</v>
      </c>
    </row>
    <row r="710" spans="1:14" x14ac:dyDescent="0.25">
      <c r="A710" t="s">
        <v>722</v>
      </c>
      <c r="B710" s="5">
        <v>45720</v>
      </c>
      <c r="C710" t="s">
        <v>1920</v>
      </c>
      <c r="D710" t="s">
        <v>2407</v>
      </c>
      <c r="E710" s="3">
        <v>1</v>
      </c>
      <c r="F710" s="3">
        <v>665.11</v>
      </c>
      <c r="G710" t="s">
        <v>2840</v>
      </c>
      <c r="H710" t="s">
        <v>3069</v>
      </c>
      <c r="I710" t="s">
        <v>3074</v>
      </c>
      <c r="J710" t="s">
        <v>3783</v>
      </c>
      <c r="K710" s="3">
        <v>3</v>
      </c>
      <c r="L710" t="s">
        <v>4276</v>
      </c>
      <c r="M710" t="s">
        <v>4278</v>
      </c>
      <c r="N710" s="3">
        <v>665.11</v>
      </c>
    </row>
    <row r="711" spans="1:14" x14ac:dyDescent="0.25">
      <c r="A711" t="s">
        <v>723</v>
      </c>
      <c r="B711" s="5">
        <v>45633</v>
      </c>
      <c r="C711" t="s">
        <v>1921</v>
      </c>
      <c r="D711" t="s">
        <v>2409</v>
      </c>
      <c r="E711" s="3">
        <v>1</v>
      </c>
      <c r="F711" s="3">
        <v>386.03</v>
      </c>
      <c r="G711" t="s">
        <v>2884</v>
      </c>
      <c r="H711" t="s">
        <v>3066</v>
      </c>
      <c r="I711" t="s">
        <v>3074</v>
      </c>
      <c r="J711" t="s">
        <v>3784</v>
      </c>
      <c r="K711" s="3">
        <v>4</v>
      </c>
      <c r="L711" t="s">
        <v>4276</v>
      </c>
      <c r="M711" t="s">
        <v>4282</v>
      </c>
      <c r="N711" s="3">
        <v>386.03</v>
      </c>
    </row>
    <row r="712" spans="1:14" x14ac:dyDescent="0.25">
      <c r="A712" t="s">
        <v>724</v>
      </c>
      <c r="B712" s="5">
        <v>45495</v>
      </c>
      <c r="C712" t="s">
        <v>1922</v>
      </c>
      <c r="D712" t="s">
        <v>2408</v>
      </c>
      <c r="E712" s="3">
        <v>5</v>
      </c>
      <c r="F712" s="3">
        <v>21.54</v>
      </c>
      <c r="G712" t="s">
        <v>2885</v>
      </c>
      <c r="H712" t="s">
        <v>3068</v>
      </c>
      <c r="I712" t="s">
        <v>3072</v>
      </c>
      <c r="J712" t="s">
        <v>3785</v>
      </c>
      <c r="K712" s="3">
        <v>10</v>
      </c>
      <c r="L712" t="s">
        <v>4283</v>
      </c>
      <c r="M712" t="s">
        <v>4282</v>
      </c>
      <c r="N712" s="3">
        <v>107.7</v>
      </c>
    </row>
    <row r="713" spans="1:14" x14ac:dyDescent="0.25">
      <c r="A713" t="s">
        <v>725</v>
      </c>
      <c r="B713" s="5">
        <v>45477</v>
      </c>
      <c r="C713" t="s">
        <v>1923</v>
      </c>
      <c r="D713" t="s">
        <v>2405</v>
      </c>
      <c r="E713" s="3">
        <v>2</v>
      </c>
      <c r="F713" s="3">
        <v>475.78</v>
      </c>
      <c r="G713" t="s">
        <v>2886</v>
      </c>
      <c r="H713" t="s">
        <v>3066</v>
      </c>
      <c r="I713" t="s">
        <v>3070</v>
      </c>
      <c r="J713" t="s">
        <v>3786</v>
      </c>
      <c r="K713" s="3">
        <v>2</v>
      </c>
      <c r="L713" t="s">
        <v>4277</v>
      </c>
      <c r="M713" t="s">
        <v>4282</v>
      </c>
      <c r="N713" s="3">
        <v>951.56</v>
      </c>
    </row>
    <row r="714" spans="1:14" x14ac:dyDescent="0.25">
      <c r="A714" t="s">
        <v>726</v>
      </c>
      <c r="B714" s="5">
        <v>45300</v>
      </c>
      <c r="C714" t="s">
        <v>1771</v>
      </c>
      <c r="D714" t="s">
        <v>2405</v>
      </c>
      <c r="E714" s="3">
        <v>2</v>
      </c>
      <c r="F714" s="3">
        <v>68.400000000000006</v>
      </c>
      <c r="G714" t="s">
        <v>2887</v>
      </c>
      <c r="H714" t="s">
        <v>3068</v>
      </c>
      <c r="I714" t="s">
        <v>3074</v>
      </c>
      <c r="J714" t="s">
        <v>3787</v>
      </c>
      <c r="K714" s="3">
        <v>7</v>
      </c>
      <c r="L714" t="s">
        <v>4276</v>
      </c>
      <c r="M714" t="s">
        <v>4280</v>
      </c>
      <c r="N714" s="3">
        <v>136.80000000000001</v>
      </c>
    </row>
    <row r="715" spans="1:14" x14ac:dyDescent="0.25">
      <c r="A715" t="s">
        <v>727</v>
      </c>
      <c r="B715" s="5">
        <v>45829</v>
      </c>
      <c r="C715" t="s">
        <v>1924</v>
      </c>
      <c r="D715" t="s">
        <v>2405</v>
      </c>
      <c r="E715" s="3">
        <v>4</v>
      </c>
      <c r="F715" s="3">
        <v>532.49</v>
      </c>
      <c r="G715" t="s">
        <v>2873</v>
      </c>
      <c r="H715" t="s">
        <v>3066</v>
      </c>
      <c r="I715" t="s">
        <v>3071</v>
      </c>
      <c r="J715" t="s">
        <v>3788</v>
      </c>
      <c r="K715" s="3">
        <v>6</v>
      </c>
      <c r="L715" t="s">
        <v>4275</v>
      </c>
      <c r="M715" t="s">
        <v>4281</v>
      </c>
      <c r="N715" s="3">
        <v>2129.96</v>
      </c>
    </row>
    <row r="716" spans="1:14" x14ac:dyDescent="0.25">
      <c r="A716" t="s">
        <v>728</v>
      </c>
      <c r="B716" s="5">
        <v>45037</v>
      </c>
      <c r="C716" t="s">
        <v>1925</v>
      </c>
      <c r="D716" t="s">
        <v>2408</v>
      </c>
      <c r="E716" s="3">
        <v>1</v>
      </c>
      <c r="F716" s="3">
        <v>51.73</v>
      </c>
      <c r="G716" t="s">
        <v>2660</v>
      </c>
      <c r="H716" t="s">
        <v>3065</v>
      </c>
      <c r="I716" t="s">
        <v>3074</v>
      </c>
      <c r="J716" t="s">
        <v>3789</v>
      </c>
      <c r="K716" s="3">
        <v>1</v>
      </c>
      <c r="L716" t="s">
        <v>4276</v>
      </c>
      <c r="M716" t="s">
        <v>4281</v>
      </c>
      <c r="N716" s="3">
        <v>51.73</v>
      </c>
    </row>
    <row r="717" spans="1:14" x14ac:dyDescent="0.25">
      <c r="A717" t="s">
        <v>729</v>
      </c>
      <c r="B717" s="5">
        <v>45499</v>
      </c>
      <c r="C717" t="s">
        <v>1926</v>
      </c>
      <c r="D717" t="s">
        <v>2407</v>
      </c>
      <c r="E717" s="3">
        <v>3</v>
      </c>
      <c r="F717" s="3">
        <v>653.63</v>
      </c>
      <c r="G717" t="s">
        <v>2888</v>
      </c>
      <c r="H717" t="s">
        <v>3066</v>
      </c>
      <c r="I717" t="s">
        <v>3073</v>
      </c>
      <c r="J717" t="s">
        <v>3790</v>
      </c>
      <c r="K717" s="3">
        <v>7</v>
      </c>
      <c r="L717" t="s">
        <v>4276</v>
      </c>
      <c r="M717" t="s">
        <v>4280</v>
      </c>
      <c r="N717" s="3">
        <v>1960.89</v>
      </c>
    </row>
    <row r="718" spans="1:14" x14ac:dyDescent="0.25">
      <c r="A718" t="s">
        <v>730</v>
      </c>
      <c r="B718" s="5">
        <v>45456</v>
      </c>
      <c r="C718" t="s">
        <v>1927</v>
      </c>
      <c r="D718" t="s">
        <v>2406</v>
      </c>
      <c r="E718" s="3">
        <v>3</v>
      </c>
      <c r="F718" s="3">
        <v>454.29</v>
      </c>
      <c r="G718" t="s">
        <v>2428</v>
      </c>
      <c r="H718" t="s">
        <v>3067</v>
      </c>
      <c r="I718" t="s">
        <v>3074</v>
      </c>
      <c r="J718" t="s">
        <v>3791</v>
      </c>
      <c r="K718" s="3">
        <v>4</v>
      </c>
      <c r="L718" t="s">
        <v>4277</v>
      </c>
      <c r="M718" t="s">
        <v>4282</v>
      </c>
      <c r="N718" s="3">
        <v>1362.87</v>
      </c>
    </row>
    <row r="719" spans="1:14" x14ac:dyDescent="0.25">
      <c r="A719" t="s">
        <v>731</v>
      </c>
      <c r="B719" s="5">
        <v>45215</v>
      </c>
      <c r="C719" t="s">
        <v>1928</v>
      </c>
      <c r="D719" t="s">
        <v>2406</v>
      </c>
      <c r="E719" s="3">
        <v>3</v>
      </c>
      <c r="F719" s="3">
        <v>122.11</v>
      </c>
      <c r="G719" t="s">
        <v>2889</v>
      </c>
      <c r="H719" t="s">
        <v>3066</v>
      </c>
      <c r="I719" t="s">
        <v>3073</v>
      </c>
      <c r="J719" t="s">
        <v>3792</v>
      </c>
      <c r="K719" s="3">
        <v>4</v>
      </c>
      <c r="L719" t="s">
        <v>4277</v>
      </c>
      <c r="M719" t="s">
        <v>4280</v>
      </c>
      <c r="N719" s="3">
        <v>366.33</v>
      </c>
    </row>
    <row r="720" spans="1:14" x14ac:dyDescent="0.25">
      <c r="A720" t="s">
        <v>732</v>
      </c>
      <c r="B720" s="5">
        <v>45024</v>
      </c>
      <c r="C720" t="s">
        <v>1929</v>
      </c>
      <c r="D720" t="s">
        <v>2408</v>
      </c>
      <c r="E720" s="3">
        <v>4</v>
      </c>
      <c r="F720" s="3">
        <v>64.739999999999995</v>
      </c>
      <c r="G720" t="s">
        <v>2890</v>
      </c>
      <c r="H720" t="s">
        <v>3068</v>
      </c>
      <c r="I720" t="s">
        <v>3071</v>
      </c>
      <c r="J720" t="s">
        <v>3793</v>
      </c>
      <c r="K720" s="3">
        <v>8</v>
      </c>
      <c r="L720" t="s">
        <v>4275</v>
      </c>
      <c r="M720" t="s">
        <v>4282</v>
      </c>
      <c r="N720" s="3">
        <v>258.95999999999998</v>
      </c>
    </row>
    <row r="721" spans="1:14" x14ac:dyDescent="0.25">
      <c r="A721" t="s">
        <v>733</v>
      </c>
      <c r="B721" s="5">
        <v>45312</v>
      </c>
      <c r="C721" t="s">
        <v>1930</v>
      </c>
      <c r="D721" t="s">
        <v>2408</v>
      </c>
      <c r="E721" s="3">
        <v>2</v>
      </c>
      <c r="F721" s="3">
        <v>681.06</v>
      </c>
      <c r="G721" t="s">
        <v>2891</v>
      </c>
      <c r="H721" t="s">
        <v>3065</v>
      </c>
      <c r="I721" t="s">
        <v>3070</v>
      </c>
      <c r="J721" t="s">
        <v>3794</v>
      </c>
      <c r="K721" s="3">
        <v>3</v>
      </c>
      <c r="L721" t="s">
        <v>4276</v>
      </c>
      <c r="M721" t="s">
        <v>4281</v>
      </c>
      <c r="N721" s="3">
        <v>1362.12</v>
      </c>
    </row>
    <row r="722" spans="1:14" x14ac:dyDescent="0.25">
      <c r="A722" t="s">
        <v>734</v>
      </c>
      <c r="B722" s="5">
        <v>45190</v>
      </c>
      <c r="C722" t="s">
        <v>1931</v>
      </c>
      <c r="D722" t="s">
        <v>2409</v>
      </c>
      <c r="E722" s="3">
        <v>5</v>
      </c>
      <c r="F722" s="3">
        <v>128.94999999999999</v>
      </c>
      <c r="G722" t="s">
        <v>2892</v>
      </c>
      <c r="H722" t="s">
        <v>3069</v>
      </c>
      <c r="I722" t="s">
        <v>3074</v>
      </c>
      <c r="J722" t="s">
        <v>3795</v>
      </c>
      <c r="K722" s="3">
        <v>10</v>
      </c>
      <c r="L722" t="s">
        <v>4276</v>
      </c>
      <c r="M722" t="s">
        <v>4278</v>
      </c>
      <c r="N722" s="3">
        <v>644.75</v>
      </c>
    </row>
    <row r="723" spans="1:14" x14ac:dyDescent="0.25">
      <c r="A723" t="s">
        <v>735</v>
      </c>
      <c r="B723" s="5">
        <v>45369</v>
      </c>
      <c r="C723" t="s">
        <v>1932</v>
      </c>
      <c r="D723" t="s">
        <v>2409</v>
      </c>
      <c r="E723" s="3">
        <v>2</v>
      </c>
      <c r="F723" s="3">
        <v>118.59</v>
      </c>
      <c r="G723" t="s">
        <v>2893</v>
      </c>
      <c r="H723" t="s">
        <v>3067</v>
      </c>
      <c r="I723" t="s">
        <v>3073</v>
      </c>
      <c r="J723" t="s">
        <v>3796</v>
      </c>
      <c r="K723" s="3">
        <v>2</v>
      </c>
      <c r="L723" t="s">
        <v>4283</v>
      </c>
      <c r="M723" t="s">
        <v>4280</v>
      </c>
      <c r="N723" s="3">
        <v>237.18</v>
      </c>
    </row>
    <row r="724" spans="1:14" x14ac:dyDescent="0.25">
      <c r="A724" t="s">
        <v>736</v>
      </c>
      <c r="B724" s="5">
        <v>45611</v>
      </c>
      <c r="C724" t="s">
        <v>1933</v>
      </c>
      <c r="D724" t="s">
        <v>2407</v>
      </c>
      <c r="E724" s="3">
        <v>1</v>
      </c>
      <c r="F724" s="3">
        <v>95.1</v>
      </c>
      <c r="G724" t="s">
        <v>2654</v>
      </c>
      <c r="H724" t="s">
        <v>3068</v>
      </c>
      <c r="I724" t="s">
        <v>3074</v>
      </c>
      <c r="J724" t="s">
        <v>3797</v>
      </c>
      <c r="K724" s="3">
        <v>1</v>
      </c>
      <c r="L724" t="s">
        <v>4277</v>
      </c>
      <c r="M724" t="s">
        <v>4278</v>
      </c>
      <c r="N724" s="3">
        <v>95.1</v>
      </c>
    </row>
    <row r="725" spans="1:14" x14ac:dyDescent="0.25">
      <c r="A725" t="s">
        <v>737</v>
      </c>
      <c r="B725" s="5">
        <v>45269</v>
      </c>
      <c r="C725" t="s">
        <v>1934</v>
      </c>
      <c r="D725" t="s">
        <v>2409</v>
      </c>
      <c r="E725" s="3">
        <v>3</v>
      </c>
      <c r="F725" s="3">
        <v>54.95</v>
      </c>
      <c r="G725" t="s">
        <v>2471</v>
      </c>
      <c r="H725" t="s">
        <v>3069</v>
      </c>
      <c r="I725" t="s">
        <v>3072</v>
      </c>
      <c r="J725" t="s">
        <v>3798</v>
      </c>
      <c r="K725" s="3">
        <v>8</v>
      </c>
      <c r="L725" t="s">
        <v>4275</v>
      </c>
      <c r="M725" t="s">
        <v>4279</v>
      </c>
      <c r="N725" s="3">
        <v>164.85</v>
      </c>
    </row>
    <row r="726" spans="1:14" x14ac:dyDescent="0.25">
      <c r="A726" t="s">
        <v>738</v>
      </c>
      <c r="B726" s="5">
        <v>45583</v>
      </c>
      <c r="C726" t="s">
        <v>1935</v>
      </c>
      <c r="D726" t="s">
        <v>2407</v>
      </c>
      <c r="E726" s="3">
        <v>3</v>
      </c>
      <c r="F726" s="3">
        <v>136.97</v>
      </c>
      <c r="G726" t="s">
        <v>2667</v>
      </c>
      <c r="H726" t="s">
        <v>3067</v>
      </c>
      <c r="I726" t="s">
        <v>3072</v>
      </c>
      <c r="J726" t="s">
        <v>3799</v>
      </c>
      <c r="K726" s="3">
        <v>4</v>
      </c>
      <c r="L726" t="s">
        <v>4276</v>
      </c>
      <c r="M726" t="s">
        <v>4279</v>
      </c>
      <c r="N726" s="3">
        <v>410.91</v>
      </c>
    </row>
    <row r="727" spans="1:14" x14ac:dyDescent="0.25">
      <c r="A727" t="s">
        <v>739</v>
      </c>
      <c r="B727" s="5">
        <v>44997</v>
      </c>
      <c r="C727" t="s">
        <v>1936</v>
      </c>
      <c r="D727" t="s">
        <v>2406</v>
      </c>
      <c r="E727" s="3">
        <v>2</v>
      </c>
      <c r="F727" s="3">
        <v>194.85</v>
      </c>
      <c r="G727" t="s">
        <v>2787</v>
      </c>
      <c r="H727" t="s">
        <v>3068</v>
      </c>
      <c r="I727" t="s">
        <v>3072</v>
      </c>
      <c r="J727" t="s">
        <v>3800</v>
      </c>
      <c r="K727" s="3">
        <v>5</v>
      </c>
      <c r="L727" t="s">
        <v>4283</v>
      </c>
      <c r="M727" t="s">
        <v>4279</v>
      </c>
      <c r="N727" s="3">
        <v>389.7</v>
      </c>
    </row>
    <row r="728" spans="1:14" x14ac:dyDescent="0.25">
      <c r="A728" t="s">
        <v>740</v>
      </c>
      <c r="B728" s="5">
        <v>45590</v>
      </c>
      <c r="C728" t="s">
        <v>1937</v>
      </c>
      <c r="D728" t="s">
        <v>2408</v>
      </c>
      <c r="E728" s="3">
        <v>4</v>
      </c>
      <c r="F728" s="3">
        <v>583.02</v>
      </c>
      <c r="G728" t="s">
        <v>2894</v>
      </c>
      <c r="H728" t="s">
        <v>3066</v>
      </c>
      <c r="I728" t="s">
        <v>3073</v>
      </c>
      <c r="J728" t="s">
        <v>3801</v>
      </c>
      <c r="K728" s="3">
        <v>4</v>
      </c>
      <c r="L728" t="s">
        <v>4276</v>
      </c>
      <c r="M728" t="s">
        <v>4281</v>
      </c>
      <c r="N728" s="3">
        <v>2332.08</v>
      </c>
    </row>
    <row r="729" spans="1:14" x14ac:dyDescent="0.25">
      <c r="A729" t="s">
        <v>741</v>
      </c>
      <c r="B729" s="5">
        <v>45564</v>
      </c>
      <c r="C729" t="s">
        <v>1938</v>
      </c>
      <c r="D729" t="s">
        <v>2406</v>
      </c>
      <c r="E729" s="3">
        <v>5</v>
      </c>
      <c r="F729" s="3">
        <v>95.75</v>
      </c>
      <c r="G729" t="s">
        <v>2748</v>
      </c>
      <c r="H729" t="s">
        <v>3066</v>
      </c>
      <c r="I729" t="s">
        <v>3070</v>
      </c>
      <c r="J729" t="s">
        <v>3802</v>
      </c>
      <c r="K729" s="3">
        <v>8</v>
      </c>
      <c r="L729" t="s">
        <v>4275</v>
      </c>
      <c r="M729" t="s">
        <v>4278</v>
      </c>
      <c r="N729" s="3">
        <v>478.75</v>
      </c>
    </row>
    <row r="730" spans="1:14" x14ac:dyDescent="0.25">
      <c r="A730" t="s">
        <v>742</v>
      </c>
      <c r="B730" s="5">
        <v>45502</v>
      </c>
      <c r="C730" t="s">
        <v>1939</v>
      </c>
      <c r="D730" t="s">
        <v>2409</v>
      </c>
      <c r="E730" s="3">
        <v>4</v>
      </c>
      <c r="F730" s="3">
        <v>325.76</v>
      </c>
      <c r="G730" t="s">
        <v>2895</v>
      </c>
      <c r="H730" t="s">
        <v>3068</v>
      </c>
      <c r="I730" t="s">
        <v>3070</v>
      </c>
      <c r="J730" t="s">
        <v>3803</v>
      </c>
      <c r="K730" s="3">
        <v>8</v>
      </c>
      <c r="L730" t="s">
        <v>4277</v>
      </c>
      <c r="M730" t="s">
        <v>4280</v>
      </c>
      <c r="N730" s="3">
        <v>1303.04</v>
      </c>
    </row>
    <row r="731" spans="1:14" x14ac:dyDescent="0.25">
      <c r="A731" t="s">
        <v>743</v>
      </c>
      <c r="B731" s="5">
        <v>45177</v>
      </c>
      <c r="C731" t="s">
        <v>1940</v>
      </c>
      <c r="D731" t="s">
        <v>2404</v>
      </c>
      <c r="E731" s="3">
        <v>4</v>
      </c>
      <c r="F731" s="3">
        <v>186.41</v>
      </c>
      <c r="G731" t="s">
        <v>2555</v>
      </c>
      <c r="H731" t="s">
        <v>3068</v>
      </c>
      <c r="I731" t="s">
        <v>3074</v>
      </c>
      <c r="J731" t="s">
        <v>3804</v>
      </c>
      <c r="K731" s="3">
        <v>6</v>
      </c>
      <c r="L731" t="s">
        <v>4275</v>
      </c>
      <c r="M731" t="s">
        <v>4282</v>
      </c>
      <c r="N731" s="3">
        <v>745.64</v>
      </c>
    </row>
    <row r="732" spans="1:14" x14ac:dyDescent="0.25">
      <c r="A732" t="s">
        <v>744</v>
      </c>
      <c r="B732" s="5">
        <v>45710</v>
      </c>
      <c r="C732" t="s">
        <v>1941</v>
      </c>
      <c r="D732" t="s">
        <v>2404</v>
      </c>
      <c r="E732" s="3">
        <v>1</v>
      </c>
      <c r="F732" s="3">
        <v>474.6</v>
      </c>
      <c r="G732" t="s">
        <v>2618</v>
      </c>
      <c r="H732" t="s">
        <v>3065</v>
      </c>
      <c r="I732" t="s">
        <v>3073</v>
      </c>
      <c r="J732" t="s">
        <v>3805</v>
      </c>
      <c r="K732" s="3">
        <v>4</v>
      </c>
      <c r="L732" t="s">
        <v>4275</v>
      </c>
      <c r="M732" t="s">
        <v>4280</v>
      </c>
      <c r="N732" s="3">
        <v>474.6</v>
      </c>
    </row>
    <row r="733" spans="1:14" x14ac:dyDescent="0.25">
      <c r="A733" t="s">
        <v>745</v>
      </c>
      <c r="B733" s="5">
        <v>45450</v>
      </c>
      <c r="C733" t="s">
        <v>1942</v>
      </c>
      <c r="D733" t="s">
        <v>2407</v>
      </c>
      <c r="E733" s="3">
        <v>5</v>
      </c>
      <c r="F733" s="3">
        <v>584.46</v>
      </c>
      <c r="G733" t="s">
        <v>2896</v>
      </c>
      <c r="H733" t="s">
        <v>3067</v>
      </c>
      <c r="I733" t="s">
        <v>3072</v>
      </c>
      <c r="J733" t="s">
        <v>3806</v>
      </c>
      <c r="K733" s="3">
        <v>8</v>
      </c>
      <c r="L733" t="s">
        <v>4283</v>
      </c>
      <c r="M733" t="s">
        <v>4280</v>
      </c>
      <c r="N733" s="3">
        <v>2922.3</v>
      </c>
    </row>
    <row r="734" spans="1:14" x14ac:dyDescent="0.25">
      <c r="A734" t="s">
        <v>746</v>
      </c>
      <c r="B734" s="5">
        <v>45723</v>
      </c>
      <c r="C734" t="s">
        <v>1943</v>
      </c>
      <c r="D734" t="s">
        <v>2408</v>
      </c>
      <c r="E734" s="3">
        <v>1</v>
      </c>
      <c r="F734" s="3">
        <v>132.05000000000001</v>
      </c>
      <c r="G734" t="s">
        <v>2876</v>
      </c>
      <c r="H734" t="s">
        <v>3066</v>
      </c>
      <c r="I734" t="s">
        <v>3073</v>
      </c>
      <c r="J734" t="s">
        <v>3807</v>
      </c>
      <c r="K734" s="3">
        <v>2</v>
      </c>
      <c r="L734" t="s">
        <v>4283</v>
      </c>
      <c r="M734" t="s">
        <v>4282</v>
      </c>
      <c r="N734" s="3">
        <v>132.05000000000001</v>
      </c>
    </row>
    <row r="735" spans="1:14" x14ac:dyDescent="0.25">
      <c r="A735" t="s">
        <v>747</v>
      </c>
      <c r="B735" s="5">
        <v>45264</v>
      </c>
      <c r="C735" t="s">
        <v>1944</v>
      </c>
      <c r="D735" t="s">
        <v>2405</v>
      </c>
      <c r="E735" s="3">
        <v>4</v>
      </c>
      <c r="F735" s="3">
        <v>494.84</v>
      </c>
      <c r="G735" t="s">
        <v>2869</v>
      </c>
      <c r="H735" t="s">
        <v>3069</v>
      </c>
      <c r="I735" t="s">
        <v>3072</v>
      </c>
      <c r="J735" t="s">
        <v>3808</v>
      </c>
      <c r="K735" s="3">
        <v>8</v>
      </c>
      <c r="L735" t="s">
        <v>4275</v>
      </c>
      <c r="M735" t="s">
        <v>4280</v>
      </c>
      <c r="N735" s="3">
        <v>1979.36</v>
      </c>
    </row>
    <row r="736" spans="1:14" x14ac:dyDescent="0.25">
      <c r="A736" t="s">
        <v>748</v>
      </c>
      <c r="B736" s="5">
        <v>45314</v>
      </c>
      <c r="C736" t="s">
        <v>1945</v>
      </c>
      <c r="D736" t="s">
        <v>2407</v>
      </c>
      <c r="E736" s="3">
        <v>4</v>
      </c>
      <c r="F736" s="3">
        <v>224.61</v>
      </c>
      <c r="G736" t="s">
        <v>2655</v>
      </c>
      <c r="H736" t="s">
        <v>3067</v>
      </c>
      <c r="I736" t="s">
        <v>3072</v>
      </c>
      <c r="J736" t="s">
        <v>3809</v>
      </c>
      <c r="K736" s="3">
        <v>6</v>
      </c>
      <c r="L736" t="s">
        <v>4277</v>
      </c>
      <c r="M736" t="s">
        <v>4281</v>
      </c>
      <c r="N736" s="3">
        <v>898.44</v>
      </c>
    </row>
    <row r="737" spans="1:14" x14ac:dyDescent="0.25">
      <c r="A737" t="s">
        <v>749</v>
      </c>
      <c r="B737" s="5">
        <v>45471</v>
      </c>
      <c r="C737" t="s">
        <v>1946</v>
      </c>
      <c r="D737" t="s">
        <v>2403</v>
      </c>
      <c r="E737" s="3">
        <v>4</v>
      </c>
      <c r="F737" s="3">
        <v>44.07</v>
      </c>
      <c r="G737" t="s">
        <v>2729</v>
      </c>
      <c r="H737" t="s">
        <v>3065</v>
      </c>
      <c r="I737" t="s">
        <v>3074</v>
      </c>
      <c r="J737" t="s">
        <v>3810</v>
      </c>
      <c r="K737" s="3">
        <v>6</v>
      </c>
      <c r="L737" t="s">
        <v>4283</v>
      </c>
      <c r="M737" t="s">
        <v>4280</v>
      </c>
      <c r="N737" s="3">
        <v>176.28</v>
      </c>
    </row>
    <row r="738" spans="1:14" x14ac:dyDescent="0.25">
      <c r="A738" t="s">
        <v>750</v>
      </c>
      <c r="B738" s="5">
        <v>45331</v>
      </c>
      <c r="C738" t="s">
        <v>1947</v>
      </c>
      <c r="D738" t="s">
        <v>2403</v>
      </c>
      <c r="E738" s="3">
        <v>5</v>
      </c>
      <c r="F738" s="3">
        <v>418.53</v>
      </c>
      <c r="G738" t="s">
        <v>2796</v>
      </c>
      <c r="H738" t="s">
        <v>3067</v>
      </c>
      <c r="I738" t="s">
        <v>3074</v>
      </c>
      <c r="J738" t="s">
        <v>3811</v>
      </c>
      <c r="K738" s="3">
        <v>6</v>
      </c>
      <c r="L738" t="s">
        <v>4276</v>
      </c>
      <c r="M738" t="s">
        <v>4282</v>
      </c>
      <c r="N738" s="3">
        <v>2092.65</v>
      </c>
    </row>
    <row r="739" spans="1:14" x14ac:dyDescent="0.25">
      <c r="A739" t="s">
        <v>751</v>
      </c>
      <c r="B739" s="5">
        <v>45294</v>
      </c>
      <c r="C739" t="s">
        <v>1948</v>
      </c>
      <c r="D739" t="s">
        <v>2404</v>
      </c>
      <c r="E739" s="3">
        <v>4</v>
      </c>
      <c r="F739" s="3">
        <v>532.87</v>
      </c>
      <c r="G739" t="s">
        <v>2897</v>
      </c>
      <c r="H739" t="s">
        <v>3069</v>
      </c>
      <c r="I739" t="s">
        <v>3074</v>
      </c>
      <c r="J739" t="s">
        <v>3812</v>
      </c>
      <c r="K739" s="3">
        <v>9</v>
      </c>
      <c r="L739" t="s">
        <v>4276</v>
      </c>
      <c r="M739" t="s">
        <v>4278</v>
      </c>
      <c r="N739" s="3">
        <v>2131.48</v>
      </c>
    </row>
    <row r="740" spans="1:14" x14ac:dyDescent="0.25">
      <c r="A740" t="s">
        <v>752</v>
      </c>
      <c r="B740" s="5">
        <v>45812</v>
      </c>
      <c r="C740" t="s">
        <v>1949</v>
      </c>
      <c r="D740" t="s">
        <v>2404</v>
      </c>
      <c r="E740" s="3">
        <v>2</v>
      </c>
      <c r="F740" s="3">
        <v>485.37</v>
      </c>
      <c r="G740" t="s">
        <v>2898</v>
      </c>
      <c r="H740" t="s">
        <v>3067</v>
      </c>
      <c r="I740" t="s">
        <v>3070</v>
      </c>
      <c r="J740" t="s">
        <v>3813</v>
      </c>
      <c r="K740" s="3">
        <v>5</v>
      </c>
      <c r="L740" t="s">
        <v>4275</v>
      </c>
      <c r="M740" t="s">
        <v>4280</v>
      </c>
      <c r="N740" s="3">
        <v>970.74</v>
      </c>
    </row>
    <row r="741" spans="1:14" x14ac:dyDescent="0.25">
      <c r="A741" t="s">
        <v>753</v>
      </c>
      <c r="B741" s="5">
        <v>45456</v>
      </c>
      <c r="C741" t="s">
        <v>1950</v>
      </c>
      <c r="D741" t="s">
        <v>2404</v>
      </c>
      <c r="E741" s="3">
        <v>4</v>
      </c>
      <c r="F741" s="3">
        <v>386.73</v>
      </c>
      <c r="G741" t="s">
        <v>2532</v>
      </c>
      <c r="H741" t="s">
        <v>3069</v>
      </c>
      <c r="I741" t="s">
        <v>3073</v>
      </c>
      <c r="J741" t="s">
        <v>3814</v>
      </c>
      <c r="K741" s="3">
        <v>4</v>
      </c>
      <c r="L741" t="s">
        <v>4275</v>
      </c>
      <c r="M741" t="s">
        <v>4281</v>
      </c>
      <c r="N741" s="3">
        <v>1546.92</v>
      </c>
    </row>
    <row r="742" spans="1:14" x14ac:dyDescent="0.25">
      <c r="A742" t="s">
        <v>754</v>
      </c>
      <c r="B742" s="5">
        <v>45493</v>
      </c>
      <c r="C742" t="s">
        <v>1951</v>
      </c>
      <c r="D742" t="s">
        <v>2409</v>
      </c>
      <c r="E742" s="3">
        <v>2</v>
      </c>
      <c r="F742" s="3">
        <v>377.47</v>
      </c>
      <c r="G742" t="s">
        <v>2749</v>
      </c>
      <c r="H742" t="s">
        <v>3069</v>
      </c>
      <c r="I742" t="s">
        <v>3074</v>
      </c>
      <c r="J742" t="s">
        <v>3815</v>
      </c>
      <c r="K742" s="3">
        <v>7</v>
      </c>
      <c r="L742" t="s">
        <v>4283</v>
      </c>
      <c r="M742" t="s">
        <v>4282</v>
      </c>
      <c r="N742" s="3">
        <v>754.94</v>
      </c>
    </row>
    <row r="743" spans="1:14" x14ac:dyDescent="0.25">
      <c r="A743" t="s">
        <v>755</v>
      </c>
      <c r="B743" s="5">
        <v>45680</v>
      </c>
      <c r="C743" t="s">
        <v>1952</v>
      </c>
      <c r="D743" t="s">
        <v>2403</v>
      </c>
      <c r="E743" s="3">
        <v>5</v>
      </c>
      <c r="F743" s="3">
        <v>332.64</v>
      </c>
      <c r="G743" t="s">
        <v>2899</v>
      </c>
      <c r="H743" t="s">
        <v>3068</v>
      </c>
      <c r="I743" t="s">
        <v>3073</v>
      </c>
      <c r="J743" t="s">
        <v>3816</v>
      </c>
      <c r="K743" s="3">
        <v>10</v>
      </c>
      <c r="L743" t="s">
        <v>4283</v>
      </c>
      <c r="M743" t="s">
        <v>4279</v>
      </c>
      <c r="N743" s="3">
        <v>1663.2</v>
      </c>
    </row>
    <row r="744" spans="1:14" x14ac:dyDescent="0.25">
      <c r="A744" t="s">
        <v>756</v>
      </c>
      <c r="B744" s="5">
        <v>45626</v>
      </c>
      <c r="C744" t="s">
        <v>1953</v>
      </c>
      <c r="D744" t="s">
        <v>2408</v>
      </c>
      <c r="E744" s="3">
        <v>3</v>
      </c>
      <c r="F744" s="3">
        <v>699.93</v>
      </c>
      <c r="G744" t="s">
        <v>2664</v>
      </c>
      <c r="H744" t="s">
        <v>3069</v>
      </c>
      <c r="I744" t="s">
        <v>3072</v>
      </c>
      <c r="J744" t="s">
        <v>3817</v>
      </c>
      <c r="K744" s="3">
        <v>7</v>
      </c>
      <c r="L744" t="s">
        <v>4275</v>
      </c>
      <c r="M744" t="s">
        <v>4282</v>
      </c>
      <c r="N744" s="3">
        <v>2099.79</v>
      </c>
    </row>
    <row r="745" spans="1:14" x14ac:dyDescent="0.25">
      <c r="A745" t="s">
        <v>757</v>
      </c>
      <c r="B745" s="5">
        <v>45565</v>
      </c>
      <c r="C745" t="s">
        <v>1954</v>
      </c>
      <c r="D745" t="s">
        <v>2403</v>
      </c>
      <c r="E745" s="3">
        <v>1</v>
      </c>
      <c r="F745" s="3">
        <v>576.35</v>
      </c>
      <c r="G745" t="s">
        <v>2448</v>
      </c>
      <c r="H745" t="s">
        <v>3068</v>
      </c>
      <c r="I745" t="s">
        <v>3072</v>
      </c>
      <c r="J745" t="s">
        <v>3818</v>
      </c>
      <c r="K745" s="3">
        <v>1</v>
      </c>
      <c r="L745" t="s">
        <v>4277</v>
      </c>
      <c r="M745" t="s">
        <v>4278</v>
      </c>
      <c r="N745" s="3">
        <v>576.35</v>
      </c>
    </row>
    <row r="746" spans="1:14" x14ac:dyDescent="0.25">
      <c r="A746" t="s">
        <v>758</v>
      </c>
      <c r="B746" s="5">
        <v>45455</v>
      </c>
      <c r="C746" t="s">
        <v>1955</v>
      </c>
      <c r="D746" t="s">
        <v>2405</v>
      </c>
      <c r="E746" s="3">
        <v>2</v>
      </c>
      <c r="F746" s="3">
        <v>461.37</v>
      </c>
      <c r="G746" t="s">
        <v>2900</v>
      </c>
      <c r="H746" t="s">
        <v>3069</v>
      </c>
      <c r="I746" t="s">
        <v>3073</v>
      </c>
      <c r="J746" t="s">
        <v>3819</v>
      </c>
      <c r="K746" s="3">
        <v>5</v>
      </c>
      <c r="L746" t="s">
        <v>4275</v>
      </c>
      <c r="M746" t="s">
        <v>4282</v>
      </c>
      <c r="N746" s="3">
        <v>922.74</v>
      </c>
    </row>
    <row r="747" spans="1:14" x14ac:dyDescent="0.25">
      <c r="A747" t="s">
        <v>759</v>
      </c>
      <c r="B747" s="5">
        <v>44987</v>
      </c>
      <c r="C747" t="s">
        <v>1956</v>
      </c>
      <c r="D747" t="s">
        <v>2407</v>
      </c>
      <c r="E747" s="3">
        <v>4</v>
      </c>
      <c r="F747" s="3">
        <v>111.3</v>
      </c>
      <c r="G747" t="s">
        <v>2901</v>
      </c>
      <c r="H747" t="s">
        <v>3065</v>
      </c>
      <c r="I747" t="s">
        <v>3074</v>
      </c>
      <c r="J747" t="s">
        <v>3820</v>
      </c>
      <c r="K747" s="3">
        <v>7</v>
      </c>
      <c r="L747" t="s">
        <v>4276</v>
      </c>
      <c r="M747" t="s">
        <v>4280</v>
      </c>
      <c r="N747" s="3">
        <v>445.2</v>
      </c>
    </row>
    <row r="748" spans="1:14" x14ac:dyDescent="0.25">
      <c r="A748" t="s">
        <v>760</v>
      </c>
      <c r="B748" s="5">
        <v>45712</v>
      </c>
      <c r="C748" t="s">
        <v>1957</v>
      </c>
      <c r="D748" t="s">
        <v>2409</v>
      </c>
      <c r="E748" s="3">
        <v>3</v>
      </c>
      <c r="F748" s="3">
        <v>661.89</v>
      </c>
      <c r="G748" t="s">
        <v>2902</v>
      </c>
      <c r="H748" t="s">
        <v>3066</v>
      </c>
      <c r="I748" t="s">
        <v>3071</v>
      </c>
      <c r="J748" t="s">
        <v>3821</v>
      </c>
      <c r="K748" s="3">
        <v>6</v>
      </c>
      <c r="L748" t="s">
        <v>4277</v>
      </c>
      <c r="M748" t="s">
        <v>4279</v>
      </c>
      <c r="N748" s="3">
        <v>1985.67</v>
      </c>
    </row>
    <row r="749" spans="1:14" x14ac:dyDescent="0.25">
      <c r="A749" t="s">
        <v>761</v>
      </c>
      <c r="B749" s="5">
        <v>45728</v>
      </c>
      <c r="C749" t="s">
        <v>1958</v>
      </c>
      <c r="D749" t="s">
        <v>2405</v>
      </c>
      <c r="E749" s="3">
        <v>2</v>
      </c>
      <c r="F749" s="3">
        <v>259.58</v>
      </c>
      <c r="G749" t="s">
        <v>2903</v>
      </c>
      <c r="H749" t="s">
        <v>3065</v>
      </c>
      <c r="I749" t="s">
        <v>3073</v>
      </c>
      <c r="J749" t="s">
        <v>3822</v>
      </c>
      <c r="K749" s="3">
        <v>7</v>
      </c>
      <c r="L749" t="s">
        <v>4276</v>
      </c>
      <c r="M749" t="s">
        <v>4278</v>
      </c>
      <c r="N749" s="3">
        <v>519.16</v>
      </c>
    </row>
    <row r="750" spans="1:14" x14ac:dyDescent="0.25">
      <c r="A750" t="s">
        <v>762</v>
      </c>
      <c r="B750" s="5">
        <v>45488</v>
      </c>
      <c r="C750" t="s">
        <v>1959</v>
      </c>
      <c r="D750" t="s">
        <v>2405</v>
      </c>
      <c r="E750" s="3">
        <v>3</v>
      </c>
      <c r="F750" s="3">
        <v>70.81</v>
      </c>
      <c r="G750" t="s">
        <v>2789</v>
      </c>
      <c r="H750" t="s">
        <v>3067</v>
      </c>
      <c r="I750" t="s">
        <v>3070</v>
      </c>
      <c r="J750" t="s">
        <v>3823</v>
      </c>
      <c r="K750" s="3">
        <v>8</v>
      </c>
      <c r="L750" t="s">
        <v>4276</v>
      </c>
      <c r="M750" t="s">
        <v>4279</v>
      </c>
      <c r="N750" s="3">
        <v>212.43</v>
      </c>
    </row>
    <row r="751" spans="1:14" x14ac:dyDescent="0.25">
      <c r="A751" t="s">
        <v>763</v>
      </c>
      <c r="B751" s="5">
        <v>45760</v>
      </c>
      <c r="C751" t="s">
        <v>1960</v>
      </c>
      <c r="D751" t="s">
        <v>2408</v>
      </c>
      <c r="E751" s="3">
        <v>1</v>
      </c>
      <c r="F751" s="3">
        <v>518.39</v>
      </c>
      <c r="G751" t="s">
        <v>2904</v>
      </c>
      <c r="H751" t="s">
        <v>3065</v>
      </c>
      <c r="I751" t="s">
        <v>3074</v>
      </c>
      <c r="J751" t="s">
        <v>3824</v>
      </c>
      <c r="K751" s="3">
        <v>4</v>
      </c>
      <c r="L751" t="s">
        <v>4276</v>
      </c>
      <c r="M751" t="s">
        <v>4278</v>
      </c>
      <c r="N751" s="3">
        <v>518.39</v>
      </c>
    </row>
    <row r="752" spans="1:14" x14ac:dyDescent="0.25">
      <c r="A752" t="s">
        <v>764</v>
      </c>
      <c r="B752" s="5">
        <v>44940</v>
      </c>
      <c r="C752" t="s">
        <v>1961</v>
      </c>
      <c r="D752" t="s">
        <v>2405</v>
      </c>
      <c r="E752" s="3">
        <v>4</v>
      </c>
      <c r="F752" s="3">
        <v>145.41</v>
      </c>
      <c r="G752" t="s">
        <v>2905</v>
      </c>
      <c r="H752" t="s">
        <v>3067</v>
      </c>
      <c r="I752" t="s">
        <v>3072</v>
      </c>
      <c r="J752" t="s">
        <v>3825</v>
      </c>
      <c r="K752" s="3">
        <v>7</v>
      </c>
      <c r="L752" t="s">
        <v>4276</v>
      </c>
      <c r="M752" t="s">
        <v>4280</v>
      </c>
      <c r="N752" s="3">
        <v>581.64</v>
      </c>
    </row>
    <row r="753" spans="1:14" x14ac:dyDescent="0.25">
      <c r="A753" t="s">
        <v>765</v>
      </c>
      <c r="B753" s="5">
        <v>44950</v>
      </c>
      <c r="C753" t="s">
        <v>1962</v>
      </c>
      <c r="D753" t="s">
        <v>2405</v>
      </c>
      <c r="E753" s="3">
        <v>2</v>
      </c>
      <c r="F753" s="3">
        <v>599.86</v>
      </c>
      <c r="G753" t="s">
        <v>2906</v>
      </c>
      <c r="H753" t="s">
        <v>3068</v>
      </c>
      <c r="I753" t="s">
        <v>3074</v>
      </c>
      <c r="J753" t="s">
        <v>3826</v>
      </c>
      <c r="K753" s="3">
        <v>7</v>
      </c>
      <c r="L753" t="s">
        <v>4276</v>
      </c>
      <c r="M753" t="s">
        <v>4281</v>
      </c>
      <c r="N753" s="3">
        <v>1199.72</v>
      </c>
    </row>
    <row r="754" spans="1:14" x14ac:dyDescent="0.25">
      <c r="A754" t="s">
        <v>766</v>
      </c>
      <c r="B754" s="5">
        <v>45568</v>
      </c>
      <c r="C754" t="s">
        <v>1963</v>
      </c>
      <c r="D754" t="s">
        <v>2404</v>
      </c>
      <c r="E754" s="3">
        <v>4</v>
      </c>
      <c r="F754" s="3">
        <v>429.37</v>
      </c>
      <c r="G754" t="s">
        <v>2648</v>
      </c>
      <c r="H754" t="s">
        <v>3067</v>
      </c>
      <c r="I754" t="s">
        <v>3073</v>
      </c>
      <c r="J754" t="s">
        <v>3827</v>
      </c>
      <c r="K754" s="3">
        <v>8</v>
      </c>
      <c r="L754" t="s">
        <v>4276</v>
      </c>
      <c r="M754" t="s">
        <v>4282</v>
      </c>
      <c r="N754" s="3">
        <v>1717.48</v>
      </c>
    </row>
    <row r="755" spans="1:14" x14ac:dyDescent="0.25">
      <c r="A755" t="s">
        <v>767</v>
      </c>
      <c r="B755" s="5">
        <v>45406</v>
      </c>
      <c r="C755" t="s">
        <v>1964</v>
      </c>
      <c r="D755" t="s">
        <v>2404</v>
      </c>
      <c r="E755" s="3">
        <v>2</v>
      </c>
      <c r="F755" s="3">
        <v>241.49</v>
      </c>
      <c r="G755" t="s">
        <v>2907</v>
      </c>
      <c r="H755" t="s">
        <v>3065</v>
      </c>
      <c r="I755" t="s">
        <v>3072</v>
      </c>
      <c r="J755" t="s">
        <v>3828</v>
      </c>
      <c r="K755" s="3">
        <v>7</v>
      </c>
      <c r="L755" t="s">
        <v>4276</v>
      </c>
      <c r="M755" t="s">
        <v>4278</v>
      </c>
      <c r="N755" s="3">
        <v>482.98</v>
      </c>
    </row>
    <row r="756" spans="1:14" x14ac:dyDescent="0.25">
      <c r="A756" t="s">
        <v>768</v>
      </c>
      <c r="B756" s="5">
        <v>45808</v>
      </c>
      <c r="C756" t="s">
        <v>1965</v>
      </c>
      <c r="D756" t="s">
        <v>2407</v>
      </c>
      <c r="E756" s="3">
        <v>2</v>
      </c>
      <c r="F756" s="3">
        <v>452.05</v>
      </c>
      <c r="G756" t="s">
        <v>2908</v>
      </c>
      <c r="H756" t="s">
        <v>3067</v>
      </c>
      <c r="I756" t="s">
        <v>3072</v>
      </c>
      <c r="J756" t="s">
        <v>3829</v>
      </c>
      <c r="K756" s="3">
        <v>3</v>
      </c>
      <c r="L756" t="s">
        <v>4277</v>
      </c>
      <c r="M756" t="s">
        <v>4280</v>
      </c>
      <c r="N756" s="3">
        <v>904.1</v>
      </c>
    </row>
    <row r="757" spans="1:14" x14ac:dyDescent="0.25">
      <c r="A757" t="s">
        <v>769</v>
      </c>
      <c r="B757" s="5">
        <v>45090</v>
      </c>
      <c r="C757" t="s">
        <v>1966</v>
      </c>
      <c r="D757" t="s">
        <v>2409</v>
      </c>
      <c r="E757" s="3">
        <v>3</v>
      </c>
      <c r="F757" s="3">
        <v>336.71</v>
      </c>
      <c r="G757" t="s">
        <v>2909</v>
      </c>
      <c r="H757" t="s">
        <v>3067</v>
      </c>
      <c r="I757" t="s">
        <v>3074</v>
      </c>
      <c r="J757" t="s">
        <v>3830</v>
      </c>
      <c r="K757" s="3">
        <v>4</v>
      </c>
      <c r="L757" t="s">
        <v>4283</v>
      </c>
      <c r="M757" t="s">
        <v>4280</v>
      </c>
      <c r="N757" s="3">
        <v>1010.13</v>
      </c>
    </row>
    <row r="758" spans="1:14" x14ac:dyDescent="0.25">
      <c r="A758" t="s">
        <v>770</v>
      </c>
      <c r="B758" s="5">
        <v>45470</v>
      </c>
      <c r="C758" t="s">
        <v>1967</v>
      </c>
      <c r="D758" t="s">
        <v>2404</v>
      </c>
      <c r="E758" s="3">
        <v>1</v>
      </c>
      <c r="F758" s="3">
        <v>283.69</v>
      </c>
      <c r="G758" t="s">
        <v>2464</v>
      </c>
      <c r="H758" t="s">
        <v>3068</v>
      </c>
      <c r="I758" t="s">
        <v>3070</v>
      </c>
      <c r="J758" t="s">
        <v>3831</v>
      </c>
      <c r="K758" s="3">
        <v>6</v>
      </c>
      <c r="L758" t="s">
        <v>4283</v>
      </c>
      <c r="M758" t="s">
        <v>4282</v>
      </c>
      <c r="N758" s="3">
        <v>283.69</v>
      </c>
    </row>
    <row r="759" spans="1:14" x14ac:dyDescent="0.25">
      <c r="A759" t="s">
        <v>771</v>
      </c>
      <c r="B759" s="5">
        <v>45344</v>
      </c>
      <c r="C759" t="s">
        <v>1968</v>
      </c>
      <c r="D759" t="s">
        <v>2409</v>
      </c>
      <c r="E759" s="3">
        <v>1</v>
      </c>
      <c r="F759" s="3">
        <v>157.72</v>
      </c>
      <c r="G759" t="s">
        <v>2581</v>
      </c>
      <c r="H759" t="s">
        <v>3065</v>
      </c>
      <c r="I759" t="s">
        <v>3073</v>
      </c>
      <c r="J759" t="s">
        <v>3832</v>
      </c>
      <c r="K759" s="3">
        <v>2</v>
      </c>
      <c r="L759" t="s">
        <v>4276</v>
      </c>
      <c r="M759" t="s">
        <v>4282</v>
      </c>
      <c r="N759" s="3">
        <v>157.72</v>
      </c>
    </row>
    <row r="760" spans="1:14" x14ac:dyDescent="0.25">
      <c r="A760" t="s">
        <v>772</v>
      </c>
      <c r="B760" s="5">
        <v>45011</v>
      </c>
      <c r="C760" t="s">
        <v>1969</v>
      </c>
      <c r="D760" t="s">
        <v>2405</v>
      </c>
      <c r="E760" s="3">
        <v>3</v>
      </c>
      <c r="F760" s="3">
        <v>624.84</v>
      </c>
      <c r="G760" t="s">
        <v>2479</v>
      </c>
      <c r="H760" t="s">
        <v>3067</v>
      </c>
      <c r="I760" t="s">
        <v>3071</v>
      </c>
      <c r="J760" t="s">
        <v>3833</v>
      </c>
      <c r="K760" s="3">
        <v>8</v>
      </c>
      <c r="L760" t="s">
        <v>4277</v>
      </c>
      <c r="M760" t="s">
        <v>4281</v>
      </c>
      <c r="N760" s="3">
        <v>1874.52</v>
      </c>
    </row>
    <row r="761" spans="1:14" x14ac:dyDescent="0.25">
      <c r="A761" t="s">
        <v>773</v>
      </c>
      <c r="B761" s="5">
        <v>45131</v>
      </c>
      <c r="C761" t="s">
        <v>1970</v>
      </c>
      <c r="D761" t="s">
        <v>2409</v>
      </c>
      <c r="E761" s="3">
        <v>3</v>
      </c>
      <c r="F761" s="3">
        <v>308.01</v>
      </c>
      <c r="G761" t="s">
        <v>2910</v>
      </c>
      <c r="H761" t="s">
        <v>3069</v>
      </c>
      <c r="I761" t="s">
        <v>3074</v>
      </c>
      <c r="J761" t="s">
        <v>3834</v>
      </c>
      <c r="K761" s="3">
        <v>3</v>
      </c>
      <c r="L761" t="s">
        <v>4276</v>
      </c>
      <c r="M761" t="s">
        <v>4281</v>
      </c>
      <c r="N761" s="3">
        <v>924.03</v>
      </c>
    </row>
    <row r="762" spans="1:14" x14ac:dyDescent="0.25">
      <c r="A762" t="s">
        <v>774</v>
      </c>
      <c r="B762" s="5">
        <v>45706</v>
      </c>
      <c r="C762" t="s">
        <v>1971</v>
      </c>
      <c r="D762" t="s">
        <v>2409</v>
      </c>
      <c r="E762" s="3">
        <v>1</v>
      </c>
      <c r="F762" s="3">
        <v>39.56</v>
      </c>
      <c r="G762" t="s">
        <v>2570</v>
      </c>
      <c r="H762" t="s">
        <v>3065</v>
      </c>
      <c r="I762" t="s">
        <v>3071</v>
      </c>
      <c r="J762" t="s">
        <v>3835</v>
      </c>
      <c r="K762" s="3">
        <v>5</v>
      </c>
      <c r="L762" t="s">
        <v>4283</v>
      </c>
      <c r="M762" t="s">
        <v>4282</v>
      </c>
      <c r="N762" s="3">
        <v>39.56</v>
      </c>
    </row>
    <row r="763" spans="1:14" x14ac:dyDescent="0.25">
      <c r="A763" t="s">
        <v>775</v>
      </c>
      <c r="B763" s="5">
        <v>45079</v>
      </c>
      <c r="C763" t="s">
        <v>1972</v>
      </c>
      <c r="D763" t="s">
        <v>2409</v>
      </c>
      <c r="E763" s="3">
        <v>4</v>
      </c>
      <c r="F763" s="3">
        <v>37.76</v>
      </c>
      <c r="G763" t="s">
        <v>2911</v>
      </c>
      <c r="H763" t="s">
        <v>3065</v>
      </c>
      <c r="I763" t="s">
        <v>3073</v>
      </c>
      <c r="J763" t="s">
        <v>3836</v>
      </c>
      <c r="K763" s="3">
        <v>7</v>
      </c>
      <c r="L763" t="s">
        <v>4283</v>
      </c>
      <c r="M763" t="s">
        <v>4282</v>
      </c>
      <c r="N763" s="3">
        <v>151.04</v>
      </c>
    </row>
    <row r="764" spans="1:14" x14ac:dyDescent="0.25">
      <c r="A764" t="s">
        <v>776</v>
      </c>
      <c r="B764" s="5">
        <v>45552</v>
      </c>
      <c r="C764" t="s">
        <v>1973</v>
      </c>
      <c r="D764" t="s">
        <v>2404</v>
      </c>
      <c r="E764" s="3">
        <v>3</v>
      </c>
      <c r="F764" s="3">
        <v>76.959999999999994</v>
      </c>
      <c r="G764" t="s">
        <v>2494</v>
      </c>
      <c r="H764" t="s">
        <v>3069</v>
      </c>
      <c r="I764" t="s">
        <v>3072</v>
      </c>
      <c r="J764" t="s">
        <v>3837</v>
      </c>
      <c r="K764" s="3">
        <v>8</v>
      </c>
      <c r="L764" t="s">
        <v>4276</v>
      </c>
      <c r="M764" t="s">
        <v>4280</v>
      </c>
      <c r="N764" s="3">
        <v>230.88</v>
      </c>
    </row>
    <row r="765" spans="1:14" x14ac:dyDescent="0.25">
      <c r="A765" t="s">
        <v>777</v>
      </c>
      <c r="B765" s="5">
        <v>45022</v>
      </c>
      <c r="C765" t="s">
        <v>1974</v>
      </c>
      <c r="D765" t="s">
        <v>2408</v>
      </c>
      <c r="E765" s="3">
        <v>1</v>
      </c>
      <c r="F765" s="3">
        <v>569.96</v>
      </c>
      <c r="G765" t="s">
        <v>2501</v>
      </c>
      <c r="H765" t="s">
        <v>3066</v>
      </c>
      <c r="I765" t="s">
        <v>3073</v>
      </c>
      <c r="J765" t="s">
        <v>3838</v>
      </c>
      <c r="K765" s="3">
        <v>4</v>
      </c>
      <c r="L765" t="s">
        <v>4276</v>
      </c>
      <c r="M765" t="s">
        <v>4280</v>
      </c>
      <c r="N765" s="3">
        <v>569.96</v>
      </c>
    </row>
    <row r="766" spans="1:14" x14ac:dyDescent="0.25">
      <c r="A766" t="s">
        <v>778</v>
      </c>
      <c r="B766" s="5">
        <v>45361</v>
      </c>
      <c r="C766" t="s">
        <v>1975</v>
      </c>
      <c r="D766" t="s">
        <v>2408</v>
      </c>
      <c r="E766" s="3">
        <v>5</v>
      </c>
      <c r="F766" s="3">
        <v>627.42999999999995</v>
      </c>
      <c r="G766" t="s">
        <v>2565</v>
      </c>
      <c r="H766" t="s">
        <v>3067</v>
      </c>
      <c r="I766" t="s">
        <v>3071</v>
      </c>
      <c r="J766" t="s">
        <v>3839</v>
      </c>
      <c r="K766" s="3">
        <v>10</v>
      </c>
      <c r="L766" t="s">
        <v>4276</v>
      </c>
      <c r="M766" t="s">
        <v>4280</v>
      </c>
      <c r="N766" s="3">
        <v>3137.15</v>
      </c>
    </row>
    <row r="767" spans="1:14" x14ac:dyDescent="0.25">
      <c r="A767" t="s">
        <v>779</v>
      </c>
      <c r="B767" s="5">
        <v>45205</v>
      </c>
      <c r="C767" t="s">
        <v>1976</v>
      </c>
      <c r="D767" t="s">
        <v>2408</v>
      </c>
      <c r="E767" s="3">
        <v>2</v>
      </c>
      <c r="F767" s="3">
        <v>534.91</v>
      </c>
      <c r="G767" t="s">
        <v>2888</v>
      </c>
      <c r="H767" t="s">
        <v>3065</v>
      </c>
      <c r="I767" t="s">
        <v>3072</v>
      </c>
      <c r="J767" t="s">
        <v>3840</v>
      </c>
      <c r="K767" s="3">
        <v>5</v>
      </c>
      <c r="L767" t="s">
        <v>4275</v>
      </c>
      <c r="M767" t="s">
        <v>4282</v>
      </c>
      <c r="N767" s="3">
        <v>1069.82</v>
      </c>
    </row>
    <row r="768" spans="1:14" x14ac:dyDescent="0.25">
      <c r="A768" t="s">
        <v>780</v>
      </c>
      <c r="B768" s="5">
        <v>44948</v>
      </c>
      <c r="C768" t="s">
        <v>1977</v>
      </c>
      <c r="D768" t="s">
        <v>2407</v>
      </c>
      <c r="E768" s="3">
        <v>2</v>
      </c>
      <c r="F768" s="3">
        <v>278.88</v>
      </c>
      <c r="G768" t="s">
        <v>2704</v>
      </c>
      <c r="H768" t="s">
        <v>3065</v>
      </c>
      <c r="I768" t="s">
        <v>3074</v>
      </c>
      <c r="J768" t="s">
        <v>3841</v>
      </c>
      <c r="K768" s="3">
        <v>3</v>
      </c>
      <c r="L768" t="s">
        <v>4276</v>
      </c>
      <c r="M768" t="s">
        <v>4279</v>
      </c>
      <c r="N768" s="3">
        <v>557.76</v>
      </c>
    </row>
    <row r="769" spans="1:14" x14ac:dyDescent="0.25">
      <c r="A769" t="s">
        <v>781</v>
      </c>
      <c r="B769" s="5">
        <v>45765</v>
      </c>
      <c r="C769" t="s">
        <v>1978</v>
      </c>
      <c r="D769" t="s">
        <v>2405</v>
      </c>
      <c r="E769" s="3">
        <v>2</v>
      </c>
      <c r="F769" s="3">
        <v>323.22000000000003</v>
      </c>
      <c r="G769" t="s">
        <v>2912</v>
      </c>
      <c r="H769" t="s">
        <v>3067</v>
      </c>
      <c r="I769" t="s">
        <v>3073</v>
      </c>
      <c r="J769" t="s">
        <v>3842</v>
      </c>
      <c r="K769" s="3">
        <v>7</v>
      </c>
      <c r="L769" t="s">
        <v>4283</v>
      </c>
      <c r="M769" t="s">
        <v>4278</v>
      </c>
      <c r="N769" s="3">
        <v>646.44000000000005</v>
      </c>
    </row>
    <row r="770" spans="1:14" x14ac:dyDescent="0.25">
      <c r="A770" t="s">
        <v>782</v>
      </c>
      <c r="B770" s="5">
        <v>45173</v>
      </c>
      <c r="C770" t="s">
        <v>1979</v>
      </c>
      <c r="D770" t="s">
        <v>2405</v>
      </c>
      <c r="E770" s="3">
        <v>5</v>
      </c>
      <c r="F770" s="3">
        <v>653.46</v>
      </c>
      <c r="G770" t="s">
        <v>2913</v>
      </c>
      <c r="H770" t="s">
        <v>3069</v>
      </c>
      <c r="I770" t="s">
        <v>3071</v>
      </c>
      <c r="J770" t="s">
        <v>3843</v>
      </c>
      <c r="K770" s="3">
        <v>9</v>
      </c>
      <c r="L770" t="s">
        <v>4277</v>
      </c>
      <c r="M770" t="s">
        <v>4280</v>
      </c>
      <c r="N770" s="3">
        <v>3267.3</v>
      </c>
    </row>
    <row r="771" spans="1:14" x14ac:dyDescent="0.25">
      <c r="A771" t="s">
        <v>783</v>
      </c>
      <c r="B771" s="5">
        <v>45113</v>
      </c>
      <c r="C771" t="s">
        <v>1980</v>
      </c>
      <c r="D771" t="s">
        <v>2407</v>
      </c>
      <c r="E771" s="3">
        <v>4</v>
      </c>
      <c r="F771" s="3">
        <v>678.55</v>
      </c>
      <c r="G771" t="s">
        <v>2438</v>
      </c>
      <c r="H771" t="s">
        <v>3069</v>
      </c>
      <c r="I771" t="s">
        <v>3073</v>
      </c>
      <c r="J771" t="s">
        <v>3844</v>
      </c>
      <c r="K771" s="3">
        <v>5</v>
      </c>
      <c r="L771" t="s">
        <v>4283</v>
      </c>
      <c r="M771" t="s">
        <v>4280</v>
      </c>
      <c r="N771" s="3">
        <v>2714.2</v>
      </c>
    </row>
    <row r="772" spans="1:14" x14ac:dyDescent="0.25">
      <c r="A772" t="s">
        <v>784</v>
      </c>
      <c r="B772" s="5">
        <v>45333</v>
      </c>
      <c r="C772" t="s">
        <v>1981</v>
      </c>
      <c r="D772" t="s">
        <v>2409</v>
      </c>
      <c r="E772" s="3">
        <v>1</v>
      </c>
      <c r="F772" s="3">
        <v>314.38</v>
      </c>
      <c r="G772" t="s">
        <v>2757</v>
      </c>
      <c r="H772" t="s">
        <v>3066</v>
      </c>
      <c r="I772" t="s">
        <v>3072</v>
      </c>
      <c r="J772" t="s">
        <v>3845</v>
      </c>
      <c r="K772" s="3">
        <v>6</v>
      </c>
      <c r="L772" t="s">
        <v>4283</v>
      </c>
      <c r="M772" t="s">
        <v>4282</v>
      </c>
      <c r="N772" s="3">
        <v>314.38</v>
      </c>
    </row>
    <row r="773" spans="1:14" x14ac:dyDescent="0.25">
      <c r="A773" t="s">
        <v>785</v>
      </c>
      <c r="B773" s="5">
        <v>45455</v>
      </c>
      <c r="C773" t="s">
        <v>1982</v>
      </c>
      <c r="D773" t="s">
        <v>2404</v>
      </c>
      <c r="E773" s="3">
        <v>3</v>
      </c>
      <c r="F773" s="3">
        <v>692.44</v>
      </c>
      <c r="G773" t="s">
        <v>2724</v>
      </c>
      <c r="H773" t="s">
        <v>3065</v>
      </c>
      <c r="I773" t="s">
        <v>3071</v>
      </c>
      <c r="J773" t="s">
        <v>3846</v>
      </c>
      <c r="K773" s="3">
        <v>8</v>
      </c>
      <c r="L773" t="s">
        <v>4276</v>
      </c>
      <c r="M773" t="s">
        <v>4282</v>
      </c>
      <c r="N773" s="3">
        <v>2077.3200000000002</v>
      </c>
    </row>
    <row r="774" spans="1:14" x14ac:dyDescent="0.25">
      <c r="A774" t="s">
        <v>786</v>
      </c>
      <c r="B774" s="5">
        <v>45501</v>
      </c>
      <c r="C774" t="s">
        <v>1983</v>
      </c>
      <c r="D774" t="s">
        <v>2403</v>
      </c>
      <c r="E774" s="3">
        <v>1</v>
      </c>
      <c r="F774" s="3">
        <v>604.87</v>
      </c>
      <c r="G774" t="s">
        <v>2914</v>
      </c>
      <c r="H774" t="s">
        <v>3066</v>
      </c>
      <c r="I774" t="s">
        <v>3073</v>
      </c>
      <c r="J774" t="s">
        <v>3847</v>
      </c>
      <c r="K774" s="3">
        <v>4</v>
      </c>
      <c r="L774" t="s">
        <v>4283</v>
      </c>
      <c r="M774" t="s">
        <v>4278</v>
      </c>
      <c r="N774" s="3">
        <v>604.87</v>
      </c>
    </row>
    <row r="775" spans="1:14" x14ac:dyDescent="0.25">
      <c r="A775" t="s">
        <v>787</v>
      </c>
      <c r="B775" s="5">
        <v>45836</v>
      </c>
      <c r="C775" t="s">
        <v>1984</v>
      </c>
      <c r="D775" t="s">
        <v>2404</v>
      </c>
      <c r="E775" s="3">
        <v>2</v>
      </c>
      <c r="F775" s="3">
        <v>512.33000000000004</v>
      </c>
      <c r="G775" t="s">
        <v>2915</v>
      </c>
      <c r="H775" t="s">
        <v>3069</v>
      </c>
      <c r="I775" t="s">
        <v>3071</v>
      </c>
      <c r="J775" t="s">
        <v>3848</v>
      </c>
      <c r="K775" s="3">
        <v>7</v>
      </c>
      <c r="L775" t="s">
        <v>4283</v>
      </c>
      <c r="M775" t="s">
        <v>4281</v>
      </c>
      <c r="N775" s="3">
        <v>1024.6600000000001</v>
      </c>
    </row>
    <row r="776" spans="1:14" x14ac:dyDescent="0.25">
      <c r="A776" t="s">
        <v>788</v>
      </c>
      <c r="B776" s="5">
        <v>45762</v>
      </c>
      <c r="C776" t="s">
        <v>1985</v>
      </c>
      <c r="D776" t="s">
        <v>2406</v>
      </c>
      <c r="E776" s="3">
        <v>3</v>
      </c>
      <c r="F776" s="3">
        <v>20.54</v>
      </c>
      <c r="G776" t="s">
        <v>2916</v>
      </c>
      <c r="H776" t="s">
        <v>3067</v>
      </c>
      <c r="I776" t="s">
        <v>3071</v>
      </c>
      <c r="J776" t="s">
        <v>3849</v>
      </c>
      <c r="K776" s="3">
        <v>3</v>
      </c>
      <c r="L776" t="s">
        <v>4276</v>
      </c>
      <c r="M776" t="s">
        <v>4278</v>
      </c>
      <c r="N776" s="3">
        <v>61.62</v>
      </c>
    </row>
    <row r="777" spans="1:14" x14ac:dyDescent="0.25">
      <c r="A777" t="s">
        <v>789</v>
      </c>
      <c r="B777" s="5">
        <v>44989</v>
      </c>
      <c r="C777" t="s">
        <v>1986</v>
      </c>
      <c r="D777" t="s">
        <v>2404</v>
      </c>
      <c r="E777" s="3">
        <v>2</v>
      </c>
      <c r="F777" s="3">
        <v>625.22</v>
      </c>
      <c r="G777" t="s">
        <v>2431</v>
      </c>
      <c r="H777" t="s">
        <v>3066</v>
      </c>
      <c r="I777" t="s">
        <v>3071</v>
      </c>
      <c r="J777" t="s">
        <v>3850</v>
      </c>
      <c r="K777" s="3">
        <v>5</v>
      </c>
      <c r="L777" t="s">
        <v>4283</v>
      </c>
      <c r="M777" t="s">
        <v>4282</v>
      </c>
      <c r="N777" s="3">
        <v>1250.44</v>
      </c>
    </row>
    <row r="778" spans="1:14" x14ac:dyDescent="0.25">
      <c r="A778" t="s">
        <v>790</v>
      </c>
      <c r="B778" s="5">
        <v>45159</v>
      </c>
      <c r="C778" t="s">
        <v>1987</v>
      </c>
      <c r="D778" t="s">
        <v>2405</v>
      </c>
      <c r="E778" s="3">
        <v>1</v>
      </c>
      <c r="F778" s="3">
        <v>21.19</v>
      </c>
      <c r="G778" t="s">
        <v>2917</v>
      </c>
      <c r="H778" t="s">
        <v>3069</v>
      </c>
      <c r="I778" t="s">
        <v>3072</v>
      </c>
      <c r="J778" t="s">
        <v>3851</v>
      </c>
      <c r="K778" s="3">
        <v>5</v>
      </c>
      <c r="L778" t="s">
        <v>4277</v>
      </c>
      <c r="M778" t="s">
        <v>4282</v>
      </c>
      <c r="N778" s="3">
        <v>21.19</v>
      </c>
    </row>
    <row r="779" spans="1:14" x14ac:dyDescent="0.25">
      <c r="A779" t="s">
        <v>791</v>
      </c>
      <c r="B779" s="5">
        <v>45737</v>
      </c>
      <c r="C779" t="s">
        <v>1988</v>
      </c>
      <c r="D779" t="s">
        <v>2406</v>
      </c>
      <c r="E779" s="3">
        <v>5</v>
      </c>
      <c r="F779" s="3">
        <v>64.489999999999995</v>
      </c>
      <c r="G779" t="s">
        <v>2432</v>
      </c>
      <c r="H779" t="s">
        <v>3066</v>
      </c>
      <c r="I779" t="s">
        <v>3071</v>
      </c>
      <c r="J779" t="s">
        <v>3852</v>
      </c>
      <c r="K779" s="3">
        <v>7</v>
      </c>
      <c r="L779" t="s">
        <v>4283</v>
      </c>
      <c r="M779" t="s">
        <v>4281</v>
      </c>
      <c r="N779" s="3">
        <v>322.45</v>
      </c>
    </row>
    <row r="780" spans="1:14" x14ac:dyDescent="0.25">
      <c r="A780" t="s">
        <v>792</v>
      </c>
      <c r="B780" s="5">
        <v>45044</v>
      </c>
      <c r="C780" t="s">
        <v>1989</v>
      </c>
      <c r="D780" t="s">
        <v>2408</v>
      </c>
      <c r="E780" s="3">
        <v>4</v>
      </c>
      <c r="F780" s="3">
        <v>246.85</v>
      </c>
      <c r="G780" t="s">
        <v>2918</v>
      </c>
      <c r="H780" t="s">
        <v>3067</v>
      </c>
      <c r="I780" t="s">
        <v>3070</v>
      </c>
      <c r="J780" t="s">
        <v>3853</v>
      </c>
      <c r="K780" s="3">
        <v>8</v>
      </c>
      <c r="L780" t="s">
        <v>4277</v>
      </c>
      <c r="M780" t="s">
        <v>4282</v>
      </c>
      <c r="N780" s="3">
        <v>987.4</v>
      </c>
    </row>
    <row r="781" spans="1:14" x14ac:dyDescent="0.25">
      <c r="A781" t="s">
        <v>793</v>
      </c>
      <c r="B781" s="5">
        <v>45261</v>
      </c>
      <c r="C781" t="s">
        <v>1990</v>
      </c>
      <c r="D781" t="s">
        <v>2404</v>
      </c>
      <c r="E781" s="3">
        <v>3</v>
      </c>
      <c r="F781" s="3">
        <v>588.74</v>
      </c>
      <c r="G781" t="s">
        <v>2919</v>
      </c>
      <c r="H781" t="s">
        <v>3065</v>
      </c>
      <c r="I781" t="s">
        <v>3074</v>
      </c>
      <c r="J781" t="s">
        <v>3854</v>
      </c>
      <c r="K781" s="3">
        <v>8</v>
      </c>
      <c r="L781" t="s">
        <v>4276</v>
      </c>
      <c r="M781" t="s">
        <v>4280</v>
      </c>
      <c r="N781" s="3">
        <v>1766.22</v>
      </c>
    </row>
    <row r="782" spans="1:14" x14ac:dyDescent="0.25">
      <c r="A782" t="s">
        <v>794</v>
      </c>
      <c r="B782" s="5">
        <v>45382</v>
      </c>
      <c r="C782" t="s">
        <v>1991</v>
      </c>
      <c r="D782" t="s">
        <v>2408</v>
      </c>
      <c r="E782" s="3">
        <v>4</v>
      </c>
      <c r="F782" s="3">
        <v>184.48</v>
      </c>
      <c r="G782" t="s">
        <v>2755</v>
      </c>
      <c r="H782" t="s">
        <v>3066</v>
      </c>
      <c r="I782" t="s">
        <v>3071</v>
      </c>
      <c r="J782" t="s">
        <v>3855</v>
      </c>
      <c r="K782" s="3">
        <v>4</v>
      </c>
      <c r="L782" t="s">
        <v>4277</v>
      </c>
      <c r="M782" t="s">
        <v>4282</v>
      </c>
      <c r="N782" s="3">
        <v>737.92</v>
      </c>
    </row>
    <row r="783" spans="1:14" x14ac:dyDescent="0.25">
      <c r="A783" t="s">
        <v>795</v>
      </c>
      <c r="B783" s="5">
        <v>45301</v>
      </c>
      <c r="C783" t="s">
        <v>1992</v>
      </c>
      <c r="D783" t="s">
        <v>2404</v>
      </c>
      <c r="E783" s="3">
        <v>5</v>
      </c>
      <c r="F783" s="3">
        <v>524.26</v>
      </c>
      <c r="G783" t="s">
        <v>2415</v>
      </c>
      <c r="H783" t="s">
        <v>3068</v>
      </c>
      <c r="I783" t="s">
        <v>3073</v>
      </c>
      <c r="J783" t="s">
        <v>3856</v>
      </c>
      <c r="K783" s="3">
        <v>5</v>
      </c>
      <c r="L783" t="s">
        <v>4276</v>
      </c>
      <c r="M783" t="s">
        <v>4279</v>
      </c>
      <c r="N783" s="3">
        <v>2621.3000000000002</v>
      </c>
    </row>
    <row r="784" spans="1:14" x14ac:dyDescent="0.25">
      <c r="A784" t="s">
        <v>796</v>
      </c>
      <c r="B784" s="5">
        <v>45515</v>
      </c>
      <c r="C784" t="s">
        <v>1993</v>
      </c>
      <c r="D784" t="s">
        <v>2403</v>
      </c>
      <c r="E784" s="3">
        <v>2</v>
      </c>
      <c r="F784" s="3">
        <v>493.63</v>
      </c>
      <c r="G784" t="s">
        <v>2824</v>
      </c>
      <c r="H784" t="s">
        <v>3066</v>
      </c>
      <c r="I784" t="s">
        <v>3072</v>
      </c>
      <c r="J784" t="s">
        <v>3857</v>
      </c>
      <c r="K784" s="3">
        <v>6</v>
      </c>
      <c r="L784" t="s">
        <v>4275</v>
      </c>
      <c r="M784" t="s">
        <v>4279</v>
      </c>
      <c r="N784" s="3">
        <v>987.26</v>
      </c>
    </row>
    <row r="785" spans="1:14" x14ac:dyDescent="0.25">
      <c r="A785" t="s">
        <v>797</v>
      </c>
      <c r="B785" s="5">
        <v>45803</v>
      </c>
      <c r="C785" t="s">
        <v>1994</v>
      </c>
      <c r="D785" t="s">
        <v>2407</v>
      </c>
      <c r="E785" s="3">
        <v>1</v>
      </c>
      <c r="F785" s="3">
        <v>438.34</v>
      </c>
      <c r="G785" t="s">
        <v>2888</v>
      </c>
      <c r="H785" t="s">
        <v>3068</v>
      </c>
      <c r="I785" t="s">
        <v>3072</v>
      </c>
      <c r="J785" t="s">
        <v>3858</v>
      </c>
      <c r="K785" s="3">
        <v>5</v>
      </c>
      <c r="L785" t="s">
        <v>4276</v>
      </c>
      <c r="M785" t="s">
        <v>4281</v>
      </c>
      <c r="N785" s="3">
        <v>438.34</v>
      </c>
    </row>
    <row r="786" spans="1:14" x14ac:dyDescent="0.25">
      <c r="A786" t="s">
        <v>798</v>
      </c>
      <c r="B786" s="5">
        <v>45793</v>
      </c>
      <c r="C786" t="s">
        <v>1995</v>
      </c>
      <c r="D786" t="s">
        <v>2408</v>
      </c>
      <c r="E786" s="3">
        <v>1</v>
      </c>
      <c r="F786" s="3">
        <v>325.81</v>
      </c>
      <c r="G786" t="s">
        <v>2459</v>
      </c>
      <c r="H786" t="s">
        <v>3067</v>
      </c>
      <c r="I786" t="s">
        <v>3074</v>
      </c>
      <c r="J786" t="s">
        <v>3859</v>
      </c>
      <c r="K786" s="3">
        <v>1</v>
      </c>
      <c r="L786" t="s">
        <v>4277</v>
      </c>
      <c r="M786" t="s">
        <v>4279</v>
      </c>
      <c r="N786" s="3">
        <v>325.81</v>
      </c>
    </row>
    <row r="787" spans="1:14" x14ac:dyDescent="0.25">
      <c r="A787" t="s">
        <v>799</v>
      </c>
      <c r="B787" s="5">
        <v>45136</v>
      </c>
      <c r="C787" t="s">
        <v>1996</v>
      </c>
      <c r="D787" t="s">
        <v>2406</v>
      </c>
      <c r="E787" s="3">
        <v>1</v>
      </c>
      <c r="F787" s="3">
        <v>176.1</v>
      </c>
      <c r="G787" t="s">
        <v>2920</v>
      </c>
      <c r="H787" t="s">
        <v>3067</v>
      </c>
      <c r="I787" t="s">
        <v>3074</v>
      </c>
      <c r="J787" t="s">
        <v>3860</v>
      </c>
      <c r="K787" s="3">
        <v>1</v>
      </c>
      <c r="L787" t="s">
        <v>4275</v>
      </c>
      <c r="M787" t="s">
        <v>4278</v>
      </c>
      <c r="N787" s="3">
        <v>176.1</v>
      </c>
    </row>
    <row r="788" spans="1:14" x14ac:dyDescent="0.25">
      <c r="A788" t="s">
        <v>800</v>
      </c>
      <c r="B788" s="5">
        <v>45161</v>
      </c>
      <c r="C788" t="s">
        <v>1997</v>
      </c>
      <c r="D788" t="s">
        <v>2406</v>
      </c>
      <c r="E788" s="3">
        <v>5</v>
      </c>
      <c r="F788" s="3">
        <v>45.31</v>
      </c>
      <c r="G788" t="s">
        <v>2921</v>
      </c>
      <c r="H788" t="s">
        <v>3066</v>
      </c>
      <c r="I788" t="s">
        <v>3071</v>
      </c>
      <c r="J788" t="s">
        <v>3861</v>
      </c>
      <c r="K788" s="3">
        <v>8</v>
      </c>
      <c r="L788" t="s">
        <v>4283</v>
      </c>
      <c r="M788" t="s">
        <v>4279</v>
      </c>
      <c r="N788" s="3">
        <v>226.55</v>
      </c>
    </row>
    <row r="789" spans="1:14" x14ac:dyDescent="0.25">
      <c r="A789" t="s">
        <v>801</v>
      </c>
      <c r="B789" s="5">
        <v>45368</v>
      </c>
      <c r="C789" t="s">
        <v>1998</v>
      </c>
      <c r="D789" t="s">
        <v>2409</v>
      </c>
      <c r="E789" s="3">
        <v>4</v>
      </c>
      <c r="F789" s="3">
        <v>221.96</v>
      </c>
      <c r="G789" t="s">
        <v>2922</v>
      </c>
      <c r="H789" t="s">
        <v>3069</v>
      </c>
      <c r="I789" t="s">
        <v>3073</v>
      </c>
      <c r="J789" t="s">
        <v>3862</v>
      </c>
      <c r="K789" s="3">
        <v>7</v>
      </c>
      <c r="L789" t="s">
        <v>4283</v>
      </c>
      <c r="M789" t="s">
        <v>4282</v>
      </c>
      <c r="N789" s="3">
        <v>887.84</v>
      </c>
    </row>
    <row r="790" spans="1:14" x14ac:dyDescent="0.25">
      <c r="A790" t="s">
        <v>802</v>
      </c>
      <c r="B790" s="5">
        <v>45232</v>
      </c>
      <c r="C790" t="s">
        <v>1999</v>
      </c>
      <c r="D790" t="s">
        <v>2406</v>
      </c>
      <c r="E790" s="3">
        <v>2</v>
      </c>
      <c r="F790" s="3">
        <v>601.42999999999995</v>
      </c>
      <c r="G790" t="s">
        <v>2923</v>
      </c>
      <c r="H790" t="s">
        <v>3066</v>
      </c>
      <c r="I790" t="s">
        <v>3074</v>
      </c>
      <c r="J790" t="s">
        <v>3863</v>
      </c>
      <c r="K790" s="3">
        <v>5</v>
      </c>
      <c r="L790" t="s">
        <v>4276</v>
      </c>
      <c r="M790" t="s">
        <v>4278</v>
      </c>
      <c r="N790" s="3">
        <v>1202.8599999999999</v>
      </c>
    </row>
    <row r="791" spans="1:14" x14ac:dyDescent="0.25">
      <c r="A791" t="s">
        <v>803</v>
      </c>
      <c r="B791" s="5">
        <v>45155</v>
      </c>
      <c r="C791" t="s">
        <v>2000</v>
      </c>
      <c r="D791" t="s">
        <v>2405</v>
      </c>
      <c r="E791" s="3">
        <v>5</v>
      </c>
      <c r="F791" s="3">
        <v>691.28</v>
      </c>
      <c r="G791" t="s">
        <v>2924</v>
      </c>
      <c r="H791" t="s">
        <v>3066</v>
      </c>
      <c r="I791" t="s">
        <v>3073</v>
      </c>
      <c r="J791" t="s">
        <v>3864</v>
      </c>
      <c r="K791" s="3">
        <v>10</v>
      </c>
      <c r="L791" t="s">
        <v>4275</v>
      </c>
      <c r="M791" t="s">
        <v>4280</v>
      </c>
      <c r="N791" s="3">
        <v>3456.4</v>
      </c>
    </row>
    <row r="792" spans="1:14" x14ac:dyDescent="0.25">
      <c r="A792" t="s">
        <v>804</v>
      </c>
      <c r="B792" s="5">
        <v>45549</v>
      </c>
      <c r="C792" t="s">
        <v>2001</v>
      </c>
      <c r="D792" t="s">
        <v>2408</v>
      </c>
      <c r="E792" s="3">
        <v>4</v>
      </c>
      <c r="F792" s="3">
        <v>417.89</v>
      </c>
      <c r="G792" t="s">
        <v>2925</v>
      </c>
      <c r="H792" t="s">
        <v>3068</v>
      </c>
      <c r="I792" t="s">
        <v>3074</v>
      </c>
      <c r="J792" t="s">
        <v>3865</v>
      </c>
      <c r="K792" s="3">
        <v>4</v>
      </c>
      <c r="L792" t="s">
        <v>4283</v>
      </c>
      <c r="M792" t="s">
        <v>4282</v>
      </c>
      <c r="N792" s="3">
        <v>1671.56</v>
      </c>
    </row>
    <row r="793" spans="1:14" x14ac:dyDescent="0.25">
      <c r="A793" t="s">
        <v>805</v>
      </c>
      <c r="B793" s="5">
        <v>45304</v>
      </c>
      <c r="C793" t="s">
        <v>2002</v>
      </c>
      <c r="D793" t="s">
        <v>2406</v>
      </c>
      <c r="E793" s="3">
        <v>4</v>
      </c>
      <c r="F793" s="3">
        <v>409.28</v>
      </c>
      <c r="G793" t="s">
        <v>2434</v>
      </c>
      <c r="H793" t="s">
        <v>3069</v>
      </c>
      <c r="I793" t="s">
        <v>3074</v>
      </c>
      <c r="J793" t="s">
        <v>3866</v>
      </c>
      <c r="K793" s="3">
        <v>8</v>
      </c>
      <c r="L793" t="s">
        <v>4283</v>
      </c>
      <c r="M793" t="s">
        <v>4280</v>
      </c>
      <c r="N793" s="3">
        <v>1637.12</v>
      </c>
    </row>
    <row r="794" spans="1:14" x14ac:dyDescent="0.25">
      <c r="A794" t="s">
        <v>806</v>
      </c>
      <c r="B794" s="5">
        <v>45093</v>
      </c>
      <c r="C794" t="s">
        <v>2003</v>
      </c>
      <c r="D794" t="s">
        <v>2409</v>
      </c>
      <c r="E794" s="3">
        <v>2</v>
      </c>
      <c r="F794" s="3">
        <v>356.35</v>
      </c>
      <c r="G794" t="s">
        <v>2926</v>
      </c>
      <c r="H794" t="s">
        <v>3065</v>
      </c>
      <c r="I794" t="s">
        <v>3072</v>
      </c>
      <c r="J794" t="s">
        <v>3867</v>
      </c>
      <c r="K794" s="3">
        <v>6</v>
      </c>
      <c r="L794" t="s">
        <v>4277</v>
      </c>
      <c r="M794" t="s">
        <v>4281</v>
      </c>
      <c r="N794" s="3">
        <v>712.7</v>
      </c>
    </row>
    <row r="795" spans="1:14" x14ac:dyDescent="0.25">
      <c r="A795" t="s">
        <v>807</v>
      </c>
      <c r="B795" s="5">
        <v>45397</v>
      </c>
      <c r="C795" t="s">
        <v>2004</v>
      </c>
      <c r="D795" t="s">
        <v>2406</v>
      </c>
      <c r="E795" s="3">
        <v>5</v>
      </c>
      <c r="F795" s="3">
        <v>170.22</v>
      </c>
      <c r="G795" t="s">
        <v>2745</v>
      </c>
      <c r="H795" t="s">
        <v>3065</v>
      </c>
      <c r="I795" t="s">
        <v>3073</v>
      </c>
      <c r="J795" t="s">
        <v>3868</v>
      </c>
      <c r="K795" s="3">
        <v>8</v>
      </c>
      <c r="L795" t="s">
        <v>4283</v>
      </c>
      <c r="M795" t="s">
        <v>4279</v>
      </c>
      <c r="N795" s="3">
        <v>851.1</v>
      </c>
    </row>
    <row r="796" spans="1:14" x14ac:dyDescent="0.25">
      <c r="A796" t="s">
        <v>808</v>
      </c>
      <c r="B796" s="5">
        <v>44994</v>
      </c>
      <c r="C796" t="s">
        <v>2005</v>
      </c>
      <c r="D796" t="s">
        <v>2407</v>
      </c>
      <c r="E796" s="3">
        <v>4</v>
      </c>
      <c r="F796" s="3">
        <v>384.85</v>
      </c>
      <c r="G796" t="s">
        <v>2927</v>
      </c>
      <c r="H796" t="s">
        <v>3066</v>
      </c>
      <c r="I796" t="s">
        <v>3073</v>
      </c>
      <c r="J796" t="s">
        <v>3869</v>
      </c>
      <c r="K796" s="3">
        <v>9</v>
      </c>
      <c r="L796" t="s">
        <v>4276</v>
      </c>
      <c r="M796" t="s">
        <v>4278</v>
      </c>
      <c r="N796" s="3">
        <v>1539.4</v>
      </c>
    </row>
    <row r="797" spans="1:14" x14ac:dyDescent="0.25">
      <c r="A797" t="s">
        <v>809</v>
      </c>
      <c r="B797" s="5">
        <v>45616</v>
      </c>
      <c r="C797" t="s">
        <v>2006</v>
      </c>
      <c r="D797" t="s">
        <v>2408</v>
      </c>
      <c r="E797" s="3">
        <v>4</v>
      </c>
      <c r="F797" s="3">
        <v>115.77</v>
      </c>
      <c r="G797" t="s">
        <v>2928</v>
      </c>
      <c r="H797" t="s">
        <v>3066</v>
      </c>
      <c r="I797" t="s">
        <v>3074</v>
      </c>
      <c r="J797" t="s">
        <v>3870</v>
      </c>
      <c r="K797" s="3">
        <v>7</v>
      </c>
      <c r="L797" t="s">
        <v>4275</v>
      </c>
      <c r="M797" t="s">
        <v>4278</v>
      </c>
      <c r="N797" s="3">
        <v>463.08</v>
      </c>
    </row>
    <row r="798" spans="1:14" x14ac:dyDescent="0.25">
      <c r="A798" t="s">
        <v>810</v>
      </c>
      <c r="B798" s="5">
        <v>45776</v>
      </c>
      <c r="C798" t="s">
        <v>2007</v>
      </c>
      <c r="D798" t="s">
        <v>2404</v>
      </c>
      <c r="E798" s="3">
        <v>3</v>
      </c>
      <c r="F798" s="3">
        <v>579.54999999999995</v>
      </c>
      <c r="G798" t="s">
        <v>2599</v>
      </c>
      <c r="H798" t="s">
        <v>3068</v>
      </c>
      <c r="I798" t="s">
        <v>3072</v>
      </c>
      <c r="J798" t="s">
        <v>3871</v>
      </c>
      <c r="K798" s="3">
        <v>8</v>
      </c>
      <c r="L798" t="s">
        <v>4277</v>
      </c>
      <c r="M798" t="s">
        <v>4281</v>
      </c>
      <c r="N798" s="3">
        <v>1738.65</v>
      </c>
    </row>
    <row r="799" spans="1:14" x14ac:dyDescent="0.25">
      <c r="A799" t="s">
        <v>811</v>
      </c>
      <c r="B799" s="5">
        <v>44984</v>
      </c>
      <c r="C799" t="s">
        <v>2008</v>
      </c>
      <c r="D799" t="s">
        <v>2408</v>
      </c>
      <c r="E799" s="3">
        <v>2</v>
      </c>
      <c r="F799" s="3">
        <v>438.76</v>
      </c>
      <c r="G799" t="s">
        <v>2929</v>
      </c>
      <c r="H799" t="s">
        <v>3065</v>
      </c>
      <c r="I799" t="s">
        <v>3072</v>
      </c>
      <c r="J799" t="s">
        <v>3872</v>
      </c>
      <c r="K799" s="3">
        <v>2</v>
      </c>
      <c r="L799" t="s">
        <v>4283</v>
      </c>
      <c r="M799" t="s">
        <v>4281</v>
      </c>
      <c r="N799" s="3">
        <v>877.52</v>
      </c>
    </row>
    <row r="800" spans="1:14" x14ac:dyDescent="0.25">
      <c r="A800" t="s">
        <v>812</v>
      </c>
      <c r="B800" s="5">
        <v>45796</v>
      </c>
      <c r="C800" t="s">
        <v>2009</v>
      </c>
      <c r="D800" t="s">
        <v>2404</v>
      </c>
      <c r="E800" s="3">
        <v>5</v>
      </c>
      <c r="F800" s="3">
        <v>488.35</v>
      </c>
      <c r="G800" t="s">
        <v>2672</v>
      </c>
      <c r="H800" t="s">
        <v>3065</v>
      </c>
      <c r="I800" t="s">
        <v>3072</v>
      </c>
      <c r="J800" t="s">
        <v>3873</v>
      </c>
      <c r="K800" s="3">
        <v>9</v>
      </c>
      <c r="L800" t="s">
        <v>4276</v>
      </c>
      <c r="M800" t="s">
        <v>4280</v>
      </c>
      <c r="N800" s="3">
        <v>2441.75</v>
      </c>
    </row>
    <row r="801" spans="1:14" x14ac:dyDescent="0.25">
      <c r="A801" t="s">
        <v>813</v>
      </c>
      <c r="B801" s="5">
        <v>45032</v>
      </c>
      <c r="C801" t="s">
        <v>2010</v>
      </c>
      <c r="D801" t="s">
        <v>2408</v>
      </c>
      <c r="E801" s="3">
        <v>4</v>
      </c>
      <c r="F801" s="3">
        <v>328.56</v>
      </c>
      <c r="G801" t="s">
        <v>2638</v>
      </c>
      <c r="H801" t="s">
        <v>3065</v>
      </c>
      <c r="I801" t="s">
        <v>3072</v>
      </c>
      <c r="J801" t="s">
        <v>3874</v>
      </c>
      <c r="K801" s="3">
        <v>4</v>
      </c>
      <c r="L801" t="s">
        <v>4276</v>
      </c>
      <c r="M801" t="s">
        <v>4280</v>
      </c>
      <c r="N801" s="3">
        <v>1314.24</v>
      </c>
    </row>
    <row r="802" spans="1:14" x14ac:dyDescent="0.25">
      <c r="A802" t="s">
        <v>814</v>
      </c>
      <c r="B802" s="5">
        <v>45744</v>
      </c>
      <c r="C802" t="s">
        <v>2011</v>
      </c>
      <c r="D802" t="s">
        <v>2405</v>
      </c>
      <c r="E802" s="3">
        <v>1</v>
      </c>
      <c r="F802" s="3">
        <v>68.39</v>
      </c>
      <c r="G802" t="s">
        <v>2930</v>
      </c>
      <c r="H802" t="s">
        <v>3066</v>
      </c>
      <c r="I802" t="s">
        <v>3072</v>
      </c>
      <c r="J802" t="s">
        <v>3875</v>
      </c>
      <c r="K802" s="3">
        <v>3</v>
      </c>
      <c r="L802" t="s">
        <v>4277</v>
      </c>
      <c r="M802" t="s">
        <v>4281</v>
      </c>
      <c r="N802" s="3">
        <v>68.39</v>
      </c>
    </row>
    <row r="803" spans="1:14" x14ac:dyDescent="0.25">
      <c r="A803" t="s">
        <v>815</v>
      </c>
      <c r="B803" s="5">
        <v>45049</v>
      </c>
      <c r="C803" t="s">
        <v>1241</v>
      </c>
      <c r="D803" t="s">
        <v>2407</v>
      </c>
      <c r="E803" s="3">
        <v>4</v>
      </c>
      <c r="F803" s="3">
        <v>595.62</v>
      </c>
      <c r="G803" t="s">
        <v>2931</v>
      </c>
      <c r="H803" t="s">
        <v>3065</v>
      </c>
      <c r="I803" t="s">
        <v>3074</v>
      </c>
      <c r="J803" t="s">
        <v>3876</v>
      </c>
      <c r="K803" s="3">
        <v>8</v>
      </c>
      <c r="L803" t="s">
        <v>4276</v>
      </c>
      <c r="M803" t="s">
        <v>4281</v>
      </c>
      <c r="N803" s="3">
        <v>2382.48</v>
      </c>
    </row>
    <row r="804" spans="1:14" x14ac:dyDescent="0.25">
      <c r="A804" t="s">
        <v>816</v>
      </c>
      <c r="B804" s="5">
        <v>45339</v>
      </c>
      <c r="C804" t="s">
        <v>2012</v>
      </c>
      <c r="D804" t="s">
        <v>2406</v>
      </c>
      <c r="E804" s="3">
        <v>5</v>
      </c>
      <c r="F804" s="3">
        <v>644.64</v>
      </c>
      <c r="G804" t="s">
        <v>2932</v>
      </c>
      <c r="H804" t="s">
        <v>3068</v>
      </c>
      <c r="I804" t="s">
        <v>3071</v>
      </c>
      <c r="J804" t="s">
        <v>3877</v>
      </c>
      <c r="K804" s="3">
        <v>6</v>
      </c>
      <c r="L804" t="s">
        <v>4276</v>
      </c>
      <c r="M804" t="s">
        <v>4280</v>
      </c>
      <c r="N804" s="3">
        <v>3223.2</v>
      </c>
    </row>
    <row r="805" spans="1:14" x14ac:dyDescent="0.25">
      <c r="A805" t="s">
        <v>817</v>
      </c>
      <c r="B805" s="5">
        <v>45158</v>
      </c>
      <c r="C805" t="s">
        <v>2013</v>
      </c>
      <c r="D805" t="s">
        <v>2403</v>
      </c>
      <c r="E805" s="3">
        <v>5</v>
      </c>
      <c r="F805" s="3">
        <v>397.81</v>
      </c>
      <c r="G805" t="s">
        <v>2454</v>
      </c>
      <c r="H805" t="s">
        <v>3065</v>
      </c>
      <c r="I805" t="s">
        <v>3072</v>
      </c>
      <c r="J805" t="s">
        <v>3878</v>
      </c>
      <c r="K805" s="3">
        <v>5</v>
      </c>
      <c r="L805" t="s">
        <v>4275</v>
      </c>
      <c r="M805" t="s">
        <v>4279</v>
      </c>
      <c r="N805" s="3">
        <v>1989.05</v>
      </c>
    </row>
    <row r="806" spans="1:14" x14ac:dyDescent="0.25">
      <c r="A806" t="s">
        <v>818</v>
      </c>
      <c r="B806" s="5">
        <v>45292</v>
      </c>
      <c r="C806" t="s">
        <v>2014</v>
      </c>
      <c r="D806" t="s">
        <v>2406</v>
      </c>
      <c r="E806" s="3">
        <v>3</v>
      </c>
      <c r="F806" s="3">
        <v>236.5</v>
      </c>
      <c r="G806" t="s">
        <v>2933</v>
      </c>
      <c r="H806" t="s">
        <v>3066</v>
      </c>
      <c r="I806" t="s">
        <v>3073</v>
      </c>
      <c r="J806" t="s">
        <v>3879</v>
      </c>
      <c r="K806" s="3">
        <v>8</v>
      </c>
      <c r="L806" t="s">
        <v>4276</v>
      </c>
      <c r="M806" t="s">
        <v>4280</v>
      </c>
      <c r="N806" s="3">
        <v>709.5</v>
      </c>
    </row>
    <row r="807" spans="1:14" x14ac:dyDescent="0.25">
      <c r="A807" t="s">
        <v>819</v>
      </c>
      <c r="B807" s="5">
        <v>45580</v>
      </c>
      <c r="C807" t="s">
        <v>2015</v>
      </c>
      <c r="D807" t="s">
        <v>2408</v>
      </c>
      <c r="E807" s="3">
        <v>5</v>
      </c>
      <c r="F807" s="3">
        <v>472.01</v>
      </c>
      <c r="G807" t="s">
        <v>2934</v>
      </c>
      <c r="H807" t="s">
        <v>3068</v>
      </c>
      <c r="I807" t="s">
        <v>3071</v>
      </c>
      <c r="J807" t="s">
        <v>3880</v>
      </c>
      <c r="K807" s="3">
        <v>10</v>
      </c>
      <c r="L807" t="s">
        <v>4275</v>
      </c>
      <c r="M807" t="s">
        <v>4280</v>
      </c>
      <c r="N807" s="3">
        <v>2360.0500000000002</v>
      </c>
    </row>
    <row r="808" spans="1:14" x14ac:dyDescent="0.25">
      <c r="A808" t="s">
        <v>820</v>
      </c>
      <c r="B808" s="5">
        <v>45170</v>
      </c>
      <c r="C808" t="s">
        <v>2016</v>
      </c>
      <c r="D808" t="s">
        <v>2406</v>
      </c>
      <c r="E808" s="3">
        <v>5</v>
      </c>
      <c r="F808" s="3">
        <v>253.75</v>
      </c>
      <c r="G808" t="s">
        <v>2650</v>
      </c>
      <c r="H808" t="s">
        <v>3066</v>
      </c>
      <c r="I808" t="s">
        <v>3074</v>
      </c>
      <c r="J808" t="s">
        <v>3881</v>
      </c>
      <c r="K808" s="3">
        <v>9</v>
      </c>
      <c r="L808" t="s">
        <v>4277</v>
      </c>
      <c r="M808" t="s">
        <v>4278</v>
      </c>
      <c r="N808" s="3">
        <v>1268.75</v>
      </c>
    </row>
    <row r="809" spans="1:14" x14ac:dyDescent="0.25">
      <c r="A809" t="s">
        <v>821</v>
      </c>
      <c r="B809" s="5">
        <v>45606</v>
      </c>
      <c r="C809" t="s">
        <v>2017</v>
      </c>
      <c r="D809" t="s">
        <v>2403</v>
      </c>
      <c r="E809" s="3">
        <v>3</v>
      </c>
      <c r="F809" s="3">
        <v>676.21</v>
      </c>
      <c r="G809" t="s">
        <v>2935</v>
      </c>
      <c r="H809" t="s">
        <v>3066</v>
      </c>
      <c r="I809" t="s">
        <v>3073</v>
      </c>
      <c r="J809" t="s">
        <v>3882</v>
      </c>
      <c r="K809" s="3">
        <v>5</v>
      </c>
      <c r="L809" t="s">
        <v>4275</v>
      </c>
      <c r="M809" t="s">
        <v>4282</v>
      </c>
      <c r="N809" s="3">
        <v>2028.63</v>
      </c>
    </row>
    <row r="810" spans="1:14" x14ac:dyDescent="0.25">
      <c r="A810" t="s">
        <v>822</v>
      </c>
      <c r="B810" s="5">
        <v>45335</v>
      </c>
      <c r="C810" t="s">
        <v>2018</v>
      </c>
      <c r="D810" t="s">
        <v>2409</v>
      </c>
      <c r="E810" s="3">
        <v>3</v>
      </c>
      <c r="F810" s="3">
        <v>134.05000000000001</v>
      </c>
      <c r="G810" t="s">
        <v>2936</v>
      </c>
      <c r="H810" t="s">
        <v>3067</v>
      </c>
      <c r="I810" t="s">
        <v>3070</v>
      </c>
      <c r="J810" t="s">
        <v>3883</v>
      </c>
      <c r="K810" s="3">
        <v>3</v>
      </c>
      <c r="L810" t="s">
        <v>4283</v>
      </c>
      <c r="M810" t="s">
        <v>4282</v>
      </c>
      <c r="N810" s="3">
        <v>402.15</v>
      </c>
    </row>
    <row r="811" spans="1:14" x14ac:dyDescent="0.25">
      <c r="A811" t="s">
        <v>823</v>
      </c>
      <c r="B811" s="5">
        <v>45391</v>
      </c>
      <c r="C811" t="s">
        <v>2019</v>
      </c>
      <c r="D811" t="s">
        <v>2409</v>
      </c>
      <c r="E811" s="3">
        <v>5</v>
      </c>
      <c r="F811" s="3">
        <v>217.43</v>
      </c>
      <c r="G811" t="s">
        <v>2470</v>
      </c>
      <c r="H811" t="s">
        <v>3065</v>
      </c>
      <c r="I811" t="s">
        <v>3070</v>
      </c>
      <c r="J811" t="s">
        <v>3884</v>
      </c>
      <c r="K811" s="3">
        <v>10</v>
      </c>
      <c r="L811" t="s">
        <v>4275</v>
      </c>
      <c r="M811" t="s">
        <v>4278</v>
      </c>
      <c r="N811" s="3">
        <v>1087.1500000000001</v>
      </c>
    </row>
    <row r="812" spans="1:14" x14ac:dyDescent="0.25">
      <c r="A812" t="s">
        <v>824</v>
      </c>
      <c r="B812" s="5">
        <v>45077</v>
      </c>
      <c r="C812" t="s">
        <v>2020</v>
      </c>
      <c r="D812" t="s">
        <v>2405</v>
      </c>
      <c r="E812" s="3">
        <v>1</v>
      </c>
      <c r="F812" s="3">
        <v>553.55999999999995</v>
      </c>
      <c r="G812" t="s">
        <v>2937</v>
      </c>
      <c r="H812" t="s">
        <v>3067</v>
      </c>
      <c r="I812" t="s">
        <v>3071</v>
      </c>
      <c r="J812" t="s">
        <v>3885</v>
      </c>
      <c r="K812" s="3">
        <v>5</v>
      </c>
      <c r="L812" t="s">
        <v>4283</v>
      </c>
      <c r="M812" t="s">
        <v>4279</v>
      </c>
      <c r="N812" s="3">
        <v>553.55999999999995</v>
      </c>
    </row>
    <row r="813" spans="1:14" x14ac:dyDescent="0.25">
      <c r="A813" t="s">
        <v>825</v>
      </c>
      <c r="B813" s="5">
        <v>45235</v>
      </c>
      <c r="C813" t="s">
        <v>2021</v>
      </c>
      <c r="D813" t="s">
        <v>2408</v>
      </c>
      <c r="E813" s="3">
        <v>2</v>
      </c>
      <c r="F813" s="3">
        <v>28.55</v>
      </c>
      <c r="G813" t="s">
        <v>2907</v>
      </c>
      <c r="H813" t="s">
        <v>3068</v>
      </c>
      <c r="I813" t="s">
        <v>3070</v>
      </c>
      <c r="J813" t="s">
        <v>3886</v>
      </c>
      <c r="K813" s="3">
        <v>7</v>
      </c>
      <c r="L813" t="s">
        <v>4275</v>
      </c>
      <c r="M813" t="s">
        <v>4280</v>
      </c>
      <c r="N813" s="3">
        <v>57.1</v>
      </c>
    </row>
    <row r="814" spans="1:14" x14ac:dyDescent="0.25">
      <c r="A814" t="s">
        <v>826</v>
      </c>
      <c r="B814" s="5">
        <v>45317</v>
      </c>
      <c r="C814" t="s">
        <v>2022</v>
      </c>
      <c r="D814" t="s">
        <v>2404</v>
      </c>
      <c r="E814" s="3">
        <v>2</v>
      </c>
      <c r="F814" s="3">
        <v>255.26</v>
      </c>
      <c r="G814" t="s">
        <v>2638</v>
      </c>
      <c r="H814" t="s">
        <v>3067</v>
      </c>
      <c r="I814" t="s">
        <v>3071</v>
      </c>
      <c r="J814" t="s">
        <v>3887</v>
      </c>
      <c r="K814" s="3">
        <v>6</v>
      </c>
      <c r="L814" t="s">
        <v>4276</v>
      </c>
      <c r="M814" t="s">
        <v>4282</v>
      </c>
      <c r="N814" s="3">
        <v>510.52</v>
      </c>
    </row>
    <row r="815" spans="1:14" x14ac:dyDescent="0.25">
      <c r="A815" t="s">
        <v>827</v>
      </c>
      <c r="B815" s="5">
        <v>45731</v>
      </c>
      <c r="C815" t="s">
        <v>2023</v>
      </c>
      <c r="D815" t="s">
        <v>2408</v>
      </c>
      <c r="E815" s="3">
        <v>5</v>
      </c>
      <c r="F815" s="3">
        <v>292.54000000000002</v>
      </c>
      <c r="G815" t="s">
        <v>2649</v>
      </c>
      <c r="H815" t="s">
        <v>3065</v>
      </c>
      <c r="I815" t="s">
        <v>3071</v>
      </c>
      <c r="J815" t="s">
        <v>3888</v>
      </c>
      <c r="K815" s="3">
        <v>8</v>
      </c>
      <c r="L815" t="s">
        <v>4276</v>
      </c>
      <c r="M815" t="s">
        <v>4280</v>
      </c>
      <c r="N815" s="3">
        <v>1462.7</v>
      </c>
    </row>
    <row r="816" spans="1:14" x14ac:dyDescent="0.25">
      <c r="A816" t="s">
        <v>828</v>
      </c>
      <c r="B816" s="5">
        <v>45637</v>
      </c>
      <c r="C816" t="s">
        <v>2024</v>
      </c>
      <c r="D816" t="s">
        <v>2406</v>
      </c>
      <c r="E816" s="3">
        <v>4</v>
      </c>
      <c r="F816" s="3">
        <v>147.51</v>
      </c>
      <c r="G816" t="s">
        <v>2938</v>
      </c>
      <c r="H816" t="s">
        <v>3065</v>
      </c>
      <c r="I816" t="s">
        <v>3074</v>
      </c>
      <c r="J816" t="s">
        <v>3889</v>
      </c>
      <c r="K816" s="3">
        <v>4</v>
      </c>
      <c r="L816" t="s">
        <v>4277</v>
      </c>
      <c r="M816" t="s">
        <v>4278</v>
      </c>
      <c r="N816" s="3">
        <v>590.04</v>
      </c>
    </row>
    <row r="817" spans="1:14" x14ac:dyDescent="0.25">
      <c r="A817" t="s">
        <v>829</v>
      </c>
      <c r="B817" s="5">
        <v>45508</v>
      </c>
      <c r="C817" t="s">
        <v>2025</v>
      </c>
      <c r="D817" t="s">
        <v>2407</v>
      </c>
      <c r="E817" s="3">
        <v>3</v>
      </c>
      <c r="F817" s="3">
        <v>569.84</v>
      </c>
      <c r="G817" t="s">
        <v>2939</v>
      </c>
      <c r="H817" t="s">
        <v>3068</v>
      </c>
      <c r="I817" t="s">
        <v>3071</v>
      </c>
      <c r="J817" t="s">
        <v>3890</v>
      </c>
      <c r="K817" s="3">
        <v>8</v>
      </c>
      <c r="L817" t="s">
        <v>4277</v>
      </c>
      <c r="M817" t="s">
        <v>4278</v>
      </c>
      <c r="N817" s="3">
        <v>1709.52</v>
      </c>
    </row>
    <row r="818" spans="1:14" x14ac:dyDescent="0.25">
      <c r="A818" t="s">
        <v>830</v>
      </c>
      <c r="B818" s="5">
        <v>45343</v>
      </c>
      <c r="C818" t="s">
        <v>2026</v>
      </c>
      <c r="D818" t="s">
        <v>2405</v>
      </c>
      <c r="E818" s="3">
        <v>5</v>
      </c>
      <c r="F818" s="3">
        <v>574.79</v>
      </c>
      <c r="G818" t="s">
        <v>2601</v>
      </c>
      <c r="H818" t="s">
        <v>3067</v>
      </c>
      <c r="I818" t="s">
        <v>3074</v>
      </c>
      <c r="J818" t="s">
        <v>3891</v>
      </c>
      <c r="K818" s="3">
        <v>8</v>
      </c>
      <c r="L818" t="s">
        <v>4277</v>
      </c>
      <c r="M818" t="s">
        <v>4279</v>
      </c>
      <c r="N818" s="3">
        <v>2873.95</v>
      </c>
    </row>
    <row r="819" spans="1:14" x14ac:dyDescent="0.25">
      <c r="A819" t="s">
        <v>831</v>
      </c>
      <c r="B819" s="5">
        <v>45204</v>
      </c>
      <c r="C819" t="s">
        <v>2027</v>
      </c>
      <c r="D819" t="s">
        <v>2406</v>
      </c>
      <c r="E819" s="3">
        <v>4</v>
      </c>
      <c r="F819" s="3">
        <v>598.19000000000005</v>
      </c>
      <c r="G819" t="s">
        <v>2940</v>
      </c>
      <c r="H819" t="s">
        <v>3067</v>
      </c>
      <c r="I819" t="s">
        <v>3073</v>
      </c>
      <c r="J819" t="s">
        <v>3892</v>
      </c>
      <c r="K819" s="3">
        <v>7</v>
      </c>
      <c r="L819" t="s">
        <v>4277</v>
      </c>
      <c r="M819" t="s">
        <v>4280</v>
      </c>
      <c r="N819" s="3">
        <v>2392.7600000000002</v>
      </c>
    </row>
    <row r="820" spans="1:14" x14ac:dyDescent="0.25">
      <c r="A820" t="s">
        <v>832</v>
      </c>
      <c r="B820" s="5">
        <v>44987</v>
      </c>
      <c r="C820" t="s">
        <v>2028</v>
      </c>
      <c r="D820" t="s">
        <v>2404</v>
      </c>
      <c r="E820" s="3">
        <v>4</v>
      </c>
      <c r="F820" s="3">
        <v>390.84</v>
      </c>
      <c r="G820" t="s">
        <v>2868</v>
      </c>
      <c r="H820" t="s">
        <v>3067</v>
      </c>
      <c r="I820" t="s">
        <v>3071</v>
      </c>
      <c r="J820" t="s">
        <v>3893</v>
      </c>
      <c r="K820" s="3">
        <v>9</v>
      </c>
      <c r="L820" t="s">
        <v>4277</v>
      </c>
      <c r="M820" t="s">
        <v>4279</v>
      </c>
      <c r="N820" s="3">
        <v>1563.36</v>
      </c>
    </row>
    <row r="821" spans="1:14" x14ac:dyDescent="0.25">
      <c r="A821" t="s">
        <v>833</v>
      </c>
      <c r="B821" s="5">
        <v>45563</v>
      </c>
      <c r="C821" t="s">
        <v>2029</v>
      </c>
      <c r="D821" t="s">
        <v>2404</v>
      </c>
      <c r="E821" s="3">
        <v>2</v>
      </c>
      <c r="F821" s="3">
        <v>398.45</v>
      </c>
      <c r="G821" t="s">
        <v>2941</v>
      </c>
      <c r="H821" t="s">
        <v>3065</v>
      </c>
      <c r="I821" t="s">
        <v>3071</v>
      </c>
      <c r="J821" t="s">
        <v>3894</v>
      </c>
      <c r="K821" s="3">
        <v>7</v>
      </c>
      <c r="L821" t="s">
        <v>4275</v>
      </c>
      <c r="M821" t="s">
        <v>4282</v>
      </c>
      <c r="N821" s="3">
        <v>796.9</v>
      </c>
    </row>
    <row r="822" spans="1:14" x14ac:dyDescent="0.25">
      <c r="A822" t="s">
        <v>834</v>
      </c>
      <c r="B822" s="5">
        <v>45073</v>
      </c>
      <c r="C822" t="s">
        <v>2030</v>
      </c>
      <c r="D822" t="s">
        <v>2404</v>
      </c>
      <c r="E822" s="3">
        <v>5</v>
      </c>
      <c r="F822" s="3">
        <v>623.80999999999995</v>
      </c>
      <c r="G822" t="s">
        <v>2706</v>
      </c>
      <c r="H822" t="s">
        <v>3069</v>
      </c>
      <c r="I822" t="s">
        <v>3072</v>
      </c>
      <c r="J822" t="s">
        <v>3895</v>
      </c>
      <c r="K822" s="3">
        <v>6</v>
      </c>
      <c r="L822" t="s">
        <v>4276</v>
      </c>
      <c r="M822" t="s">
        <v>4280</v>
      </c>
      <c r="N822" s="3">
        <v>3119.05</v>
      </c>
    </row>
    <row r="823" spans="1:14" x14ac:dyDescent="0.25">
      <c r="A823" t="s">
        <v>835</v>
      </c>
      <c r="B823" s="5">
        <v>45640</v>
      </c>
      <c r="C823" t="s">
        <v>2031</v>
      </c>
      <c r="D823" t="s">
        <v>2408</v>
      </c>
      <c r="E823" s="3">
        <v>4</v>
      </c>
      <c r="F823" s="3">
        <v>174.49</v>
      </c>
      <c r="G823" t="s">
        <v>2698</v>
      </c>
      <c r="H823" t="s">
        <v>3067</v>
      </c>
      <c r="I823" t="s">
        <v>3073</v>
      </c>
      <c r="J823" t="s">
        <v>3896</v>
      </c>
      <c r="K823" s="3">
        <v>5</v>
      </c>
      <c r="L823" t="s">
        <v>4275</v>
      </c>
      <c r="M823" t="s">
        <v>4281</v>
      </c>
      <c r="N823" s="3">
        <v>697.96</v>
      </c>
    </row>
    <row r="824" spans="1:14" x14ac:dyDescent="0.25">
      <c r="A824" t="s">
        <v>836</v>
      </c>
      <c r="B824" s="5">
        <v>45731</v>
      </c>
      <c r="C824" t="s">
        <v>2032</v>
      </c>
      <c r="D824" t="s">
        <v>2404</v>
      </c>
      <c r="E824" s="3">
        <v>1</v>
      </c>
      <c r="F824" s="3">
        <v>479.56</v>
      </c>
      <c r="G824" t="s">
        <v>2476</v>
      </c>
      <c r="H824" t="s">
        <v>3068</v>
      </c>
      <c r="I824" t="s">
        <v>3072</v>
      </c>
      <c r="J824" t="s">
        <v>3897</v>
      </c>
      <c r="K824" s="3">
        <v>1</v>
      </c>
      <c r="L824" t="s">
        <v>4275</v>
      </c>
      <c r="M824" t="s">
        <v>4282</v>
      </c>
      <c r="N824" s="3">
        <v>479.56</v>
      </c>
    </row>
    <row r="825" spans="1:14" x14ac:dyDescent="0.25">
      <c r="A825" t="s">
        <v>837</v>
      </c>
      <c r="B825" s="5">
        <v>45572</v>
      </c>
      <c r="C825" t="s">
        <v>2033</v>
      </c>
      <c r="D825" t="s">
        <v>2408</v>
      </c>
      <c r="E825" s="3">
        <v>4</v>
      </c>
      <c r="F825" s="3">
        <v>653.13</v>
      </c>
      <c r="G825" t="s">
        <v>2942</v>
      </c>
      <c r="H825" t="s">
        <v>3067</v>
      </c>
      <c r="I825" t="s">
        <v>3070</v>
      </c>
      <c r="J825" t="s">
        <v>3898</v>
      </c>
      <c r="K825" s="3">
        <v>8</v>
      </c>
      <c r="L825" t="s">
        <v>4277</v>
      </c>
      <c r="M825" t="s">
        <v>4278</v>
      </c>
      <c r="N825" s="3">
        <v>2612.52</v>
      </c>
    </row>
    <row r="826" spans="1:14" x14ac:dyDescent="0.25">
      <c r="A826" t="s">
        <v>838</v>
      </c>
      <c r="B826" s="5">
        <v>45167</v>
      </c>
      <c r="C826" t="s">
        <v>2034</v>
      </c>
      <c r="D826" t="s">
        <v>2403</v>
      </c>
      <c r="E826" s="3">
        <v>3</v>
      </c>
      <c r="F826" s="3">
        <v>481.1</v>
      </c>
      <c r="G826" t="s">
        <v>2943</v>
      </c>
      <c r="H826" t="s">
        <v>3067</v>
      </c>
      <c r="I826" t="s">
        <v>3072</v>
      </c>
      <c r="J826" t="s">
        <v>3899</v>
      </c>
      <c r="K826" s="3">
        <v>3</v>
      </c>
      <c r="L826" t="s">
        <v>4276</v>
      </c>
      <c r="M826" t="s">
        <v>4281</v>
      </c>
      <c r="N826" s="3">
        <v>1443.3</v>
      </c>
    </row>
    <row r="827" spans="1:14" x14ac:dyDescent="0.25">
      <c r="A827" t="s">
        <v>839</v>
      </c>
      <c r="B827" s="5">
        <v>45742</v>
      </c>
      <c r="C827" t="s">
        <v>2035</v>
      </c>
      <c r="D827" t="s">
        <v>2409</v>
      </c>
      <c r="E827" s="3">
        <v>5</v>
      </c>
      <c r="F827" s="3">
        <v>271.69</v>
      </c>
      <c r="G827" t="s">
        <v>2944</v>
      </c>
      <c r="H827" t="s">
        <v>3066</v>
      </c>
      <c r="I827" t="s">
        <v>3072</v>
      </c>
      <c r="J827" t="s">
        <v>3900</v>
      </c>
      <c r="K827" s="3">
        <v>7</v>
      </c>
      <c r="L827" t="s">
        <v>4276</v>
      </c>
      <c r="M827" t="s">
        <v>4278</v>
      </c>
      <c r="N827" s="3">
        <v>1358.45</v>
      </c>
    </row>
    <row r="828" spans="1:14" x14ac:dyDescent="0.25">
      <c r="A828" t="s">
        <v>840</v>
      </c>
      <c r="B828" s="5">
        <v>45724</v>
      </c>
      <c r="C828" t="s">
        <v>2036</v>
      </c>
      <c r="D828" t="s">
        <v>2407</v>
      </c>
      <c r="E828" s="3">
        <v>3</v>
      </c>
      <c r="F828" s="3">
        <v>463.81</v>
      </c>
      <c r="G828" t="s">
        <v>2570</v>
      </c>
      <c r="H828" t="s">
        <v>3066</v>
      </c>
      <c r="I828" t="s">
        <v>3072</v>
      </c>
      <c r="J828" t="s">
        <v>3901</v>
      </c>
      <c r="K828" s="3">
        <v>8</v>
      </c>
      <c r="L828" t="s">
        <v>4277</v>
      </c>
      <c r="M828" t="s">
        <v>4280</v>
      </c>
      <c r="N828" s="3">
        <v>1391.43</v>
      </c>
    </row>
    <row r="829" spans="1:14" x14ac:dyDescent="0.25">
      <c r="A829" t="s">
        <v>841</v>
      </c>
      <c r="B829" s="5">
        <v>45071</v>
      </c>
      <c r="C829" t="s">
        <v>2037</v>
      </c>
      <c r="D829" t="s">
        <v>2405</v>
      </c>
      <c r="E829" s="3">
        <v>2</v>
      </c>
      <c r="F829" s="3">
        <v>639.88</v>
      </c>
      <c r="G829" t="s">
        <v>2597</v>
      </c>
      <c r="H829" t="s">
        <v>3069</v>
      </c>
      <c r="I829" t="s">
        <v>3073</v>
      </c>
      <c r="J829" t="s">
        <v>3902</v>
      </c>
      <c r="K829" s="3">
        <v>5</v>
      </c>
      <c r="L829" t="s">
        <v>4277</v>
      </c>
      <c r="M829" t="s">
        <v>4278</v>
      </c>
      <c r="N829" s="3">
        <v>1279.76</v>
      </c>
    </row>
    <row r="830" spans="1:14" x14ac:dyDescent="0.25">
      <c r="A830" t="s">
        <v>842</v>
      </c>
      <c r="B830" s="5">
        <v>45497</v>
      </c>
      <c r="C830" t="s">
        <v>2038</v>
      </c>
      <c r="D830" t="s">
        <v>2406</v>
      </c>
      <c r="E830" s="3">
        <v>4</v>
      </c>
      <c r="F830" s="3">
        <v>404.58</v>
      </c>
      <c r="G830" t="s">
        <v>2945</v>
      </c>
      <c r="H830" t="s">
        <v>3069</v>
      </c>
      <c r="I830" t="s">
        <v>3070</v>
      </c>
      <c r="J830" t="s">
        <v>3903</v>
      </c>
      <c r="K830" s="3">
        <v>5</v>
      </c>
      <c r="L830" t="s">
        <v>4276</v>
      </c>
      <c r="M830" t="s">
        <v>4278</v>
      </c>
      <c r="N830" s="3">
        <v>1618.32</v>
      </c>
    </row>
    <row r="831" spans="1:14" x14ac:dyDescent="0.25">
      <c r="A831" t="s">
        <v>843</v>
      </c>
      <c r="B831" s="5">
        <v>44962</v>
      </c>
      <c r="C831" t="s">
        <v>2039</v>
      </c>
      <c r="D831" t="s">
        <v>2403</v>
      </c>
      <c r="E831" s="3">
        <v>1</v>
      </c>
      <c r="F831" s="3">
        <v>76.930000000000007</v>
      </c>
      <c r="G831" t="s">
        <v>2946</v>
      </c>
      <c r="H831" t="s">
        <v>3065</v>
      </c>
      <c r="I831" t="s">
        <v>3073</v>
      </c>
      <c r="J831" t="s">
        <v>3904</v>
      </c>
      <c r="K831" s="3">
        <v>6</v>
      </c>
      <c r="L831" t="s">
        <v>4277</v>
      </c>
      <c r="M831" t="s">
        <v>4278</v>
      </c>
      <c r="N831" s="3">
        <v>76.930000000000007</v>
      </c>
    </row>
    <row r="832" spans="1:14" x14ac:dyDescent="0.25">
      <c r="A832" t="s">
        <v>844</v>
      </c>
      <c r="B832" s="5">
        <v>45637</v>
      </c>
      <c r="C832" t="s">
        <v>2040</v>
      </c>
      <c r="D832" t="s">
        <v>2405</v>
      </c>
      <c r="E832" s="3">
        <v>4</v>
      </c>
      <c r="F832" s="3">
        <v>190.64</v>
      </c>
      <c r="G832" t="s">
        <v>2947</v>
      </c>
      <c r="H832" t="s">
        <v>3069</v>
      </c>
      <c r="I832" t="s">
        <v>3073</v>
      </c>
      <c r="J832" t="s">
        <v>3905</v>
      </c>
      <c r="K832" s="3">
        <v>5</v>
      </c>
      <c r="L832" t="s">
        <v>4275</v>
      </c>
      <c r="M832" t="s">
        <v>4280</v>
      </c>
      <c r="N832" s="3">
        <v>762.56</v>
      </c>
    </row>
    <row r="833" spans="1:14" x14ac:dyDescent="0.25">
      <c r="A833" t="s">
        <v>845</v>
      </c>
      <c r="B833" s="5">
        <v>45278</v>
      </c>
      <c r="C833" t="s">
        <v>2041</v>
      </c>
      <c r="D833" t="s">
        <v>2407</v>
      </c>
      <c r="E833" s="3">
        <v>2</v>
      </c>
      <c r="F833" s="3">
        <v>88.73</v>
      </c>
      <c r="G833" t="s">
        <v>2851</v>
      </c>
      <c r="H833" t="s">
        <v>3066</v>
      </c>
      <c r="I833" t="s">
        <v>3074</v>
      </c>
      <c r="J833" t="s">
        <v>3906</v>
      </c>
      <c r="K833" s="3">
        <v>5</v>
      </c>
      <c r="L833" t="s">
        <v>4283</v>
      </c>
      <c r="M833" t="s">
        <v>4282</v>
      </c>
      <c r="N833" s="3">
        <v>177.46</v>
      </c>
    </row>
    <row r="834" spans="1:14" x14ac:dyDescent="0.25">
      <c r="A834" t="s">
        <v>846</v>
      </c>
      <c r="B834" s="5">
        <v>45363</v>
      </c>
      <c r="C834" t="s">
        <v>2042</v>
      </c>
      <c r="D834" t="s">
        <v>2406</v>
      </c>
      <c r="E834" s="3">
        <v>5</v>
      </c>
      <c r="F834" s="3">
        <v>485.71</v>
      </c>
      <c r="G834" t="s">
        <v>2423</v>
      </c>
      <c r="H834" t="s">
        <v>3066</v>
      </c>
      <c r="I834" t="s">
        <v>3074</v>
      </c>
      <c r="J834" t="s">
        <v>3907</v>
      </c>
      <c r="K834" s="3">
        <v>10</v>
      </c>
      <c r="L834" t="s">
        <v>4275</v>
      </c>
      <c r="M834" t="s">
        <v>4279</v>
      </c>
      <c r="N834" s="3">
        <v>2428.5500000000002</v>
      </c>
    </row>
    <row r="835" spans="1:14" x14ac:dyDescent="0.25">
      <c r="A835" t="s">
        <v>847</v>
      </c>
      <c r="B835" s="5">
        <v>45730</v>
      </c>
      <c r="C835" t="s">
        <v>2043</v>
      </c>
      <c r="D835" t="s">
        <v>2404</v>
      </c>
      <c r="E835" s="3">
        <v>5</v>
      </c>
      <c r="F835" s="3">
        <v>78.290000000000006</v>
      </c>
      <c r="G835" t="s">
        <v>2948</v>
      </c>
      <c r="H835" t="s">
        <v>3067</v>
      </c>
      <c r="I835" t="s">
        <v>3070</v>
      </c>
      <c r="J835" t="s">
        <v>3908</v>
      </c>
      <c r="K835" s="3">
        <v>5</v>
      </c>
      <c r="L835" t="s">
        <v>4277</v>
      </c>
      <c r="M835" t="s">
        <v>4279</v>
      </c>
      <c r="N835" s="3">
        <v>391.45</v>
      </c>
    </row>
    <row r="836" spans="1:14" x14ac:dyDescent="0.25">
      <c r="A836" t="s">
        <v>848</v>
      </c>
      <c r="B836" s="5">
        <v>45393</v>
      </c>
      <c r="C836" t="s">
        <v>2044</v>
      </c>
      <c r="D836" t="s">
        <v>2407</v>
      </c>
      <c r="E836" s="3">
        <v>5</v>
      </c>
      <c r="F836" s="3">
        <v>22.14</v>
      </c>
      <c r="G836" t="s">
        <v>2616</v>
      </c>
      <c r="H836" t="s">
        <v>3069</v>
      </c>
      <c r="I836" t="s">
        <v>3072</v>
      </c>
      <c r="J836" t="s">
        <v>3909</v>
      </c>
      <c r="K836" s="3">
        <v>10</v>
      </c>
      <c r="L836" t="s">
        <v>4283</v>
      </c>
      <c r="M836" t="s">
        <v>4278</v>
      </c>
      <c r="N836" s="3">
        <v>110.7</v>
      </c>
    </row>
    <row r="837" spans="1:14" x14ac:dyDescent="0.25">
      <c r="A837" t="s">
        <v>849</v>
      </c>
      <c r="B837" s="5">
        <v>45377</v>
      </c>
      <c r="C837" t="s">
        <v>2045</v>
      </c>
      <c r="D837" t="s">
        <v>2409</v>
      </c>
      <c r="E837" s="3">
        <v>1</v>
      </c>
      <c r="F837" s="3">
        <v>679.65</v>
      </c>
      <c r="G837" t="s">
        <v>2949</v>
      </c>
      <c r="H837" t="s">
        <v>3065</v>
      </c>
      <c r="I837" t="s">
        <v>3070</v>
      </c>
      <c r="J837" t="s">
        <v>3910</v>
      </c>
      <c r="K837" s="3">
        <v>6</v>
      </c>
      <c r="L837" t="s">
        <v>4276</v>
      </c>
      <c r="M837" t="s">
        <v>4282</v>
      </c>
      <c r="N837" s="3">
        <v>679.65</v>
      </c>
    </row>
    <row r="838" spans="1:14" x14ac:dyDescent="0.25">
      <c r="A838" t="s">
        <v>850</v>
      </c>
      <c r="B838" s="5">
        <v>44959</v>
      </c>
      <c r="C838" t="s">
        <v>2046</v>
      </c>
      <c r="D838" t="s">
        <v>2404</v>
      </c>
      <c r="E838" s="3">
        <v>1</v>
      </c>
      <c r="F838" s="3">
        <v>178.44</v>
      </c>
      <c r="G838" t="s">
        <v>2860</v>
      </c>
      <c r="H838" t="s">
        <v>3067</v>
      </c>
      <c r="I838" t="s">
        <v>3071</v>
      </c>
      <c r="J838" t="s">
        <v>3911</v>
      </c>
      <c r="K838" s="3">
        <v>2</v>
      </c>
      <c r="L838" t="s">
        <v>4276</v>
      </c>
      <c r="M838" t="s">
        <v>4282</v>
      </c>
      <c r="N838" s="3">
        <v>178.44</v>
      </c>
    </row>
    <row r="839" spans="1:14" x14ac:dyDescent="0.25">
      <c r="A839" t="s">
        <v>851</v>
      </c>
      <c r="B839" s="5">
        <v>45822</v>
      </c>
      <c r="C839" t="s">
        <v>2047</v>
      </c>
      <c r="D839" t="s">
        <v>2406</v>
      </c>
      <c r="E839" s="3">
        <v>5</v>
      </c>
      <c r="F839" s="3">
        <v>655.55</v>
      </c>
      <c r="G839" t="s">
        <v>2839</v>
      </c>
      <c r="H839" t="s">
        <v>3066</v>
      </c>
      <c r="I839" t="s">
        <v>3073</v>
      </c>
      <c r="J839" t="s">
        <v>3912</v>
      </c>
      <c r="K839" s="3">
        <v>5</v>
      </c>
      <c r="L839" t="s">
        <v>4283</v>
      </c>
      <c r="M839" t="s">
        <v>4280</v>
      </c>
      <c r="N839" s="3">
        <v>3277.75</v>
      </c>
    </row>
    <row r="840" spans="1:14" x14ac:dyDescent="0.25">
      <c r="A840" t="s">
        <v>852</v>
      </c>
      <c r="B840" s="5">
        <v>45393</v>
      </c>
      <c r="C840" t="s">
        <v>2048</v>
      </c>
      <c r="D840" t="s">
        <v>2409</v>
      </c>
      <c r="E840" s="3">
        <v>4</v>
      </c>
      <c r="F840" s="3">
        <v>577.08000000000004</v>
      </c>
      <c r="G840" t="s">
        <v>2475</v>
      </c>
      <c r="H840" t="s">
        <v>3066</v>
      </c>
      <c r="I840" t="s">
        <v>3074</v>
      </c>
      <c r="J840" t="s">
        <v>3913</v>
      </c>
      <c r="K840" s="3">
        <v>8</v>
      </c>
      <c r="L840" t="s">
        <v>4283</v>
      </c>
      <c r="M840" t="s">
        <v>4281</v>
      </c>
      <c r="N840" s="3">
        <v>2308.3200000000002</v>
      </c>
    </row>
    <row r="841" spans="1:14" x14ac:dyDescent="0.25">
      <c r="A841" t="s">
        <v>853</v>
      </c>
      <c r="B841" s="5">
        <v>45162</v>
      </c>
      <c r="C841" t="s">
        <v>2049</v>
      </c>
      <c r="D841" t="s">
        <v>2406</v>
      </c>
      <c r="E841" s="3">
        <v>3</v>
      </c>
      <c r="F841" s="3">
        <v>197.97</v>
      </c>
      <c r="G841" t="s">
        <v>2902</v>
      </c>
      <c r="H841" t="s">
        <v>3066</v>
      </c>
      <c r="I841" t="s">
        <v>3071</v>
      </c>
      <c r="J841" t="s">
        <v>3914</v>
      </c>
      <c r="K841" s="3">
        <v>5</v>
      </c>
      <c r="L841" t="s">
        <v>4283</v>
      </c>
      <c r="M841" t="s">
        <v>4282</v>
      </c>
      <c r="N841" s="3">
        <v>593.91</v>
      </c>
    </row>
    <row r="842" spans="1:14" x14ac:dyDescent="0.25">
      <c r="A842" t="s">
        <v>854</v>
      </c>
      <c r="B842" s="5">
        <v>45305</v>
      </c>
      <c r="C842" t="s">
        <v>2050</v>
      </c>
      <c r="D842" t="s">
        <v>2406</v>
      </c>
      <c r="E842" s="3">
        <v>3</v>
      </c>
      <c r="F842" s="3">
        <v>411.95</v>
      </c>
      <c r="G842" t="s">
        <v>2774</v>
      </c>
      <c r="H842" t="s">
        <v>3067</v>
      </c>
      <c r="I842" t="s">
        <v>3073</v>
      </c>
      <c r="J842" t="s">
        <v>3915</v>
      </c>
      <c r="K842" s="3">
        <v>7</v>
      </c>
      <c r="L842" t="s">
        <v>4276</v>
      </c>
      <c r="M842" t="s">
        <v>4279</v>
      </c>
      <c r="N842" s="3">
        <v>1235.8499999999999</v>
      </c>
    </row>
    <row r="843" spans="1:14" x14ac:dyDescent="0.25">
      <c r="A843" t="s">
        <v>855</v>
      </c>
      <c r="B843" s="5">
        <v>45554</v>
      </c>
      <c r="C843" t="s">
        <v>2051</v>
      </c>
      <c r="D843" t="s">
        <v>2407</v>
      </c>
      <c r="E843" s="3">
        <v>2</v>
      </c>
      <c r="F843" s="3">
        <v>443.22</v>
      </c>
      <c r="G843" t="s">
        <v>2950</v>
      </c>
      <c r="H843" t="s">
        <v>3067</v>
      </c>
      <c r="I843" t="s">
        <v>3073</v>
      </c>
      <c r="J843" t="s">
        <v>3916</v>
      </c>
      <c r="K843" s="3">
        <v>5</v>
      </c>
      <c r="L843" t="s">
        <v>4283</v>
      </c>
      <c r="M843" t="s">
        <v>4281</v>
      </c>
      <c r="N843" s="3">
        <v>886.44</v>
      </c>
    </row>
    <row r="844" spans="1:14" x14ac:dyDescent="0.25">
      <c r="A844" t="s">
        <v>856</v>
      </c>
      <c r="B844" s="5">
        <v>45784</v>
      </c>
      <c r="C844" t="s">
        <v>2052</v>
      </c>
      <c r="D844" t="s">
        <v>2408</v>
      </c>
      <c r="E844" s="3">
        <v>3</v>
      </c>
      <c r="F844" s="3">
        <v>364.14</v>
      </c>
      <c r="G844" t="s">
        <v>2877</v>
      </c>
      <c r="H844" t="s">
        <v>3066</v>
      </c>
      <c r="I844" t="s">
        <v>3074</v>
      </c>
      <c r="J844" t="s">
        <v>3917</v>
      </c>
      <c r="K844" s="3">
        <v>7</v>
      </c>
      <c r="L844" t="s">
        <v>4277</v>
      </c>
      <c r="M844" t="s">
        <v>4279</v>
      </c>
      <c r="N844" s="3">
        <v>1092.42</v>
      </c>
    </row>
    <row r="845" spans="1:14" x14ac:dyDescent="0.25">
      <c r="A845" t="s">
        <v>857</v>
      </c>
      <c r="B845" s="5">
        <v>45790</v>
      </c>
      <c r="C845" t="s">
        <v>2053</v>
      </c>
      <c r="D845" t="s">
        <v>2409</v>
      </c>
      <c r="E845" s="3">
        <v>3</v>
      </c>
      <c r="F845" s="3">
        <v>430.06</v>
      </c>
      <c r="G845" t="s">
        <v>2951</v>
      </c>
      <c r="H845" t="s">
        <v>3068</v>
      </c>
      <c r="I845" t="s">
        <v>3071</v>
      </c>
      <c r="J845" t="s">
        <v>3918</v>
      </c>
      <c r="K845" s="3">
        <v>8</v>
      </c>
      <c r="L845" t="s">
        <v>4276</v>
      </c>
      <c r="M845" t="s">
        <v>4278</v>
      </c>
      <c r="N845" s="3">
        <v>1290.18</v>
      </c>
    </row>
    <row r="846" spans="1:14" x14ac:dyDescent="0.25">
      <c r="A846" t="s">
        <v>858</v>
      </c>
      <c r="B846" s="5">
        <v>45630</v>
      </c>
      <c r="C846" t="s">
        <v>2054</v>
      </c>
      <c r="D846" t="s">
        <v>2406</v>
      </c>
      <c r="E846" s="3">
        <v>1</v>
      </c>
      <c r="F846" s="3">
        <v>320.92</v>
      </c>
      <c r="G846" t="s">
        <v>2952</v>
      </c>
      <c r="H846" t="s">
        <v>3066</v>
      </c>
      <c r="I846" t="s">
        <v>3072</v>
      </c>
      <c r="J846" t="s">
        <v>3919</v>
      </c>
      <c r="K846" s="3">
        <v>5</v>
      </c>
      <c r="L846" t="s">
        <v>4276</v>
      </c>
      <c r="M846" t="s">
        <v>4281</v>
      </c>
      <c r="N846" s="3">
        <v>320.92</v>
      </c>
    </row>
    <row r="847" spans="1:14" x14ac:dyDescent="0.25">
      <c r="A847" t="s">
        <v>859</v>
      </c>
      <c r="B847" s="5">
        <v>45207</v>
      </c>
      <c r="C847" t="s">
        <v>2055</v>
      </c>
      <c r="D847" t="s">
        <v>2404</v>
      </c>
      <c r="E847" s="3">
        <v>3</v>
      </c>
      <c r="F847" s="3">
        <v>107.36</v>
      </c>
      <c r="G847" t="s">
        <v>2953</v>
      </c>
      <c r="H847" t="s">
        <v>3068</v>
      </c>
      <c r="I847" t="s">
        <v>3073</v>
      </c>
      <c r="J847" t="s">
        <v>3920</v>
      </c>
      <c r="K847" s="3">
        <v>5</v>
      </c>
      <c r="L847" t="s">
        <v>4276</v>
      </c>
      <c r="M847" t="s">
        <v>4282</v>
      </c>
      <c r="N847" s="3">
        <v>322.08</v>
      </c>
    </row>
    <row r="848" spans="1:14" x14ac:dyDescent="0.25">
      <c r="A848" t="s">
        <v>860</v>
      </c>
      <c r="B848" s="5">
        <v>45477</v>
      </c>
      <c r="C848" t="s">
        <v>2056</v>
      </c>
      <c r="D848" t="s">
        <v>2409</v>
      </c>
      <c r="E848" s="3">
        <v>2</v>
      </c>
      <c r="F848" s="3">
        <v>359.86</v>
      </c>
      <c r="G848" t="s">
        <v>2954</v>
      </c>
      <c r="H848" t="s">
        <v>3065</v>
      </c>
      <c r="I848" t="s">
        <v>3071</v>
      </c>
      <c r="J848" t="s">
        <v>3921</v>
      </c>
      <c r="K848" s="3">
        <v>4</v>
      </c>
      <c r="L848" t="s">
        <v>4283</v>
      </c>
      <c r="M848" t="s">
        <v>4279</v>
      </c>
      <c r="N848" s="3">
        <v>719.72</v>
      </c>
    </row>
    <row r="849" spans="1:14" x14ac:dyDescent="0.25">
      <c r="A849" t="s">
        <v>861</v>
      </c>
      <c r="B849" s="5">
        <v>45614</v>
      </c>
      <c r="C849" t="s">
        <v>2057</v>
      </c>
      <c r="D849" t="s">
        <v>2407</v>
      </c>
      <c r="E849" s="3">
        <v>4</v>
      </c>
      <c r="F849" s="3">
        <v>434.23</v>
      </c>
      <c r="G849" t="s">
        <v>2657</v>
      </c>
      <c r="H849" t="s">
        <v>3066</v>
      </c>
      <c r="I849" t="s">
        <v>3070</v>
      </c>
      <c r="J849" t="s">
        <v>3922</v>
      </c>
      <c r="K849" s="3">
        <v>8</v>
      </c>
      <c r="L849" t="s">
        <v>4276</v>
      </c>
      <c r="M849" t="s">
        <v>4280</v>
      </c>
      <c r="N849" s="3">
        <v>1736.92</v>
      </c>
    </row>
    <row r="850" spans="1:14" x14ac:dyDescent="0.25">
      <c r="A850" t="s">
        <v>862</v>
      </c>
      <c r="B850" s="5">
        <v>44927</v>
      </c>
      <c r="C850" t="s">
        <v>2058</v>
      </c>
      <c r="D850" t="s">
        <v>2406</v>
      </c>
      <c r="E850" s="3">
        <v>2</v>
      </c>
      <c r="F850" s="3">
        <v>645.85</v>
      </c>
      <c r="G850" t="s">
        <v>2466</v>
      </c>
      <c r="H850" t="s">
        <v>3066</v>
      </c>
      <c r="I850" t="s">
        <v>3070</v>
      </c>
      <c r="J850" t="s">
        <v>3923</v>
      </c>
      <c r="K850" s="3">
        <v>5</v>
      </c>
      <c r="L850" t="s">
        <v>4283</v>
      </c>
      <c r="M850" t="s">
        <v>4279</v>
      </c>
      <c r="N850" s="3">
        <v>1291.7</v>
      </c>
    </row>
    <row r="851" spans="1:14" x14ac:dyDescent="0.25">
      <c r="A851" t="s">
        <v>863</v>
      </c>
      <c r="B851" s="5">
        <v>45817</v>
      </c>
      <c r="C851" t="s">
        <v>2059</v>
      </c>
      <c r="D851" t="s">
        <v>2407</v>
      </c>
      <c r="E851" s="3">
        <v>4</v>
      </c>
      <c r="F851" s="3">
        <v>214.35</v>
      </c>
      <c r="G851" t="s">
        <v>2943</v>
      </c>
      <c r="H851" t="s">
        <v>3065</v>
      </c>
      <c r="I851" t="s">
        <v>3071</v>
      </c>
      <c r="J851" t="s">
        <v>3924</v>
      </c>
      <c r="K851" s="3">
        <v>7</v>
      </c>
      <c r="L851" t="s">
        <v>4277</v>
      </c>
      <c r="M851" t="s">
        <v>4279</v>
      </c>
      <c r="N851" s="3">
        <v>857.4</v>
      </c>
    </row>
    <row r="852" spans="1:14" x14ac:dyDescent="0.25">
      <c r="A852" t="s">
        <v>864</v>
      </c>
      <c r="B852" s="5">
        <v>45774</v>
      </c>
      <c r="C852" t="s">
        <v>2060</v>
      </c>
      <c r="D852" t="s">
        <v>2403</v>
      </c>
      <c r="E852" s="3">
        <v>3</v>
      </c>
      <c r="F852" s="3">
        <v>638.5</v>
      </c>
      <c r="G852" t="s">
        <v>2893</v>
      </c>
      <c r="H852" t="s">
        <v>3065</v>
      </c>
      <c r="I852" t="s">
        <v>3071</v>
      </c>
      <c r="J852" t="s">
        <v>3925</v>
      </c>
      <c r="K852" s="3">
        <v>4</v>
      </c>
      <c r="L852" t="s">
        <v>4276</v>
      </c>
      <c r="M852" t="s">
        <v>4278</v>
      </c>
      <c r="N852" s="3">
        <v>1915.5</v>
      </c>
    </row>
    <row r="853" spans="1:14" x14ac:dyDescent="0.25">
      <c r="A853" t="s">
        <v>865</v>
      </c>
      <c r="B853" s="5">
        <v>45272</v>
      </c>
      <c r="C853" t="s">
        <v>2061</v>
      </c>
      <c r="D853" t="s">
        <v>2408</v>
      </c>
      <c r="E853" s="3">
        <v>1</v>
      </c>
      <c r="F853" s="3">
        <v>365.57</v>
      </c>
      <c r="G853" t="s">
        <v>2482</v>
      </c>
      <c r="H853" t="s">
        <v>3066</v>
      </c>
      <c r="I853" t="s">
        <v>3071</v>
      </c>
      <c r="J853" t="s">
        <v>3926</v>
      </c>
      <c r="K853" s="3">
        <v>5</v>
      </c>
      <c r="L853" t="s">
        <v>4275</v>
      </c>
      <c r="M853" t="s">
        <v>4280</v>
      </c>
      <c r="N853" s="3">
        <v>365.57</v>
      </c>
    </row>
    <row r="854" spans="1:14" x14ac:dyDescent="0.25">
      <c r="A854" t="s">
        <v>866</v>
      </c>
      <c r="B854" s="5">
        <v>45589</v>
      </c>
      <c r="C854" t="s">
        <v>2062</v>
      </c>
      <c r="D854" t="s">
        <v>2409</v>
      </c>
      <c r="E854" s="3">
        <v>3</v>
      </c>
      <c r="F854" s="3">
        <v>568.04999999999995</v>
      </c>
      <c r="G854" t="s">
        <v>2955</v>
      </c>
      <c r="H854" t="s">
        <v>3068</v>
      </c>
      <c r="I854" t="s">
        <v>3074</v>
      </c>
      <c r="J854" t="s">
        <v>3927</v>
      </c>
      <c r="K854" s="3">
        <v>6</v>
      </c>
      <c r="L854" t="s">
        <v>4275</v>
      </c>
      <c r="M854" t="s">
        <v>4282</v>
      </c>
      <c r="N854" s="3">
        <v>1704.15</v>
      </c>
    </row>
    <row r="855" spans="1:14" x14ac:dyDescent="0.25">
      <c r="A855" t="s">
        <v>867</v>
      </c>
      <c r="B855" s="5">
        <v>45215</v>
      </c>
      <c r="C855" t="s">
        <v>2063</v>
      </c>
      <c r="D855" t="s">
        <v>2407</v>
      </c>
      <c r="E855" s="3">
        <v>3</v>
      </c>
      <c r="F855" s="3">
        <v>490.01</v>
      </c>
      <c r="G855" t="s">
        <v>2663</v>
      </c>
      <c r="H855" t="s">
        <v>3069</v>
      </c>
      <c r="I855" t="s">
        <v>3072</v>
      </c>
      <c r="J855" t="s">
        <v>3928</v>
      </c>
      <c r="K855" s="3">
        <v>4</v>
      </c>
      <c r="L855" t="s">
        <v>4275</v>
      </c>
      <c r="M855" t="s">
        <v>4281</v>
      </c>
      <c r="N855" s="3">
        <v>1470.03</v>
      </c>
    </row>
    <row r="856" spans="1:14" x14ac:dyDescent="0.25">
      <c r="A856" t="s">
        <v>868</v>
      </c>
      <c r="B856" s="5">
        <v>45821</v>
      </c>
      <c r="C856" t="s">
        <v>2064</v>
      </c>
      <c r="D856" t="s">
        <v>2408</v>
      </c>
      <c r="E856" s="3">
        <v>3</v>
      </c>
      <c r="F856" s="3">
        <v>372.6</v>
      </c>
      <c r="G856" t="s">
        <v>2759</v>
      </c>
      <c r="H856" t="s">
        <v>3067</v>
      </c>
      <c r="I856" t="s">
        <v>3073</v>
      </c>
      <c r="J856" t="s">
        <v>3929</v>
      </c>
      <c r="K856" s="3">
        <v>7</v>
      </c>
      <c r="L856" t="s">
        <v>4277</v>
      </c>
      <c r="M856" t="s">
        <v>4279</v>
      </c>
      <c r="N856" s="3">
        <v>1117.8</v>
      </c>
    </row>
    <row r="857" spans="1:14" x14ac:dyDescent="0.25">
      <c r="A857" t="s">
        <v>869</v>
      </c>
      <c r="B857" s="5">
        <v>45071</v>
      </c>
      <c r="C857" t="s">
        <v>2065</v>
      </c>
      <c r="D857" t="s">
        <v>2403</v>
      </c>
      <c r="E857" s="3">
        <v>5</v>
      </c>
      <c r="F857" s="3">
        <v>240.61</v>
      </c>
      <c r="G857" t="s">
        <v>2624</v>
      </c>
      <c r="H857" t="s">
        <v>3067</v>
      </c>
      <c r="I857" t="s">
        <v>3070</v>
      </c>
      <c r="J857" t="s">
        <v>3930</v>
      </c>
      <c r="K857" s="3">
        <v>10</v>
      </c>
      <c r="L857" t="s">
        <v>4276</v>
      </c>
      <c r="M857" t="s">
        <v>4280</v>
      </c>
      <c r="N857" s="3">
        <v>1203.05</v>
      </c>
    </row>
    <row r="858" spans="1:14" x14ac:dyDescent="0.25">
      <c r="A858" t="s">
        <v>870</v>
      </c>
      <c r="B858" s="5">
        <v>45446</v>
      </c>
      <c r="C858" t="s">
        <v>2066</v>
      </c>
      <c r="D858" t="s">
        <v>2404</v>
      </c>
      <c r="E858" s="3">
        <v>1</v>
      </c>
      <c r="F858" s="3">
        <v>586.62</v>
      </c>
      <c r="G858" t="s">
        <v>2452</v>
      </c>
      <c r="H858" t="s">
        <v>3065</v>
      </c>
      <c r="I858" t="s">
        <v>3070</v>
      </c>
      <c r="J858" t="s">
        <v>3931</v>
      </c>
      <c r="K858" s="3">
        <v>5</v>
      </c>
      <c r="L858" t="s">
        <v>4283</v>
      </c>
      <c r="M858" t="s">
        <v>4281</v>
      </c>
      <c r="N858" s="3">
        <v>586.62</v>
      </c>
    </row>
    <row r="859" spans="1:14" x14ac:dyDescent="0.25">
      <c r="A859" t="s">
        <v>871</v>
      </c>
      <c r="B859" s="5">
        <v>45361</v>
      </c>
      <c r="C859" t="s">
        <v>2067</v>
      </c>
      <c r="D859" t="s">
        <v>2404</v>
      </c>
      <c r="E859" s="3">
        <v>3</v>
      </c>
      <c r="F859" s="3">
        <v>257.83999999999997</v>
      </c>
      <c r="G859" t="s">
        <v>2594</v>
      </c>
      <c r="H859" t="s">
        <v>3066</v>
      </c>
      <c r="I859" t="s">
        <v>3073</v>
      </c>
      <c r="J859" t="s">
        <v>3932</v>
      </c>
      <c r="K859" s="3">
        <v>4</v>
      </c>
      <c r="L859" t="s">
        <v>4283</v>
      </c>
      <c r="M859" t="s">
        <v>4278</v>
      </c>
      <c r="N859" s="3">
        <v>773.52</v>
      </c>
    </row>
    <row r="860" spans="1:14" x14ac:dyDescent="0.25">
      <c r="A860" t="s">
        <v>872</v>
      </c>
      <c r="B860" s="5">
        <v>45158</v>
      </c>
      <c r="C860" t="s">
        <v>2068</v>
      </c>
      <c r="D860" t="s">
        <v>2405</v>
      </c>
      <c r="E860" s="3">
        <v>5</v>
      </c>
      <c r="F860" s="3">
        <v>435.66</v>
      </c>
      <c r="G860" t="s">
        <v>2428</v>
      </c>
      <c r="H860" t="s">
        <v>3066</v>
      </c>
      <c r="I860" t="s">
        <v>3074</v>
      </c>
      <c r="J860" t="s">
        <v>3933</v>
      </c>
      <c r="K860" s="3">
        <v>9</v>
      </c>
      <c r="L860" t="s">
        <v>4283</v>
      </c>
      <c r="M860" t="s">
        <v>4281</v>
      </c>
      <c r="N860" s="3">
        <v>2178.3000000000002</v>
      </c>
    </row>
    <row r="861" spans="1:14" x14ac:dyDescent="0.25">
      <c r="A861" t="s">
        <v>873</v>
      </c>
      <c r="B861" s="5">
        <v>45532</v>
      </c>
      <c r="C861" t="s">
        <v>2069</v>
      </c>
      <c r="D861" t="s">
        <v>2406</v>
      </c>
      <c r="E861" s="3">
        <v>5</v>
      </c>
      <c r="F861" s="3">
        <v>261.33</v>
      </c>
      <c r="G861" t="s">
        <v>2842</v>
      </c>
      <c r="H861" t="s">
        <v>3067</v>
      </c>
      <c r="I861" t="s">
        <v>3072</v>
      </c>
      <c r="J861" t="s">
        <v>3934</v>
      </c>
      <c r="K861" s="3">
        <v>5</v>
      </c>
      <c r="L861" t="s">
        <v>4275</v>
      </c>
      <c r="M861" t="s">
        <v>4279</v>
      </c>
      <c r="N861" s="3">
        <v>1306.6500000000001</v>
      </c>
    </row>
    <row r="862" spans="1:14" x14ac:dyDescent="0.25">
      <c r="A862" t="s">
        <v>874</v>
      </c>
      <c r="B862" s="5">
        <v>45314</v>
      </c>
      <c r="C862" t="s">
        <v>2070</v>
      </c>
      <c r="D862" t="s">
        <v>2407</v>
      </c>
      <c r="E862" s="3">
        <v>1</v>
      </c>
      <c r="F862" s="3">
        <v>422.54</v>
      </c>
      <c r="G862" t="s">
        <v>2699</v>
      </c>
      <c r="H862" t="s">
        <v>3069</v>
      </c>
      <c r="I862" t="s">
        <v>3073</v>
      </c>
      <c r="J862" t="s">
        <v>3935</v>
      </c>
      <c r="K862" s="3">
        <v>1</v>
      </c>
      <c r="L862" t="s">
        <v>4275</v>
      </c>
      <c r="M862" t="s">
        <v>4282</v>
      </c>
      <c r="N862" s="3">
        <v>422.54</v>
      </c>
    </row>
    <row r="863" spans="1:14" x14ac:dyDescent="0.25">
      <c r="A863" t="s">
        <v>875</v>
      </c>
      <c r="B863" s="5">
        <v>45004</v>
      </c>
      <c r="C863" t="s">
        <v>2071</v>
      </c>
      <c r="D863" t="s">
        <v>2409</v>
      </c>
      <c r="E863" s="3">
        <v>5</v>
      </c>
      <c r="F863" s="3">
        <v>330.45</v>
      </c>
      <c r="G863" t="s">
        <v>2956</v>
      </c>
      <c r="H863" t="s">
        <v>3068</v>
      </c>
      <c r="I863" t="s">
        <v>3070</v>
      </c>
      <c r="J863" t="s">
        <v>3936</v>
      </c>
      <c r="K863" s="3">
        <v>10</v>
      </c>
      <c r="L863" t="s">
        <v>4276</v>
      </c>
      <c r="M863" t="s">
        <v>4282</v>
      </c>
      <c r="N863" s="3">
        <v>1652.25</v>
      </c>
    </row>
    <row r="864" spans="1:14" x14ac:dyDescent="0.25">
      <c r="A864" t="s">
        <v>876</v>
      </c>
      <c r="B864" s="5">
        <v>45262</v>
      </c>
      <c r="C864" t="s">
        <v>2072</v>
      </c>
      <c r="D864" t="s">
        <v>2409</v>
      </c>
      <c r="E864" s="3">
        <v>3</v>
      </c>
      <c r="F864" s="3">
        <v>120.82</v>
      </c>
      <c r="G864" t="s">
        <v>2882</v>
      </c>
      <c r="H864" t="s">
        <v>3067</v>
      </c>
      <c r="I864" t="s">
        <v>3070</v>
      </c>
      <c r="J864" t="s">
        <v>3937</v>
      </c>
      <c r="K864" s="3">
        <v>5</v>
      </c>
      <c r="L864" t="s">
        <v>4275</v>
      </c>
      <c r="M864" t="s">
        <v>4279</v>
      </c>
      <c r="N864" s="3">
        <v>362.46</v>
      </c>
    </row>
    <row r="865" spans="1:14" x14ac:dyDescent="0.25">
      <c r="A865" t="s">
        <v>877</v>
      </c>
      <c r="B865" s="5">
        <v>45432</v>
      </c>
      <c r="C865" t="s">
        <v>2073</v>
      </c>
      <c r="D865" t="s">
        <v>2404</v>
      </c>
      <c r="E865" s="3">
        <v>1</v>
      </c>
      <c r="F865" s="3">
        <v>14.06</v>
      </c>
      <c r="G865" t="s">
        <v>2625</v>
      </c>
      <c r="H865" t="s">
        <v>3067</v>
      </c>
      <c r="I865" t="s">
        <v>3074</v>
      </c>
      <c r="J865" t="s">
        <v>3938</v>
      </c>
      <c r="K865" s="3">
        <v>5</v>
      </c>
      <c r="L865" t="s">
        <v>4275</v>
      </c>
      <c r="M865" t="s">
        <v>4279</v>
      </c>
      <c r="N865" s="3">
        <v>14.06</v>
      </c>
    </row>
    <row r="866" spans="1:14" x14ac:dyDescent="0.25">
      <c r="A866" t="s">
        <v>878</v>
      </c>
      <c r="B866" s="5">
        <v>45049</v>
      </c>
      <c r="C866" t="s">
        <v>2074</v>
      </c>
      <c r="D866" t="s">
        <v>2409</v>
      </c>
      <c r="E866" s="3">
        <v>1</v>
      </c>
      <c r="F866" s="3">
        <v>491.11</v>
      </c>
      <c r="G866" t="s">
        <v>2957</v>
      </c>
      <c r="H866" t="s">
        <v>3067</v>
      </c>
      <c r="I866" t="s">
        <v>3073</v>
      </c>
      <c r="J866" t="s">
        <v>3939</v>
      </c>
      <c r="K866" s="3">
        <v>4</v>
      </c>
      <c r="L866" t="s">
        <v>4275</v>
      </c>
      <c r="M866" t="s">
        <v>4281</v>
      </c>
      <c r="N866" s="3">
        <v>491.11</v>
      </c>
    </row>
    <row r="867" spans="1:14" x14ac:dyDescent="0.25">
      <c r="A867" t="s">
        <v>879</v>
      </c>
      <c r="B867" s="5">
        <v>45046</v>
      </c>
      <c r="C867" t="s">
        <v>2075</v>
      </c>
      <c r="D867" t="s">
        <v>2403</v>
      </c>
      <c r="E867" s="3">
        <v>4</v>
      </c>
      <c r="F867" s="3">
        <v>677.37</v>
      </c>
      <c r="G867" t="s">
        <v>2958</v>
      </c>
      <c r="H867" t="s">
        <v>3069</v>
      </c>
      <c r="I867" t="s">
        <v>3074</v>
      </c>
      <c r="J867" t="s">
        <v>3940</v>
      </c>
      <c r="K867" s="3">
        <v>8</v>
      </c>
      <c r="L867" t="s">
        <v>4275</v>
      </c>
      <c r="M867" t="s">
        <v>4282</v>
      </c>
      <c r="N867" s="3">
        <v>2709.48</v>
      </c>
    </row>
    <row r="868" spans="1:14" x14ac:dyDescent="0.25">
      <c r="A868" t="s">
        <v>880</v>
      </c>
      <c r="B868" s="5">
        <v>45499</v>
      </c>
      <c r="C868" t="s">
        <v>2076</v>
      </c>
      <c r="D868" t="s">
        <v>2409</v>
      </c>
      <c r="E868" s="3">
        <v>5</v>
      </c>
      <c r="F868" s="3">
        <v>189.25</v>
      </c>
      <c r="G868" t="s">
        <v>2959</v>
      </c>
      <c r="H868" t="s">
        <v>3065</v>
      </c>
      <c r="I868" t="s">
        <v>3071</v>
      </c>
      <c r="J868" t="s">
        <v>3941</v>
      </c>
      <c r="K868" s="3">
        <v>10</v>
      </c>
      <c r="L868" t="s">
        <v>4277</v>
      </c>
      <c r="M868" t="s">
        <v>4280</v>
      </c>
      <c r="N868" s="3">
        <v>946.25</v>
      </c>
    </row>
    <row r="869" spans="1:14" x14ac:dyDescent="0.25">
      <c r="A869" t="s">
        <v>881</v>
      </c>
      <c r="B869" s="5">
        <v>45438</v>
      </c>
      <c r="C869" t="s">
        <v>2077</v>
      </c>
      <c r="D869" t="s">
        <v>2407</v>
      </c>
      <c r="E869" s="3">
        <v>4</v>
      </c>
      <c r="F869" s="3">
        <v>142.58000000000001</v>
      </c>
      <c r="G869" t="s">
        <v>2960</v>
      </c>
      <c r="H869" t="s">
        <v>3069</v>
      </c>
      <c r="I869" t="s">
        <v>3073</v>
      </c>
      <c r="J869" t="s">
        <v>3942</v>
      </c>
      <c r="K869" s="3">
        <v>4</v>
      </c>
      <c r="L869" t="s">
        <v>4276</v>
      </c>
      <c r="M869" t="s">
        <v>4281</v>
      </c>
      <c r="N869" s="3">
        <v>570.32000000000005</v>
      </c>
    </row>
    <row r="870" spans="1:14" x14ac:dyDescent="0.25">
      <c r="A870" t="s">
        <v>882</v>
      </c>
      <c r="B870" s="5">
        <v>45472</v>
      </c>
      <c r="C870" t="s">
        <v>2078</v>
      </c>
      <c r="D870" t="s">
        <v>2403</v>
      </c>
      <c r="E870" s="3">
        <v>4</v>
      </c>
      <c r="F870" s="3">
        <v>316.32</v>
      </c>
      <c r="G870" t="s">
        <v>2961</v>
      </c>
      <c r="H870" t="s">
        <v>3065</v>
      </c>
      <c r="I870" t="s">
        <v>3073</v>
      </c>
      <c r="J870" t="s">
        <v>3943</v>
      </c>
      <c r="K870" s="3">
        <v>7</v>
      </c>
      <c r="L870" t="s">
        <v>4283</v>
      </c>
      <c r="M870" t="s">
        <v>4281</v>
      </c>
      <c r="N870" s="3">
        <v>1265.28</v>
      </c>
    </row>
    <row r="871" spans="1:14" x14ac:dyDescent="0.25">
      <c r="A871" t="s">
        <v>883</v>
      </c>
      <c r="B871" s="5">
        <v>45368</v>
      </c>
      <c r="C871" t="s">
        <v>2079</v>
      </c>
      <c r="D871" t="s">
        <v>2409</v>
      </c>
      <c r="E871" s="3">
        <v>2</v>
      </c>
      <c r="F871" s="3">
        <v>533.95000000000005</v>
      </c>
      <c r="G871" t="s">
        <v>2566</v>
      </c>
      <c r="H871" t="s">
        <v>3066</v>
      </c>
      <c r="I871" t="s">
        <v>3073</v>
      </c>
      <c r="J871" t="s">
        <v>3944</v>
      </c>
      <c r="K871" s="3">
        <v>5</v>
      </c>
      <c r="L871" t="s">
        <v>4277</v>
      </c>
      <c r="M871" t="s">
        <v>4282</v>
      </c>
      <c r="N871" s="3">
        <v>1067.9000000000001</v>
      </c>
    </row>
    <row r="872" spans="1:14" x14ac:dyDescent="0.25">
      <c r="A872" t="s">
        <v>884</v>
      </c>
      <c r="B872" s="5">
        <v>45809</v>
      </c>
      <c r="C872" t="s">
        <v>2080</v>
      </c>
      <c r="D872" t="s">
        <v>2404</v>
      </c>
      <c r="E872" s="3">
        <v>4</v>
      </c>
      <c r="F872" s="3">
        <v>470.09</v>
      </c>
      <c r="G872" t="s">
        <v>2962</v>
      </c>
      <c r="H872" t="s">
        <v>3065</v>
      </c>
      <c r="I872" t="s">
        <v>3073</v>
      </c>
      <c r="J872" t="s">
        <v>3945</v>
      </c>
      <c r="K872" s="3">
        <v>4</v>
      </c>
      <c r="L872" t="s">
        <v>4276</v>
      </c>
      <c r="M872" t="s">
        <v>4282</v>
      </c>
      <c r="N872" s="3">
        <v>1880.36</v>
      </c>
    </row>
    <row r="873" spans="1:14" x14ac:dyDescent="0.25">
      <c r="A873" t="s">
        <v>885</v>
      </c>
      <c r="B873" s="5">
        <v>45428</v>
      </c>
      <c r="C873" t="s">
        <v>2081</v>
      </c>
      <c r="D873" t="s">
        <v>2405</v>
      </c>
      <c r="E873" s="3">
        <v>3</v>
      </c>
      <c r="F873" s="3">
        <v>324.3</v>
      </c>
      <c r="G873" t="s">
        <v>2963</v>
      </c>
      <c r="H873" t="s">
        <v>3065</v>
      </c>
      <c r="I873" t="s">
        <v>3074</v>
      </c>
      <c r="J873" t="s">
        <v>3946</v>
      </c>
      <c r="K873" s="3">
        <v>8</v>
      </c>
      <c r="L873" t="s">
        <v>4276</v>
      </c>
      <c r="M873" t="s">
        <v>4280</v>
      </c>
      <c r="N873" s="3">
        <v>972.90000000000009</v>
      </c>
    </row>
    <row r="874" spans="1:14" x14ac:dyDescent="0.25">
      <c r="A874" t="s">
        <v>886</v>
      </c>
      <c r="B874" s="5">
        <v>45117</v>
      </c>
      <c r="C874" t="s">
        <v>2082</v>
      </c>
      <c r="D874" t="s">
        <v>2406</v>
      </c>
      <c r="E874" s="3">
        <v>4</v>
      </c>
      <c r="F874" s="3">
        <v>629.34</v>
      </c>
      <c r="G874" t="s">
        <v>2590</v>
      </c>
      <c r="H874" t="s">
        <v>3069</v>
      </c>
      <c r="I874" t="s">
        <v>3070</v>
      </c>
      <c r="J874" t="s">
        <v>3947</v>
      </c>
      <c r="K874" s="3">
        <v>7</v>
      </c>
      <c r="L874" t="s">
        <v>4283</v>
      </c>
      <c r="M874" t="s">
        <v>4280</v>
      </c>
      <c r="N874" s="3">
        <v>2517.36</v>
      </c>
    </row>
    <row r="875" spans="1:14" x14ac:dyDescent="0.25">
      <c r="A875" t="s">
        <v>887</v>
      </c>
      <c r="B875" s="5">
        <v>45424</v>
      </c>
      <c r="C875" t="s">
        <v>2083</v>
      </c>
      <c r="D875" t="s">
        <v>2409</v>
      </c>
      <c r="E875" s="3">
        <v>3</v>
      </c>
      <c r="F875" s="3">
        <v>136.84</v>
      </c>
      <c r="G875" t="s">
        <v>2964</v>
      </c>
      <c r="H875" t="s">
        <v>3069</v>
      </c>
      <c r="I875" t="s">
        <v>3073</v>
      </c>
      <c r="J875" t="s">
        <v>3948</v>
      </c>
      <c r="K875" s="3">
        <v>3</v>
      </c>
      <c r="L875" t="s">
        <v>4275</v>
      </c>
      <c r="M875" t="s">
        <v>4281</v>
      </c>
      <c r="N875" s="3">
        <v>410.52</v>
      </c>
    </row>
    <row r="876" spans="1:14" x14ac:dyDescent="0.25">
      <c r="A876" t="s">
        <v>888</v>
      </c>
      <c r="B876" s="5">
        <v>45230</v>
      </c>
      <c r="C876" t="s">
        <v>2084</v>
      </c>
      <c r="D876" t="s">
        <v>2406</v>
      </c>
      <c r="E876" s="3">
        <v>2</v>
      </c>
      <c r="F876" s="3">
        <v>488.9</v>
      </c>
      <c r="G876" t="s">
        <v>2886</v>
      </c>
      <c r="H876" t="s">
        <v>3069</v>
      </c>
      <c r="I876" t="s">
        <v>3073</v>
      </c>
      <c r="J876" t="s">
        <v>3949</v>
      </c>
      <c r="K876" s="3">
        <v>7</v>
      </c>
      <c r="L876" t="s">
        <v>4276</v>
      </c>
      <c r="M876" t="s">
        <v>4281</v>
      </c>
      <c r="N876" s="3">
        <v>977.8</v>
      </c>
    </row>
    <row r="877" spans="1:14" x14ac:dyDescent="0.25">
      <c r="A877" t="s">
        <v>889</v>
      </c>
      <c r="B877" s="5">
        <v>45141</v>
      </c>
      <c r="C877" t="s">
        <v>2085</v>
      </c>
      <c r="D877" t="s">
        <v>2408</v>
      </c>
      <c r="E877" s="3">
        <v>5</v>
      </c>
      <c r="F877" s="3">
        <v>133.38999999999999</v>
      </c>
      <c r="G877" t="s">
        <v>2496</v>
      </c>
      <c r="H877" t="s">
        <v>3067</v>
      </c>
      <c r="I877" t="s">
        <v>3073</v>
      </c>
      <c r="J877" t="s">
        <v>3950</v>
      </c>
      <c r="K877" s="3">
        <v>6</v>
      </c>
      <c r="L877" t="s">
        <v>4276</v>
      </c>
      <c r="M877" t="s">
        <v>4279</v>
      </c>
      <c r="N877" s="3">
        <v>666.94999999999993</v>
      </c>
    </row>
    <row r="878" spans="1:14" x14ac:dyDescent="0.25">
      <c r="A878" t="s">
        <v>890</v>
      </c>
      <c r="B878" s="5">
        <v>45452</v>
      </c>
      <c r="C878" t="s">
        <v>2086</v>
      </c>
      <c r="D878" t="s">
        <v>2406</v>
      </c>
      <c r="E878" s="3">
        <v>5</v>
      </c>
      <c r="F878" s="3">
        <v>608.91</v>
      </c>
      <c r="G878" t="s">
        <v>2900</v>
      </c>
      <c r="H878" t="s">
        <v>3068</v>
      </c>
      <c r="I878" t="s">
        <v>3074</v>
      </c>
      <c r="J878" t="s">
        <v>3951</v>
      </c>
      <c r="K878" s="3">
        <v>6</v>
      </c>
      <c r="L878" t="s">
        <v>4275</v>
      </c>
      <c r="M878" t="s">
        <v>4282</v>
      </c>
      <c r="N878" s="3">
        <v>3044.55</v>
      </c>
    </row>
    <row r="879" spans="1:14" x14ac:dyDescent="0.25">
      <c r="A879" t="s">
        <v>891</v>
      </c>
      <c r="B879" s="5">
        <v>45498</v>
      </c>
      <c r="C879" t="s">
        <v>2087</v>
      </c>
      <c r="D879" t="s">
        <v>2405</v>
      </c>
      <c r="E879" s="3">
        <v>1</v>
      </c>
      <c r="F879" s="3">
        <v>524.05999999999995</v>
      </c>
      <c r="G879" t="s">
        <v>2847</v>
      </c>
      <c r="H879" t="s">
        <v>3065</v>
      </c>
      <c r="I879" t="s">
        <v>3074</v>
      </c>
      <c r="J879" t="s">
        <v>3952</v>
      </c>
      <c r="K879" s="3">
        <v>3</v>
      </c>
      <c r="L879" t="s">
        <v>4276</v>
      </c>
      <c r="M879" t="s">
        <v>4280</v>
      </c>
      <c r="N879" s="3">
        <v>524.05999999999995</v>
      </c>
    </row>
    <row r="880" spans="1:14" x14ac:dyDescent="0.25">
      <c r="A880" t="s">
        <v>892</v>
      </c>
      <c r="B880" s="5">
        <v>45078</v>
      </c>
      <c r="C880" t="s">
        <v>2088</v>
      </c>
      <c r="D880" t="s">
        <v>2409</v>
      </c>
      <c r="E880" s="3">
        <v>2</v>
      </c>
      <c r="F880" s="3">
        <v>330.69</v>
      </c>
      <c r="G880" t="s">
        <v>2965</v>
      </c>
      <c r="H880" t="s">
        <v>3066</v>
      </c>
      <c r="I880" t="s">
        <v>3071</v>
      </c>
      <c r="J880" t="s">
        <v>3953</v>
      </c>
      <c r="K880" s="3">
        <v>5</v>
      </c>
      <c r="L880" t="s">
        <v>4275</v>
      </c>
      <c r="M880" t="s">
        <v>4282</v>
      </c>
      <c r="N880" s="3">
        <v>661.38</v>
      </c>
    </row>
    <row r="881" spans="1:14" x14ac:dyDescent="0.25">
      <c r="A881" t="s">
        <v>893</v>
      </c>
      <c r="B881" s="5">
        <v>45755</v>
      </c>
      <c r="C881" t="s">
        <v>2089</v>
      </c>
      <c r="D881" t="s">
        <v>2404</v>
      </c>
      <c r="E881" s="3">
        <v>2</v>
      </c>
      <c r="F881" s="3">
        <v>547.66999999999996</v>
      </c>
      <c r="G881" t="s">
        <v>2817</v>
      </c>
      <c r="H881" t="s">
        <v>3068</v>
      </c>
      <c r="I881" t="s">
        <v>3070</v>
      </c>
      <c r="J881" t="s">
        <v>3954</v>
      </c>
      <c r="K881" s="3">
        <v>3</v>
      </c>
      <c r="L881" t="s">
        <v>4283</v>
      </c>
      <c r="M881" t="s">
        <v>4278</v>
      </c>
      <c r="N881" s="3">
        <v>1095.3399999999999</v>
      </c>
    </row>
    <row r="882" spans="1:14" x14ac:dyDescent="0.25">
      <c r="A882" t="s">
        <v>894</v>
      </c>
      <c r="B882" s="5">
        <v>45728</v>
      </c>
      <c r="C882" t="s">
        <v>2090</v>
      </c>
      <c r="D882" t="s">
        <v>2408</v>
      </c>
      <c r="E882" s="3">
        <v>4</v>
      </c>
      <c r="F882" s="3">
        <v>233.7</v>
      </c>
      <c r="G882" t="s">
        <v>2620</v>
      </c>
      <c r="H882" t="s">
        <v>3066</v>
      </c>
      <c r="I882" t="s">
        <v>3070</v>
      </c>
      <c r="J882" t="s">
        <v>3955</v>
      </c>
      <c r="K882" s="3">
        <v>8</v>
      </c>
      <c r="L882" t="s">
        <v>4275</v>
      </c>
      <c r="M882" t="s">
        <v>4281</v>
      </c>
      <c r="N882" s="3">
        <v>934.8</v>
      </c>
    </row>
    <row r="883" spans="1:14" x14ac:dyDescent="0.25">
      <c r="A883" t="s">
        <v>895</v>
      </c>
      <c r="B883" s="5">
        <v>44929</v>
      </c>
      <c r="C883" t="s">
        <v>2091</v>
      </c>
      <c r="D883" t="s">
        <v>2405</v>
      </c>
      <c r="E883" s="3">
        <v>2</v>
      </c>
      <c r="F883" s="3">
        <v>448.85</v>
      </c>
      <c r="G883" t="s">
        <v>2966</v>
      </c>
      <c r="H883" t="s">
        <v>3067</v>
      </c>
      <c r="I883" t="s">
        <v>3074</v>
      </c>
      <c r="J883" t="s">
        <v>3956</v>
      </c>
      <c r="K883" s="3">
        <v>6</v>
      </c>
      <c r="L883" t="s">
        <v>4283</v>
      </c>
      <c r="M883" t="s">
        <v>4278</v>
      </c>
      <c r="N883" s="3">
        <v>897.7</v>
      </c>
    </row>
    <row r="884" spans="1:14" x14ac:dyDescent="0.25">
      <c r="A884" t="s">
        <v>896</v>
      </c>
      <c r="B884" s="5">
        <v>45836</v>
      </c>
      <c r="C884" t="s">
        <v>2092</v>
      </c>
      <c r="D884" t="s">
        <v>2404</v>
      </c>
      <c r="E884" s="3">
        <v>2</v>
      </c>
      <c r="F884" s="3">
        <v>274.12</v>
      </c>
      <c r="G884" t="s">
        <v>2501</v>
      </c>
      <c r="H884" t="s">
        <v>3069</v>
      </c>
      <c r="I884" t="s">
        <v>3073</v>
      </c>
      <c r="J884" t="s">
        <v>3957</v>
      </c>
      <c r="K884" s="3">
        <v>6</v>
      </c>
      <c r="L884" t="s">
        <v>4276</v>
      </c>
      <c r="M884" t="s">
        <v>4279</v>
      </c>
      <c r="N884" s="3">
        <v>548.24</v>
      </c>
    </row>
    <row r="885" spans="1:14" x14ac:dyDescent="0.25">
      <c r="A885" t="s">
        <v>897</v>
      </c>
      <c r="B885" s="5">
        <v>45790</v>
      </c>
      <c r="C885" t="s">
        <v>2093</v>
      </c>
      <c r="D885" t="s">
        <v>2407</v>
      </c>
      <c r="E885" s="3">
        <v>5</v>
      </c>
      <c r="F885" s="3">
        <v>561.48</v>
      </c>
      <c r="G885" t="s">
        <v>2967</v>
      </c>
      <c r="H885" t="s">
        <v>3066</v>
      </c>
      <c r="I885" t="s">
        <v>3073</v>
      </c>
      <c r="J885" t="s">
        <v>3958</v>
      </c>
      <c r="K885" s="3">
        <v>9</v>
      </c>
      <c r="L885" t="s">
        <v>4276</v>
      </c>
      <c r="M885" t="s">
        <v>4281</v>
      </c>
      <c r="N885" s="3">
        <v>2807.4</v>
      </c>
    </row>
    <row r="886" spans="1:14" x14ac:dyDescent="0.25">
      <c r="A886" t="s">
        <v>898</v>
      </c>
      <c r="B886" s="5">
        <v>45427</v>
      </c>
      <c r="C886" t="s">
        <v>2094</v>
      </c>
      <c r="D886" t="s">
        <v>2406</v>
      </c>
      <c r="E886" s="3">
        <v>1</v>
      </c>
      <c r="F886" s="3">
        <v>595.54</v>
      </c>
      <c r="G886" t="s">
        <v>2968</v>
      </c>
      <c r="H886" t="s">
        <v>3068</v>
      </c>
      <c r="I886" t="s">
        <v>3070</v>
      </c>
      <c r="J886" t="s">
        <v>3959</v>
      </c>
      <c r="K886" s="3">
        <v>4</v>
      </c>
      <c r="L886" t="s">
        <v>4283</v>
      </c>
      <c r="M886" t="s">
        <v>4278</v>
      </c>
      <c r="N886" s="3">
        <v>595.54</v>
      </c>
    </row>
    <row r="887" spans="1:14" x14ac:dyDescent="0.25">
      <c r="A887" t="s">
        <v>899</v>
      </c>
      <c r="B887" s="5">
        <v>45389</v>
      </c>
      <c r="C887" t="s">
        <v>2095</v>
      </c>
      <c r="D887" t="s">
        <v>2408</v>
      </c>
      <c r="E887" s="3">
        <v>4</v>
      </c>
      <c r="F887" s="3">
        <v>515.59</v>
      </c>
      <c r="G887" t="s">
        <v>2969</v>
      </c>
      <c r="H887" t="s">
        <v>3067</v>
      </c>
      <c r="I887" t="s">
        <v>3070</v>
      </c>
      <c r="J887" t="s">
        <v>3960</v>
      </c>
      <c r="K887" s="3">
        <v>7</v>
      </c>
      <c r="L887" t="s">
        <v>4276</v>
      </c>
      <c r="M887" t="s">
        <v>4282</v>
      </c>
      <c r="N887" s="3">
        <v>2062.36</v>
      </c>
    </row>
    <row r="888" spans="1:14" x14ac:dyDescent="0.25">
      <c r="A888" t="s">
        <v>900</v>
      </c>
      <c r="B888" s="5">
        <v>45224</v>
      </c>
      <c r="C888" t="s">
        <v>2096</v>
      </c>
      <c r="D888" t="s">
        <v>2404</v>
      </c>
      <c r="E888" s="3">
        <v>1</v>
      </c>
      <c r="F888" s="3">
        <v>460.13</v>
      </c>
      <c r="G888" t="s">
        <v>2970</v>
      </c>
      <c r="H888" t="s">
        <v>3067</v>
      </c>
      <c r="I888" t="s">
        <v>3072</v>
      </c>
      <c r="J888" t="s">
        <v>3961</v>
      </c>
      <c r="K888" s="3">
        <v>1</v>
      </c>
      <c r="L888" t="s">
        <v>4283</v>
      </c>
      <c r="M888" t="s">
        <v>4282</v>
      </c>
      <c r="N888" s="3">
        <v>460.13</v>
      </c>
    </row>
    <row r="889" spans="1:14" x14ac:dyDescent="0.25">
      <c r="A889" t="s">
        <v>901</v>
      </c>
      <c r="B889" s="5">
        <v>45645</v>
      </c>
      <c r="C889" t="s">
        <v>2097</v>
      </c>
      <c r="D889" t="s">
        <v>2406</v>
      </c>
      <c r="E889" s="3">
        <v>3</v>
      </c>
      <c r="F889" s="3">
        <v>171.66</v>
      </c>
      <c r="G889" t="s">
        <v>2971</v>
      </c>
      <c r="H889" t="s">
        <v>3065</v>
      </c>
      <c r="I889" t="s">
        <v>3073</v>
      </c>
      <c r="J889" t="s">
        <v>3962</v>
      </c>
      <c r="K889" s="3">
        <v>7</v>
      </c>
      <c r="L889" t="s">
        <v>4283</v>
      </c>
      <c r="M889" t="s">
        <v>4282</v>
      </c>
      <c r="N889" s="3">
        <v>514.98</v>
      </c>
    </row>
    <row r="890" spans="1:14" x14ac:dyDescent="0.25">
      <c r="A890" t="s">
        <v>902</v>
      </c>
      <c r="B890" s="5">
        <v>45496</v>
      </c>
      <c r="C890" t="s">
        <v>2098</v>
      </c>
      <c r="D890" t="s">
        <v>2408</v>
      </c>
      <c r="E890" s="3">
        <v>2</v>
      </c>
      <c r="F890" s="3">
        <v>266.95</v>
      </c>
      <c r="G890" t="s">
        <v>2972</v>
      </c>
      <c r="H890" t="s">
        <v>3067</v>
      </c>
      <c r="I890" t="s">
        <v>3074</v>
      </c>
      <c r="J890" t="s">
        <v>3963</v>
      </c>
      <c r="K890" s="3">
        <v>3</v>
      </c>
      <c r="L890" t="s">
        <v>4283</v>
      </c>
      <c r="M890" t="s">
        <v>4278</v>
      </c>
      <c r="N890" s="3">
        <v>533.9</v>
      </c>
    </row>
    <row r="891" spans="1:14" x14ac:dyDescent="0.25">
      <c r="A891" t="s">
        <v>903</v>
      </c>
      <c r="B891" s="5">
        <v>45592</v>
      </c>
      <c r="C891" t="s">
        <v>2099</v>
      </c>
      <c r="D891" t="s">
        <v>2403</v>
      </c>
      <c r="E891" s="3">
        <v>5</v>
      </c>
      <c r="F891" s="3">
        <v>650.72</v>
      </c>
      <c r="G891" t="s">
        <v>2973</v>
      </c>
      <c r="H891" t="s">
        <v>3067</v>
      </c>
      <c r="I891" t="s">
        <v>3071</v>
      </c>
      <c r="J891" t="s">
        <v>3964</v>
      </c>
      <c r="K891" s="3">
        <v>8</v>
      </c>
      <c r="L891" t="s">
        <v>4277</v>
      </c>
      <c r="M891" t="s">
        <v>4280</v>
      </c>
      <c r="N891" s="3">
        <v>3253.6</v>
      </c>
    </row>
    <row r="892" spans="1:14" x14ac:dyDescent="0.25">
      <c r="A892" t="s">
        <v>904</v>
      </c>
      <c r="B892" s="5">
        <v>45149</v>
      </c>
      <c r="C892" t="s">
        <v>2100</v>
      </c>
      <c r="D892" t="s">
        <v>2408</v>
      </c>
      <c r="E892" s="3">
        <v>3</v>
      </c>
      <c r="F892" s="3">
        <v>439.53</v>
      </c>
      <c r="G892" t="s">
        <v>2781</v>
      </c>
      <c r="H892" t="s">
        <v>3065</v>
      </c>
      <c r="I892" t="s">
        <v>3074</v>
      </c>
      <c r="J892" t="s">
        <v>3965</v>
      </c>
      <c r="K892" s="3">
        <v>5</v>
      </c>
      <c r="L892" t="s">
        <v>4283</v>
      </c>
      <c r="M892" t="s">
        <v>4282</v>
      </c>
      <c r="N892" s="3">
        <v>1318.59</v>
      </c>
    </row>
    <row r="893" spans="1:14" x14ac:dyDescent="0.25">
      <c r="A893" t="s">
        <v>905</v>
      </c>
      <c r="B893" s="5">
        <v>45241</v>
      </c>
      <c r="C893" t="s">
        <v>2101</v>
      </c>
      <c r="D893" t="s">
        <v>2403</v>
      </c>
      <c r="E893" s="3">
        <v>3</v>
      </c>
      <c r="F893" s="3">
        <v>654.54</v>
      </c>
      <c r="G893" t="s">
        <v>2974</v>
      </c>
      <c r="H893" t="s">
        <v>3069</v>
      </c>
      <c r="I893" t="s">
        <v>3072</v>
      </c>
      <c r="J893" t="s">
        <v>3966</v>
      </c>
      <c r="K893" s="3">
        <v>7</v>
      </c>
      <c r="L893" t="s">
        <v>4275</v>
      </c>
      <c r="M893" t="s">
        <v>4279</v>
      </c>
      <c r="N893" s="3">
        <v>1963.62</v>
      </c>
    </row>
    <row r="894" spans="1:14" x14ac:dyDescent="0.25">
      <c r="A894" t="s">
        <v>906</v>
      </c>
      <c r="B894" s="5">
        <v>45447</v>
      </c>
      <c r="C894" t="s">
        <v>2102</v>
      </c>
      <c r="D894" t="s">
        <v>2409</v>
      </c>
      <c r="E894" s="3">
        <v>1</v>
      </c>
      <c r="F894" s="3">
        <v>394.53</v>
      </c>
      <c r="G894" t="s">
        <v>2975</v>
      </c>
      <c r="H894" t="s">
        <v>3069</v>
      </c>
      <c r="I894" t="s">
        <v>3070</v>
      </c>
      <c r="J894" t="s">
        <v>3967</v>
      </c>
      <c r="K894" s="3">
        <v>2</v>
      </c>
      <c r="L894" t="s">
        <v>4276</v>
      </c>
      <c r="M894" t="s">
        <v>4279</v>
      </c>
      <c r="N894" s="3">
        <v>394.53</v>
      </c>
    </row>
    <row r="895" spans="1:14" x14ac:dyDescent="0.25">
      <c r="A895" t="s">
        <v>907</v>
      </c>
      <c r="B895" s="5">
        <v>45006</v>
      </c>
      <c r="C895" t="s">
        <v>2103</v>
      </c>
      <c r="D895" t="s">
        <v>2403</v>
      </c>
      <c r="E895" s="3">
        <v>1</v>
      </c>
      <c r="F895" s="3">
        <v>678.01</v>
      </c>
      <c r="G895" t="s">
        <v>2796</v>
      </c>
      <c r="H895" t="s">
        <v>3069</v>
      </c>
      <c r="I895" t="s">
        <v>3074</v>
      </c>
      <c r="J895" t="s">
        <v>3968</v>
      </c>
      <c r="K895" s="3">
        <v>4</v>
      </c>
      <c r="L895" t="s">
        <v>4276</v>
      </c>
      <c r="M895" t="s">
        <v>4279</v>
      </c>
      <c r="N895" s="3">
        <v>678.01</v>
      </c>
    </row>
    <row r="896" spans="1:14" x14ac:dyDescent="0.25">
      <c r="A896" t="s">
        <v>908</v>
      </c>
      <c r="B896" s="5">
        <v>45069</v>
      </c>
      <c r="C896" t="s">
        <v>2104</v>
      </c>
      <c r="D896" t="s">
        <v>2405</v>
      </c>
      <c r="E896" s="3">
        <v>3</v>
      </c>
      <c r="F896" s="3">
        <v>575.01</v>
      </c>
      <c r="G896" t="s">
        <v>2811</v>
      </c>
      <c r="H896" t="s">
        <v>3066</v>
      </c>
      <c r="I896" t="s">
        <v>3071</v>
      </c>
      <c r="J896" t="s">
        <v>3969</v>
      </c>
      <c r="K896" s="3">
        <v>8</v>
      </c>
      <c r="L896" t="s">
        <v>4277</v>
      </c>
      <c r="M896" t="s">
        <v>4278</v>
      </c>
      <c r="N896" s="3">
        <v>1725.03</v>
      </c>
    </row>
    <row r="897" spans="1:14" x14ac:dyDescent="0.25">
      <c r="A897" t="s">
        <v>909</v>
      </c>
      <c r="B897" s="5">
        <v>45239</v>
      </c>
      <c r="C897" t="s">
        <v>2105</v>
      </c>
      <c r="D897" t="s">
        <v>2406</v>
      </c>
      <c r="E897" s="3">
        <v>3</v>
      </c>
      <c r="F897" s="3">
        <v>154.63999999999999</v>
      </c>
      <c r="G897" t="s">
        <v>2976</v>
      </c>
      <c r="H897" t="s">
        <v>3065</v>
      </c>
      <c r="I897" t="s">
        <v>3074</v>
      </c>
      <c r="J897" t="s">
        <v>3970</v>
      </c>
      <c r="K897" s="3">
        <v>6</v>
      </c>
      <c r="L897" t="s">
        <v>4277</v>
      </c>
      <c r="M897" t="s">
        <v>4281</v>
      </c>
      <c r="N897" s="3">
        <v>463.92</v>
      </c>
    </row>
    <row r="898" spans="1:14" x14ac:dyDescent="0.25">
      <c r="A898" t="s">
        <v>910</v>
      </c>
      <c r="B898" s="5">
        <v>45583</v>
      </c>
      <c r="C898" t="s">
        <v>2106</v>
      </c>
      <c r="D898" t="s">
        <v>2409</v>
      </c>
      <c r="E898" s="3">
        <v>3</v>
      </c>
      <c r="F898" s="3">
        <v>147.29</v>
      </c>
      <c r="G898" t="s">
        <v>2419</v>
      </c>
      <c r="H898" t="s">
        <v>3068</v>
      </c>
      <c r="I898" t="s">
        <v>3070</v>
      </c>
      <c r="J898" t="s">
        <v>3971</v>
      </c>
      <c r="K898" s="3">
        <v>3</v>
      </c>
      <c r="L898" t="s">
        <v>4276</v>
      </c>
      <c r="M898" t="s">
        <v>4282</v>
      </c>
      <c r="N898" s="3">
        <v>441.87</v>
      </c>
    </row>
    <row r="899" spans="1:14" x14ac:dyDescent="0.25">
      <c r="A899" t="s">
        <v>911</v>
      </c>
      <c r="B899" s="5">
        <v>45538</v>
      </c>
      <c r="C899" t="s">
        <v>2107</v>
      </c>
      <c r="D899" t="s">
        <v>2408</v>
      </c>
      <c r="E899" s="3">
        <v>4</v>
      </c>
      <c r="F899" s="3">
        <v>481.48</v>
      </c>
      <c r="G899" t="s">
        <v>2589</v>
      </c>
      <c r="H899" t="s">
        <v>3068</v>
      </c>
      <c r="I899" t="s">
        <v>3073</v>
      </c>
      <c r="J899" t="s">
        <v>3972</v>
      </c>
      <c r="K899" s="3">
        <v>5</v>
      </c>
      <c r="L899" t="s">
        <v>4275</v>
      </c>
      <c r="M899" t="s">
        <v>4278</v>
      </c>
      <c r="N899" s="3">
        <v>1925.92</v>
      </c>
    </row>
    <row r="900" spans="1:14" x14ac:dyDescent="0.25">
      <c r="A900" t="s">
        <v>912</v>
      </c>
      <c r="B900" s="5">
        <v>45721</v>
      </c>
      <c r="C900" t="s">
        <v>2108</v>
      </c>
      <c r="D900" t="s">
        <v>2403</v>
      </c>
      <c r="E900" s="3">
        <v>3</v>
      </c>
      <c r="F900" s="3">
        <v>158.37</v>
      </c>
      <c r="G900" t="s">
        <v>2950</v>
      </c>
      <c r="H900" t="s">
        <v>3069</v>
      </c>
      <c r="I900" t="s">
        <v>3070</v>
      </c>
      <c r="J900" t="s">
        <v>3973</v>
      </c>
      <c r="K900" s="3">
        <v>6</v>
      </c>
      <c r="L900" t="s">
        <v>4283</v>
      </c>
      <c r="M900" t="s">
        <v>4279</v>
      </c>
      <c r="N900" s="3">
        <v>475.11</v>
      </c>
    </row>
    <row r="901" spans="1:14" x14ac:dyDescent="0.25">
      <c r="A901" t="s">
        <v>913</v>
      </c>
      <c r="B901" s="5">
        <v>45770</v>
      </c>
      <c r="C901" t="s">
        <v>2109</v>
      </c>
      <c r="D901" t="s">
        <v>2407</v>
      </c>
      <c r="E901" s="3">
        <v>2</v>
      </c>
      <c r="F901" s="3">
        <v>323.37</v>
      </c>
      <c r="G901" t="s">
        <v>2474</v>
      </c>
      <c r="H901" t="s">
        <v>3066</v>
      </c>
      <c r="I901" t="s">
        <v>3074</v>
      </c>
      <c r="J901" t="s">
        <v>3974</v>
      </c>
      <c r="K901" s="3">
        <v>3</v>
      </c>
      <c r="L901" t="s">
        <v>4275</v>
      </c>
      <c r="M901" t="s">
        <v>4278</v>
      </c>
      <c r="N901" s="3">
        <v>646.74</v>
      </c>
    </row>
    <row r="902" spans="1:14" x14ac:dyDescent="0.25">
      <c r="A902" t="s">
        <v>914</v>
      </c>
      <c r="B902" s="5">
        <v>45695</v>
      </c>
      <c r="C902" t="s">
        <v>2110</v>
      </c>
      <c r="D902" t="s">
        <v>2408</v>
      </c>
      <c r="E902" s="3">
        <v>5</v>
      </c>
      <c r="F902" s="3">
        <v>73.83</v>
      </c>
      <c r="G902" t="s">
        <v>2802</v>
      </c>
      <c r="H902" t="s">
        <v>3065</v>
      </c>
      <c r="I902" t="s">
        <v>3074</v>
      </c>
      <c r="J902" t="s">
        <v>3975</v>
      </c>
      <c r="K902" s="3">
        <v>9</v>
      </c>
      <c r="L902" t="s">
        <v>4283</v>
      </c>
      <c r="M902" t="s">
        <v>4278</v>
      </c>
      <c r="N902" s="3">
        <v>369.15</v>
      </c>
    </row>
    <row r="903" spans="1:14" x14ac:dyDescent="0.25">
      <c r="A903" t="s">
        <v>915</v>
      </c>
      <c r="B903" s="5">
        <v>45410</v>
      </c>
      <c r="C903" t="s">
        <v>2111</v>
      </c>
      <c r="D903" t="s">
        <v>2405</v>
      </c>
      <c r="E903" s="3">
        <v>1</v>
      </c>
      <c r="F903" s="3">
        <v>458.63</v>
      </c>
      <c r="G903" t="s">
        <v>2499</v>
      </c>
      <c r="H903" t="s">
        <v>3065</v>
      </c>
      <c r="I903" t="s">
        <v>3072</v>
      </c>
      <c r="J903" t="s">
        <v>3976</v>
      </c>
      <c r="K903" s="3">
        <v>4</v>
      </c>
      <c r="L903" t="s">
        <v>4277</v>
      </c>
      <c r="M903" t="s">
        <v>4279</v>
      </c>
      <c r="N903" s="3">
        <v>458.63</v>
      </c>
    </row>
    <row r="904" spans="1:14" x14ac:dyDescent="0.25">
      <c r="A904" t="s">
        <v>916</v>
      </c>
      <c r="B904" s="5">
        <v>45486</v>
      </c>
      <c r="C904" t="s">
        <v>2112</v>
      </c>
      <c r="D904" t="s">
        <v>2403</v>
      </c>
      <c r="E904" s="3">
        <v>4</v>
      </c>
      <c r="F904" s="3">
        <v>180.25</v>
      </c>
      <c r="G904" t="s">
        <v>2469</v>
      </c>
      <c r="H904" t="s">
        <v>3065</v>
      </c>
      <c r="I904" t="s">
        <v>3071</v>
      </c>
      <c r="J904" t="s">
        <v>3977</v>
      </c>
      <c r="K904" s="3">
        <v>7</v>
      </c>
      <c r="L904" t="s">
        <v>4283</v>
      </c>
      <c r="M904" t="s">
        <v>4281</v>
      </c>
      <c r="N904" s="3">
        <v>721</v>
      </c>
    </row>
    <row r="905" spans="1:14" x14ac:dyDescent="0.25">
      <c r="A905" t="s">
        <v>917</v>
      </c>
      <c r="B905" s="5">
        <v>45063</v>
      </c>
      <c r="C905" t="s">
        <v>2113</v>
      </c>
      <c r="D905" t="s">
        <v>2403</v>
      </c>
      <c r="E905" s="3">
        <v>3</v>
      </c>
      <c r="F905" s="3">
        <v>473.49</v>
      </c>
      <c r="G905" t="s">
        <v>2932</v>
      </c>
      <c r="H905" t="s">
        <v>3067</v>
      </c>
      <c r="I905" t="s">
        <v>3074</v>
      </c>
      <c r="J905" t="s">
        <v>3978</v>
      </c>
      <c r="K905" s="3">
        <v>7</v>
      </c>
      <c r="L905" t="s">
        <v>4283</v>
      </c>
      <c r="M905" t="s">
        <v>4280</v>
      </c>
      <c r="N905" s="3">
        <v>1420.47</v>
      </c>
    </row>
    <row r="906" spans="1:14" x14ac:dyDescent="0.25">
      <c r="A906" t="s">
        <v>918</v>
      </c>
      <c r="B906" s="5">
        <v>45693</v>
      </c>
      <c r="C906" t="s">
        <v>2114</v>
      </c>
      <c r="D906" t="s">
        <v>2403</v>
      </c>
      <c r="E906" s="3">
        <v>4</v>
      </c>
      <c r="F906" s="3">
        <v>237.43</v>
      </c>
      <c r="G906" t="s">
        <v>2758</v>
      </c>
      <c r="H906" t="s">
        <v>3069</v>
      </c>
      <c r="I906" t="s">
        <v>3071</v>
      </c>
      <c r="J906" t="s">
        <v>3979</v>
      </c>
      <c r="K906" s="3">
        <v>8</v>
      </c>
      <c r="L906" t="s">
        <v>4277</v>
      </c>
      <c r="M906" t="s">
        <v>4279</v>
      </c>
      <c r="N906" s="3">
        <v>949.72</v>
      </c>
    </row>
    <row r="907" spans="1:14" x14ac:dyDescent="0.25">
      <c r="A907" t="s">
        <v>919</v>
      </c>
      <c r="B907" s="5">
        <v>45253</v>
      </c>
      <c r="C907" t="s">
        <v>2115</v>
      </c>
      <c r="D907" t="s">
        <v>2408</v>
      </c>
      <c r="E907" s="3">
        <v>1</v>
      </c>
      <c r="F907" s="3">
        <v>442.39</v>
      </c>
      <c r="G907" t="s">
        <v>2677</v>
      </c>
      <c r="H907" t="s">
        <v>3068</v>
      </c>
      <c r="I907" t="s">
        <v>3074</v>
      </c>
      <c r="J907" t="s">
        <v>3980</v>
      </c>
      <c r="K907" s="3">
        <v>6</v>
      </c>
      <c r="L907" t="s">
        <v>4276</v>
      </c>
      <c r="M907" t="s">
        <v>4281</v>
      </c>
      <c r="N907" s="3">
        <v>442.39</v>
      </c>
    </row>
    <row r="908" spans="1:14" x14ac:dyDescent="0.25">
      <c r="A908" t="s">
        <v>920</v>
      </c>
      <c r="B908" s="5">
        <v>45538</v>
      </c>
      <c r="C908" t="s">
        <v>2116</v>
      </c>
      <c r="D908" t="s">
        <v>2403</v>
      </c>
      <c r="E908" s="3">
        <v>1</v>
      </c>
      <c r="F908" s="3">
        <v>62.12</v>
      </c>
      <c r="G908" t="s">
        <v>2977</v>
      </c>
      <c r="H908" t="s">
        <v>3069</v>
      </c>
      <c r="I908" t="s">
        <v>3072</v>
      </c>
      <c r="J908" t="s">
        <v>3981</v>
      </c>
      <c r="K908" s="3">
        <v>2</v>
      </c>
      <c r="L908" t="s">
        <v>4283</v>
      </c>
      <c r="M908" t="s">
        <v>4280</v>
      </c>
      <c r="N908" s="3">
        <v>62.12</v>
      </c>
    </row>
    <row r="909" spans="1:14" x14ac:dyDescent="0.25">
      <c r="A909" t="s">
        <v>921</v>
      </c>
      <c r="B909" s="5">
        <v>45508</v>
      </c>
      <c r="C909" t="s">
        <v>2117</v>
      </c>
      <c r="D909" t="s">
        <v>2409</v>
      </c>
      <c r="E909" s="3">
        <v>5</v>
      </c>
      <c r="F909" s="3">
        <v>298.39</v>
      </c>
      <c r="G909" t="s">
        <v>2534</v>
      </c>
      <c r="H909" t="s">
        <v>3068</v>
      </c>
      <c r="I909" t="s">
        <v>3071</v>
      </c>
      <c r="J909" t="s">
        <v>3982</v>
      </c>
      <c r="K909" s="3">
        <v>7</v>
      </c>
      <c r="L909" t="s">
        <v>4277</v>
      </c>
      <c r="M909" t="s">
        <v>4279</v>
      </c>
      <c r="N909" s="3">
        <v>1491.95</v>
      </c>
    </row>
    <row r="910" spans="1:14" x14ac:dyDescent="0.25">
      <c r="A910" t="s">
        <v>922</v>
      </c>
      <c r="B910" s="5">
        <v>45783</v>
      </c>
      <c r="C910" t="s">
        <v>2118</v>
      </c>
      <c r="D910" t="s">
        <v>2409</v>
      </c>
      <c r="E910" s="3">
        <v>2</v>
      </c>
      <c r="F910" s="3">
        <v>697.93</v>
      </c>
      <c r="G910" t="s">
        <v>2567</v>
      </c>
      <c r="H910" t="s">
        <v>3067</v>
      </c>
      <c r="I910" t="s">
        <v>3071</v>
      </c>
      <c r="J910" t="s">
        <v>3983</v>
      </c>
      <c r="K910" s="3">
        <v>2</v>
      </c>
      <c r="L910" t="s">
        <v>4275</v>
      </c>
      <c r="M910" t="s">
        <v>4282</v>
      </c>
      <c r="N910" s="3">
        <v>1395.86</v>
      </c>
    </row>
    <row r="911" spans="1:14" x14ac:dyDescent="0.25">
      <c r="A911" t="s">
        <v>923</v>
      </c>
      <c r="B911" s="5">
        <v>45439</v>
      </c>
      <c r="C911" t="s">
        <v>2119</v>
      </c>
      <c r="D911" t="s">
        <v>2405</v>
      </c>
      <c r="E911" s="3">
        <v>2</v>
      </c>
      <c r="F911" s="3">
        <v>291.85000000000002</v>
      </c>
      <c r="G911" t="s">
        <v>2431</v>
      </c>
      <c r="H911" t="s">
        <v>3069</v>
      </c>
      <c r="I911" t="s">
        <v>3070</v>
      </c>
      <c r="J911" t="s">
        <v>3984</v>
      </c>
      <c r="K911" s="3">
        <v>5</v>
      </c>
      <c r="L911" t="s">
        <v>4276</v>
      </c>
      <c r="M911" t="s">
        <v>4278</v>
      </c>
      <c r="N911" s="3">
        <v>583.70000000000005</v>
      </c>
    </row>
    <row r="912" spans="1:14" x14ac:dyDescent="0.25">
      <c r="A912" t="s">
        <v>924</v>
      </c>
      <c r="B912" s="5">
        <v>45443</v>
      </c>
      <c r="C912" t="s">
        <v>2120</v>
      </c>
      <c r="D912" t="s">
        <v>2407</v>
      </c>
      <c r="E912" s="3">
        <v>3</v>
      </c>
      <c r="F912" s="3">
        <v>308.98</v>
      </c>
      <c r="G912" t="s">
        <v>2481</v>
      </c>
      <c r="H912" t="s">
        <v>3069</v>
      </c>
      <c r="I912" t="s">
        <v>3073</v>
      </c>
      <c r="J912" t="s">
        <v>3985</v>
      </c>
      <c r="K912" s="3">
        <v>3</v>
      </c>
      <c r="L912" t="s">
        <v>4275</v>
      </c>
      <c r="M912" t="s">
        <v>4278</v>
      </c>
      <c r="N912" s="3">
        <v>926.94</v>
      </c>
    </row>
    <row r="913" spans="1:14" x14ac:dyDescent="0.25">
      <c r="A913" t="s">
        <v>925</v>
      </c>
      <c r="B913" s="5">
        <v>45517</v>
      </c>
      <c r="C913" t="s">
        <v>2121</v>
      </c>
      <c r="D913" t="s">
        <v>2409</v>
      </c>
      <c r="E913" s="3">
        <v>5</v>
      </c>
      <c r="F913" s="3">
        <v>396.86</v>
      </c>
      <c r="G913" t="s">
        <v>2520</v>
      </c>
      <c r="H913" t="s">
        <v>3069</v>
      </c>
      <c r="I913" t="s">
        <v>3071</v>
      </c>
      <c r="J913" t="s">
        <v>3986</v>
      </c>
      <c r="K913" s="3">
        <v>9</v>
      </c>
      <c r="L913" t="s">
        <v>4275</v>
      </c>
      <c r="M913" t="s">
        <v>4278</v>
      </c>
      <c r="N913" s="3">
        <v>1984.3</v>
      </c>
    </row>
    <row r="914" spans="1:14" x14ac:dyDescent="0.25">
      <c r="A914" t="s">
        <v>926</v>
      </c>
      <c r="B914" s="5">
        <v>45313</v>
      </c>
      <c r="C914" t="s">
        <v>2122</v>
      </c>
      <c r="D914" t="s">
        <v>2409</v>
      </c>
      <c r="E914" s="3">
        <v>2</v>
      </c>
      <c r="F914" s="3">
        <v>139.69</v>
      </c>
      <c r="G914" t="s">
        <v>2492</v>
      </c>
      <c r="H914" t="s">
        <v>3066</v>
      </c>
      <c r="I914" t="s">
        <v>3072</v>
      </c>
      <c r="J914" t="s">
        <v>3987</v>
      </c>
      <c r="K914" s="3">
        <v>7</v>
      </c>
      <c r="L914" t="s">
        <v>4276</v>
      </c>
      <c r="M914" t="s">
        <v>4280</v>
      </c>
      <c r="N914" s="3">
        <v>279.38</v>
      </c>
    </row>
    <row r="915" spans="1:14" x14ac:dyDescent="0.25">
      <c r="A915" t="s">
        <v>927</v>
      </c>
      <c r="B915" s="5">
        <v>44973</v>
      </c>
      <c r="C915" t="s">
        <v>2123</v>
      </c>
      <c r="D915" t="s">
        <v>2407</v>
      </c>
      <c r="E915" s="3">
        <v>5</v>
      </c>
      <c r="F915" s="3">
        <v>475.95</v>
      </c>
      <c r="G915" t="s">
        <v>2583</v>
      </c>
      <c r="H915" t="s">
        <v>3067</v>
      </c>
      <c r="I915" t="s">
        <v>3072</v>
      </c>
      <c r="J915" t="s">
        <v>3988</v>
      </c>
      <c r="K915" s="3">
        <v>8</v>
      </c>
      <c r="L915" t="s">
        <v>4277</v>
      </c>
      <c r="M915" t="s">
        <v>4281</v>
      </c>
      <c r="N915" s="3">
        <v>2379.75</v>
      </c>
    </row>
    <row r="916" spans="1:14" x14ac:dyDescent="0.25">
      <c r="A916" t="s">
        <v>928</v>
      </c>
      <c r="B916" s="5">
        <v>45698</v>
      </c>
      <c r="C916" t="s">
        <v>2124</v>
      </c>
      <c r="D916" t="s">
        <v>2409</v>
      </c>
      <c r="E916" s="3">
        <v>1</v>
      </c>
      <c r="F916" s="3">
        <v>626.6</v>
      </c>
      <c r="G916" t="s">
        <v>2751</v>
      </c>
      <c r="H916" t="s">
        <v>3068</v>
      </c>
      <c r="I916" t="s">
        <v>3072</v>
      </c>
      <c r="J916" t="s">
        <v>3989</v>
      </c>
      <c r="K916" s="3">
        <v>4</v>
      </c>
      <c r="L916" t="s">
        <v>4277</v>
      </c>
      <c r="M916" t="s">
        <v>4281</v>
      </c>
      <c r="N916" s="3">
        <v>626.6</v>
      </c>
    </row>
    <row r="917" spans="1:14" x14ac:dyDescent="0.25">
      <c r="A917" t="s">
        <v>929</v>
      </c>
      <c r="B917" s="5">
        <v>45338</v>
      </c>
      <c r="C917" t="s">
        <v>2125</v>
      </c>
      <c r="D917" t="s">
        <v>2408</v>
      </c>
      <c r="E917" s="3">
        <v>4</v>
      </c>
      <c r="F917" s="3">
        <v>502.99</v>
      </c>
      <c r="G917" t="s">
        <v>2978</v>
      </c>
      <c r="H917" t="s">
        <v>3065</v>
      </c>
      <c r="I917" t="s">
        <v>3070</v>
      </c>
      <c r="J917" t="s">
        <v>3990</v>
      </c>
      <c r="K917" s="3">
        <v>4</v>
      </c>
      <c r="L917" t="s">
        <v>4277</v>
      </c>
      <c r="M917" t="s">
        <v>4279</v>
      </c>
      <c r="N917" s="3">
        <v>2011.96</v>
      </c>
    </row>
    <row r="918" spans="1:14" x14ac:dyDescent="0.25">
      <c r="A918" t="s">
        <v>930</v>
      </c>
      <c r="B918" s="5">
        <v>45464</v>
      </c>
      <c r="C918" t="s">
        <v>2126</v>
      </c>
      <c r="D918" t="s">
        <v>2407</v>
      </c>
      <c r="E918" s="3">
        <v>5</v>
      </c>
      <c r="F918" s="3">
        <v>578.83000000000004</v>
      </c>
      <c r="G918" t="s">
        <v>2913</v>
      </c>
      <c r="H918" t="s">
        <v>3069</v>
      </c>
      <c r="I918" t="s">
        <v>3072</v>
      </c>
      <c r="J918" t="s">
        <v>3991</v>
      </c>
      <c r="K918" s="3">
        <v>6</v>
      </c>
      <c r="L918" t="s">
        <v>4283</v>
      </c>
      <c r="M918" t="s">
        <v>4279</v>
      </c>
      <c r="N918" s="3">
        <v>2894.15</v>
      </c>
    </row>
    <row r="919" spans="1:14" x14ac:dyDescent="0.25">
      <c r="A919" t="s">
        <v>931</v>
      </c>
      <c r="B919" s="5">
        <v>45677</v>
      </c>
      <c r="C919" t="s">
        <v>2127</v>
      </c>
      <c r="D919" t="s">
        <v>2408</v>
      </c>
      <c r="E919" s="3">
        <v>5</v>
      </c>
      <c r="F919" s="3">
        <v>383.82</v>
      </c>
      <c r="G919" t="s">
        <v>2979</v>
      </c>
      <c r="H919" t="s">
        <v>3067</v>
      </c>
      <c r="I919" t="s">
        <v>3072</v>
      </c>
      <c r="J919" t="s">
        <v>3992</v>
      </c>
      <c r="K919" s="3">
        <v>7</v>
      </c>
      <c r="L919" t="s">
        <v>4276</v>
      </c>
      <c r="M919" t="s">
        <v>4282</v>
      </c>
      <c r="N919" s="3">
        <v>1919.1</v>
      </c>
    </row>
    <row r="920" spans="1:14" x14ac:dyDescent="0.25">
      <c r="A920" t="s">
        <v>932</v>
      </c>
      <c r="B920" s="5">
        <v>45832</v>
      </c>
      <c r="C920" t="s">
        <v>2128</v>
      </c>
      <c r="D920" t="s">
        <v>2408</v>
      </c>
      <c r="E920" s="3">
        <v>5</v>
      </c>
      <c r="F920" s="3">
        <v>368.25</v>
      </c>
      <c r="G920" t="s">
        <v>2417</v>
      </c>
      <c r="H920" t="s">
        <v>3066</v>
      </c>
      <c r="I920" t="s">
        <v>3073</v>
      </c>
      <c r="J920" t="s">
        <v>3993</v>
      </c>
      <c r="K920" s="3">
        <v>5</v>
      </c>
      <c r="L920" t="s">
        <v>4283</v>
      </c>
      <c r="M920" t="s">
        <v>4278</v>
      </c>
      <c r="N920" s="3">
        <v>1841.25</v>
      </c>
    </row>
    <row r="921" spans="1:14" x14ac:dyDescent="0.25">
      <c r="A921" t="s">
        <v>933</v>
      </c>
      <c r="B921" s="5">
        <v>45695</v>
      </c>
      <c r="C921" t="s">
        <v>2129</v>
      </c>
      <c r="D921" t="s">
        <v>2407</v>
      </c>
      <c r="E921" s="3">
        <v>2</v>
      </c>
      <c r="F921" s="3">
        <v>374.6</v>
      </c>
      <c r="G921" t="s">
        <v>2522</v>
      </c>
      <c r="H921" t="s">
        <v>3066</v>
      </c>
      <c r="I921" t="s">
        <v>3070</v>
      </c>
      <c r="J921" t="s">
        <v>3994</v>
      </c>
      <c r="K921" s="3">
        <v>3</v>
      </c>
      <c r="L921" t="s">
        <v>4276</v>
      </c>
      <c r="M921" t="s">
        <v>4279</v>
      </c>
      <c r="N921" s="3">
        <v>749.2</v>
      </c>
    </row>
    <row r="922" spans="1:14" x14ac:dyDescent="0.25">
      <c r="A922" t="s">
        <v>934</v>
      </c>
      <c r="B922" s="5">
        <v>45728</v>
      </c>
      <c r="C922" t="s">
        <v>2130</v>
      </c>
      <c r="D922" t="s">
        <v>2405</v>
      </c>
      <c r="E922" s="3">
        <v>2</v>
      </c>
      <c r="F922" s="3">
        <v>428.09</v>
      </c>
      <c r="G922" t="s">
        <v>2674</v>
      </c>
      <c r="H922" t="s">
        <v>3067</v>
      </c>
      <c r="I922" t="s">
        <v>3072</v>
      </c>
      <c r="J922" t="s">
        <v>3995</v>
      </c>
      <c r="K922" s="3">
        <v>6</v>
      </c>
      <c r="L922" t="s">
        <v>4283</v>
      </c>
      <c r="M922" t="s">
        <v>4278</v>
      </c>
      <c r="N922" s="3">
        <v>856.18</v>
      </c>
    </row>
    <row r="923" spans="1:14" x14ac:dyDescent="0.25">
      <c r="A923" t="s">
        <v>935</v>
      </c>
      <c r="B923" s="5">
        <v>45131</v>
      </c>
      <c r="C923" t="s">
        <v>2131</v>
      </c>
      <c r="D923" t="s">
        <v>2405</v>
      </c>
      <c r="E923" s="3">
        <v>1</v>
      </c>
      <c r="F923" s="3">
        <v>438.93</v>
      </c>
      <c r="G923" t="s">
        <v>2980</v>
      </c>
      <c r="H923" t="s">
        <v>3068</v>
      </c>
      <c r="I923" t="s">
        <v>3071</v>
      </c>
      <c r="J923" t="s">
        <v>3996</v>
      </c>
      <c r="K923" s="3">
        <v>3</v>
      </c>
      <c r="L923" t="s">
        <v>4275</v>
      </c>
      <c r="M923" t="s">
        <v>4279</v>
      </c>
      <c r="N923" s="3">
        <v>438.93</v>
      </c>
    </row>
    <row r="924" spans="1:14" x14ac:dyDescent="0.25">
      <c r="A924" t="s">
        <v>936</v>
      </c>
      <c r="B924" s="5">
        <v>45460</v>
      </c>
      <c r="C924" t="s">
        <v>2132</v>
      </c>
      <c r="D924" t="s">
        <v>2409</v>
      </c>
      <c r="E924" s="3">
        <v>2</v>
      </c>
      <c r="F924" s="3">
        <v>563.82000000000005</v>
      </c>
      <c r="G924" t="s">
        <v>2981</v>
      </c>
      <c r="H924" t="s">
        <v>3067</v>
      </c>
      <c r="I924" t="s">
        <v>3074</v>
      </c>
      <c r="J924" t="s">
        <v>3997</v>
      </c>
      <c r="K924" s="3">
        <v>3</v>
      </c>
      <c r="L924" t="s">
        <v>4283</v>
      </c>
      <c r="M924" t="s">
        <v>4278</v>
      </c>
      <c r="N924" s="3">
        <v>1127.6400000000001</v>
      </c>
    </row>
    <row r="925" spans="1:14" x14ac:dyDescent="0.25">
      <c r="A925" t="s">
        <v>937</v>
      </c>
      <c r="B925" s="5">
        <v>44968</v>
      </c>
      <c r="C925" t="s">
        <v>2133</v>
      </c>
      <c r="D925" t="s">
        <v>2407</v>
      </c>
      <c r="E925" s="3">
        <v>3</v>
      </c>
      <c r="F925" s="3">
        <v>649.92999999999995</v>
      </c>
      <c r="G925" t="s">
        <v>2979</v>
      </c>
      <c r="H925" t="s">
        <v>3067</v>
      </c>
      <c r="I925" t="s">
        <v>3074</v>
      </c>
      <c r="J925" t="s">
        <v>3998</v>
      </c>
      <c r="K925" s="3">
        <v>7</v>
      </c>
      <c r="L925" t="s">
        <v>4277</v>
      </c>
      <c r="M925" t="s">
        <v>4281</v>
      </c>
      <c r="N925" s="3">
        <v>1949.79</v>
      </c>
    </row>
    <row r="926" spans="1:14" x14ac:dyDescent="0.25">
      <c r="A926" t="s">
        <v>938</v>
      </c>
      <c r="B926" s="5">
        <v>45738</v>
      </c>
      <c r="C926" t="s">
        <v>2134</v>
      </c>
      <c r="D926" t="s">
        <v>2407</v>
      </c>
      <c r="E926" s="3">
        <v>5</v>
      </c>
      <c r="F926" s="3">
        <v>268.43</v>
      </c>
      <c r="G926" t="s">
        <v>2802</v>
      </c>
      <c r="H926" t="s">
        <v>3069</v>
      </c>
      <c r="I926" t="s">
        <v>3072</v>
      </c>
      <c r="J926" t="s">
        <v>3999</v>
      </c>
      <c r="K926" s="3">
        <v>5</v>
      </c>
      <c r="L926" t="s">
        <v>4275</v>
      </c>
      <c r="M926" t="s">
        <v>4280</v>
      </c>
      <c r="N926" s="3">
        <v>1342.15</v>
      </c>
    </row>
    <row r="927" spans="1:14" x14ac:dyDescent="0.25">
      <c r="A927" t="s">
        <v>939</v>
      </c>
      <c r="B927" s="5">
        <v>45646</v>
      </c>
      <c r="C927" t="s">
        <v>2135</v>
      </c>
      <c r="D927" t="s">
        <v>2403</v>
      </c>
      <c r="E927" s="3">
        <v>5</v>
      </c>
      <c r="F927" s="3">
        <v>502.47</v>
      </c>
      <c r="G927" t="s">
        <v>2733</v>
      </c>
      <c r="H927" t="s">
        <v>3066</v>
      </c>
      <c r="I927" t="s">
        <v>3070</v>
      </c>
      <c r="J927" t="s">
        <v>4000</v>
      </c>
      <c r="K927" s="3">
        <v>10</v>
      </c>
      <c r="L927" t="s">
        <v>4277</v>
      </c>
      <c r="M927" t="s">
        <v>4280</v>
      </c>
      <c r="N927" s="3">
        <v>2512.35</v>
      </c>
    </row>
    <row r="928" spans="1:14" x14ac:dyDescent="0.25">
      <c r="A928" t="s">
        <v>940</v>
      </c>
      <c r="B928" s="5">
        <v>45371</v>
      </c>
      <c r="C928" t="s">
        <v>2136</v>
      </c>
      <c r="D928" t="s">
        <v>2409</v>
      </c>
      <c r="E928" s="3">
        <v>1</v>
      </c>
      <c r="F928" s="3">
        <v>26.95</v>
      </c>
      <c r="G928" t="s">
        <v>2774</v>
      </c>
      <c r="H928" t="s">
        <v>3069</v>
      </c>
      <c r="I928" t="s">
        <v>3073</v>
      </c>
      <c r="J928" t="s">
        <v>4001</v>
      </c>
      <c r="K928" s="3">
        <v>1</v>
      </c>
      <c r="L928" t="s">
        <v>4277</v>
      </c>
      <c r="M928" t="s">
        <v>4280</v>
      </c>
      <c r="N928" s="3">
        <v>26.95</v>
      </c>
    </row>
    <row r="929" spans="1:14" x14ac:dyDescent="0.25">
      <c r="A929" t="s">
        <v>941</v>
      </c>
      <c r="B929" s="5">
        <v>44971</v>
      </c>
      <c r="C929" t="s">
        <v>2137</v>
      </c>
      <c r="D929" t="s">
        <v>2408</v>
      </c>
      <c r="E929" s="3">
        <v>4</v>
      </c>
      <c r="F929" s="3">
        <v>64.69</v>
      </c>
      <c r="G929" t="s">
        <v>2873</v>
      </c>
      <c r="H929" t="s">
        <v>3065</v>
      </c>
      <c r="I929" t="s">
        <v>3070</v>
      </c>
      <c r="J929" t="s">
        <v>4002</v>
      </c>
      <c r="K929" s="3">
        <v>7</v>
      </c>
      <c r="L929" t="s">
        <v>4277</v>
      </c>
      <c r="M929" t="s">
        <v>4282</v>
      </c>
      <c r="N929" s="3">
        <v>258.76</v>
      </c>
    </row>
    <row r="930" spans="1:14" x14ac:dyDescent="0.25">
      <c r="A930" t="s">
        <v>942</v>
      </c>
      <c r="B930" s="5">
        <v>45421</v>
      </c>
      <c r="C930" t="s">
        <v>2138</v>
      </c>
      <c r="D930" t="s">
        <v>2408</v>
      </c>
      <c r="E930" s="3">
        <v>3</v>
      </c>
      <c r="F930" s="3">
        <v>247.11</v>
      </c>
      <c r="G930" t="s">
        <v>2628</v>
      </c>
      <c r="H930" t="s">
        <v>3065</v>
      </c>
      <c r="I930" t="s">
        <v>3072</v>
      </c>
      <c r="J930" t="s">
        <v>4003</v>
      </c>
      <c r="K930" s="3">
        <v>3</v>
      </c>
      <c r="L930" t="s">
        <v>4277</v>
      </c>
      <c r="M930" t="s">
        <v>4279</v>
      </c>
      <c r="N930" s="3">
        <v>741.33</v>
      </c>
    </row>
    <row r="931" spans="1:14" x14ac:dyDescent="0.25">
      <c r="A931" t="s">
        <v>943</v>
      </c>
      <c r="B931" s="5">
        <v>45581</v>
      </c>
      <c r="C931" t="s">
        <v>2139</v>
      </c>
      <c r="D931" t="s">
        <v>2405</v>
      </c>
      <c r="E931" s="3">
        <v>2</v>
      </c>
      <c r="F931" s="3">
        <v>536.25</v>
      </c>
      <c r="G931" t="s">
        <v>2568</v>
      </c>
      <c r="H931" t="s">
        <v>3065</v>
      </c>
      <c r="I931" t="s">
        <v>3074</v>
      </c>
      <c r="J931" t="s">
        <v>4004</v>
      </c>
      <c r="K931" s="3">
        <v>3</v>
      </c>
      <c r="L931" t="s">
        <v>4283</v>
      </c>
      <c r="M931" t="s">
        <v>4280</v>
      </c>
      <c r="N931" s="3">
        <v>1072.5</v>
      </c>
    </row>
    <row r="932" spans="1:14" x14ac:dyDescent="0.25">
      <c r="A932" t="s">
        <v>944</v>
      </c>
      <c r="B932" s="5">
        <v>45642</v>
      </c>
      <c r="C932" t="s">
        <v>2140</v>
      </c>
      <c r="D932" t="s">
        <v>2404</v>
      </c>
      <c r="E932" s="3">
        <v>2</v>
      </c>
      <c r="F932" s="3">
        <v>456.04</v>
      </c>
      <c r="G932" t="s">
        <v>2427</v>
      </c>
      <c r="H932" t="s">
        <v>3065</v>
      </c>
      <c r="I932" t="s">
        <v>3072</v>
      </c>
      <c r="J932" t="s">
        <v>4005</v>
      </c>
      <c r="K932" s="3">
        <v>4</v>
      </c>
      <c r="L932" t="s">
        <v>4276</v>
      </c>
      <c r="M932" t="s">
        <v>4280</v>
      </c>
      <c r="N932" s="3">
        <v>912.08</v>
      </c>
    </row>
    <row r="933" spans="1:14" x14ac:dyDescent="0.25">
      <c r="A933" t="s">
        <v>945</v>
      </c>
      <c r="B933" s="5">
        <v>45292</v>
      </c>
      <c r="C933" t="s">
        <v>2141</v>
      </c>
      <c r="D933" t="s">
        <v>2407</v>
      </c>
      <c r="E933" s="3">
        <v>2</v>
      </c>
      <c r="F933" s="3">
        <v>40.229999999999997</v>
      </c>
      <c r="G933" t="s">
        <v>2460</v>
      </c>
      <c r="H933" t="s">
        <v>3067</v>
      </c>
      <c r="I933" t="s">
        <v>3071</v>
      </c>
      <c r="J933" t="s">
        <v>4006</v>
      </c>
      <c r="K933" s="3">
        <v>4</v>
      </c>
      <c r="L933" t="s">
        <v>4275</v>
      </c>
      <c r="M933" t="s">
        <v>4282</v>
      </c>
      <c r="N933" s="3">
        <v>80.459999999999994</v>
      </c>
    </row>
    <row r="934" spans="1:14" x14ac:dyDescent="0.25">
      <c r="A934" t="s">
        <v>946</v>
      </c>
      <c r="B934" s="5">
        <v>45011</v>
      </c>
      <c r="C934" t="s">
        <v>2142</v>
      </c>
      <c r="D934" t="s">
        <v>2408</v>
      </c>
      <c r="E934" s="3">
        <v>2</v>
      </c>
      <c r="F934" s="3">
        <v>72.39</v>
      </c>
      <c r="G934" t="s">
        <v>2982</v>
      </c>
      <c r="H934" t="s">
        <v>3066</v>
      </c>
      <c r="I934" t="s">
        <v>3073</v>
      </c>
      <c r="J934" t="s">
        <v>4007</v>
      </c>
      <c r="K934" s="3">
        <v>7</v>
      </c>
      <c r="L934" t="s">
        <v>4277</v>
      </c>
      <c r="M934" t="s">
        <v>4278</v>
      </c>
      <c r="N934" s="3">
        <v>144.78</v>
      </c>
    </row>
    <row r="935" spans="1:14" x14ac:dyDescent="0.25">
      <c r="A935" t="s">
        <v>947</v>
      </c>
      <c r="B935" s="5">
        <v>44952</v>
      </c>
      <c r="C935" t="s">
        <v>2143</v>
      </c>
      <c r="D935" t="s">
        <v>2403</v>
      </c>
      <c r="E935" s="3">
        <v>2</v>
      </c>
      <c r="F935" s="3">
        <v>394.16</v>
      </c>
      <c r="G935" t="s">
        <v>2617</v>
      </c>
      <c r="H935" t="s">
        <v>3066</v>
      </c>
      <c r="I935" t="s">
        <v>3070</v>
      </c>
      <c r="J935" t="s">
        <v>4008</v>
      </c>
      <c r="K935" s="3">
        <v>2</v>
      </c>
      <c r="L935" t="s">
        <v>4283</v>
      </c>
      <c r="M935" t="s">
        <v>4279</v>
      </c>
      <c r="N935" s="3">
        <v>788.32</v>
      </c>
    </row>
    <row r="936" spans="1:14" x14ac:dyDescent="0.25">
      <c r="A936" t="s">
        <v>948</v>
      </c>
      <c r="B936" s="5">
        <v>45809</v>
      </c>
      <c r="C936" t="s">
        <v>2144</v>
      </c>
      <c r="D936" t="s">
        <v>2408</v>
      </c>
      <c r="E936" s="3">
        <v>4</v>
      </c>
      <c r="F936" s="3">
        <v>119.84</v>
      </c>
      <c r="G936" t="s">
        <v>2604</v>
      </c>
      <c r="H936" t="s">
        <v>3068</v>
      </c>
      <c r="I936" t="s">
        <v>3070</v>
      </c>
      <c r="J936" t="s">
        <v>4009</v>
      </c>
      <c r="K936" s="3">
        <v>8</v>
      </c>
      <c r="L936" t="s">
        <v>4276</v>
      </c>
      <c r="M936" t="s">
        <v>4279</v>
      </c>
      <c r="N936" s="3">
        <v>479.36</v>
      </c>
    </row>
    <row r="937" spans="1:14" x14ac:dyDescent="0.25">
      <c r="A937" t="s">
        <v>949</v>
      </c>
      <c r="B937" s="5">
        <v>45254</v>
      </c>
      <c r="C937" t="s">
        <v>2145</v>
      </c>
      <c r="D937" t="s">
        <v>2404</v>
      </c>
      <c r="E937" s="3">
        <v>3</v>
      </c>
      <c r="F937" s="3">
        <v>692.71</v>
      </c>
      <c r="G937" t="s">
        <v>2692</v>
      </c>
      <c r="H937" t="s">
        <v>3067</v>
      </c>
      <c r="I937" t="s">
        <v>3073</v>
      </c>
      <c r="J937" t="s">
        <v>4010</v>
      </c>
      <c r="K937" s="3">
        <v>3</v>
      </c>
      <c r="L937" t="s">
        <v>4276</v>
      </c>
      <c r="M937" t="s">
        <v>4278</v>
      </c>
      <c r="N937" s="3">
        <v>2078.13</v>
      </c>
    </row>
    <row r="938" spans="1:14" x14ac:dyDescent="0.25">
      <c r="A938" t="s">
        <v>950</v>
      </c>
      <c r="B938" s="5">
        <v>45303</v>
      </c>
      <c r="C938" t="s">
        <v>2146</v>
      </c>
      <c r="D938" t="s">
        <v>2406</v>
      </c>
      <c r="E938" s="3">
        <v>4</v>
      </c>
      <c r="F938" s="3">
        <v>56.66</v>
      </c>
      <c r="G938" t="s">
        <v>2554</v>
      </c>
      <c r="H938" t="s">
        <v>3066</v>
      </c>
      <c r="I938" t="s">
        <v>3073</v>
      </c>
      <c r="J938" t="s">
        <v>4011</v>
      </c>
      <c r="K938" s="3">
        <v>4</v>
      </c>
      <c r="L938" t="s">
        <v>4275</v>
      </c>
      <c r="M938" t="s">
        <v>4278</v>
      </c>
      <c r="N938" s="3">
        <v>226.64</v>
      </c>
    </row>
    <row r="939" spans="1:14" x14ac:dyDescent="0.25">
      <c r="A939" t="s">
        <v>951</v>
      </c>
      <c r="B939" s="5">
        <v>45307</v>
      </c>
      <c r="C939" t="s">
        <v>2147</v>
      </c>
      <c r="D939" t="s">
        <v>2406</v>
      </c>
      <c r="E939" s="3">
        <v>2</v>
      </c>
      <c r="F939" s="3">
        <v>298.52999999999997</v>
      </c>
      <c r="G939" t="s">
        <v>2735</v>
      </c>
      <c r="H939" t="s">
        <v>3065</v>
      </c>
      <c r="I939" t="s">
        <v>3071</v>
      </c>
      <c r="J939" t="s">
        <v>4012</v>
      </c>
      <c r="K939" s="3">
        <v>5</v>
      </c>
      <c r="L939" t="s">
        <v>4277</v>
      </c>
      <c r="M939" t="s">
        <v>4280</v>
      </c>
      <c r="N939" s="3">
        <v>597.05999999999995</v>
      </c>
    </row>
    <row r="940" spans="1:14" x14ac:dyDescent="0.25">
      <c r="A940" t="s">
        <v>952</v>
      </c>
      <c r="B940" s="5">
        <v>45119</v>
      </c>
      <c r="C940" t="s">
        <v>2148</v>
      </c>
      <c r="D940" t="s">
        <v>2406</v>
      </c>
      <c r="E940" s="3">
        <v>3</v>
      </c>
      <c r="F940" s="3">
        <v>331.46</v>
      </c>
      <c r="G940" t="s">
        <v>2796</v>
      </c>
      <c r="H940" t="s">
        <v>3067</v>
      </c>
      <c r="I940" t="s">
        <v>3071</v>
      </c>
      <c r="J940" t="s">
        <v>4013</v>
      </c>
      <c r="K940" s="3">
        <v>6</v>
      </c>
      <c r="L940" t="s">
        <v>4277</v>
      </c>
      <c r="M940" t="s">
        <v>4279</v>
      </c>
      <c r="N940" s="3">
        <v>994.37999999999988</v>
      </c>
    </row>
    <row r="941" spans="1:14" x14ac:dyDescent="0.25">
      <c r="A941" t="s">
        <v>953</v>
      </c>
      <c r="B941" s="5">
        <v>45763</v>
      </c>
      <c r="C941" t="s">
        <v>2149</v>
      </c>
      <c r="D941" t="s">
        <v>2408</v>
      </c>
      <c r="E941" s="3">
        <v>2</v>
      </c>
      <c r="F941" s="3">
        <v>521.4</v>
      </c>
      <c r="G941" t="s">
        <v>2983</v>
      </c>
      <c r="H941" t="s">
        <v>3069</v>
      </c>
      <c r="I941" t="s">
        <v>3073</v>
      </c>
      <c r="J941" t="s">
        <v>4014</v>
      </c>
      <c r="K941" s="3">
        <v>7</v>
      </c>
      <c r="L941" t="s">
        <v>4275</v>
      </c>
      <c r="M941" t="s">
        <v>4278</v>
      </c>
      <c r="N941" s="3">
        <v>1042.8</v>
      </c>
    </row>
    <row r="942" spans="1:14" x14ac:dyDescent="0.25">
      <c r="A942" t="s">
        <v>954</v>
      </c>
      <c r="B942" s="5">
        <v>45012</v>
      </c>
      <c r="C942" t="s">
        <v>2150</v>
      </c>
      <c r="D942" t="s">
        <v>2407</v>
      </c>
      <c r="E942" s="3">
        <v>4</v>
      </c>
      <c r="F942" s="3">
        <v>305.32</v>
      </c>
      <c r="G942" t="s">
        <v>2984</v>
      </c>
      <c r="H942" t="s">
        <v>3066</v>
      </c>
      <c r="I942" t="s">
        <v>3071</v>
      </c>
      <c r="J942" t="s">
        <v>4015</v>
      </c>
      <c r="K942" s="3">
        <v>4</v>
      </c>
      <c r="L942" t="s">
        <v>4275</v>
      </c>
      <c r="M942" t="s">
        <v>4282</v>
      </c>
      <c r="N942" s="3">
        <v>1221.28</v>
      </c>
    </row>
    <row r="943" spans="1:14" x14ac:dyDescent="0.25">
      <c r="A943" t="s">
        <v>955</v>
      </c>
      <c r="B943" s="5">
        <v>45124</v>
      </c>
      <c r="C943" t="s">
        <v>1653</v>
      </c>
      <c r="D943" t="s">
        <v>2407</v>
      </c>
      <c r="E943" s="3">
        <v>5</v>
      </c>
      <c r="F943" s="3">
        <v>111.7</v>
      </c>
      <c r="G943" t="s">
        <v>2690</v>
      </c>
      <c r="H943" t="s">
        <v>3067</v>
      </c>
      <c r="I943" t="s">
        <v>3071</v>
      </c>
      <c r="J943" t="s">
        <v>4016</v>
      </c>
      <c r="K943" s="3">
        <v>9</v>
      </c>
      <c r="L943" t="s">
        <v>4276</v>
      </c>
      <c r="M943" t="s">
        <v>4280</v>
      </c>
      <c r="N943" s="3">
        <v>558.5</v>
      </c>
    </row>
    <row r="944" spans="1:14" x14ac:dyDescent="0.25">
      <c r="A944" t="s">
        <v>956</v>
      </c>
      <c r="B944" s="5">
        <v>45198</v>
      </c>
      <c r="C944" t="s">
        <v>2151</v>
      </c>
      <c r="D944" t="s">
        <v>2405</v>
      </c>
      <c r="E944" s="3">
        <v>1</v>
      </c>
      <c r="F944" s="3">
        <v>479.76</v>
      </c>
      <c r="G944" t="s">
        <v>2599</v>
      </c>
      <c r="H944" t="s">
        <v>3067</v>
      </c>
      <c r="I944" t="s">
        <v>3074</v>
      </c>
      <c r="J944" t="s">
        <v>4017</v>
      </c>
      <c r="K944" s="3">
        <v>1</v>
      </c>
      <c r="L944" t="s">
        <v>4283</v>
      </c>
      <c r="M944" t="s">
        <v>4280</v>
      </c>
      <c r="N944" s="3">
        <v>479.76</v>
      </c>
    </row>
    <row r="945" spans="1:14" x14ac:dyDescent="0.25">
      <c r="A945" t="s">
        <v>957</v>
      </c>
      <c r="B945" s="5">
        <v>45287</v>
      </c>
      <c r="C945" t="s">
        <v>2152</v>
      </c>
      <c r="D945" t="s">
        <v>2403</v>
      </c>
      <c r="E945" s="3">
        <v>3</v>
      </c>
      <c r="F945" s="3">
        <v>193.49</v>
      </c>
      <c r="G945" t="s">
        <v>2985</v>
      </c>
      <c r="H945" t="s">
        <v>3068</v>
      </c>
      <c r="I945" t="s">
        <v>3072</v>
      </c>
      <c r="J945" t="s">
        <v>4018</v>
      </c>
      <c r="K945" s="3">
        <v>6</v>
      </c>
      <c r="L945" t="s">
        <v>4276</v>
      </c>
      <c r="M945" t="s">
        <v>4281</v>
      </c>
      <c r="N945" s="3">
        <v>580.47</v>
      </c>
    </row>
    <row r="946" spans="1:14" x14ac:dyDescent="0.25">
      <c r="A946" t="s">
        <v>958</v>
      </c>
      <c r="B946" s="5">
        <v>45642</v>
      </c>
      <c r="C946" t="s">
        <v>2153</v>
      </c>
      <c r="D946" t="s">
        <v>2408</v>
      </c>
      <c r="E946" s="3">
        <v>2</v>
      </c>
      <c r="F946" s="3">
        <v>426.22</v>
      </c>
      <c r="G946" t="s">
        <v>2964</v>
      </c>
      <c r="H946" t="s">
        <v>3066</v>
      </c>
      <c r="I946" t="s">
        <v>3073</v>
      </c>
      <c r="J946" t="s">
        <v>4019</v>
      </c>
      <c r="K946" s="3">
        <v>7</v>
      </c>
      <c r="L946" t="s">
        <v>4277</v>
      </c>
      <c r="M946" t="s">
        <v>4282</v>
      </c>
      <c r="N946" s="3">
        <v>852.44</v>
      </c>
    </row>
    <row r="947" spans="1:14" x14ac:dyDescent="0.25">
      <c r="A947" t="s">
        <v>959</v>
      </c>
      <c r="B947" s="5">
        <v>45158</v>
      </c>
      <c r="C947" t="s">
        <v>2154</v>
      </c>
      <c r="D947" t="s">
        <v>2405</v>
      </c>
      <c r="E947" s="3">
        <v>5</v>
      </c>
      <c r="F947" s="3">
        <v>276.44</v>
      </c>
      <c r="G947" t="s">
        <v>2695</v>
      </c>
      <c r="H947" t="s">
        <v>3068</v>
      </c>
      <c r="I947" t="s">
        <v>3070</v>
      </c>
      <c r="J947" t="s">
        <v>4020</v>
      </c>
      <c r="K947" s="3">
        <v>10</v>
      </c>
      <c r="L947" t="s">
        <v>4276</v>
      </c>
      <c r="M947" t="s">
        <v>4279</v>
      </c>
      <c r="N947" s="3">
        <v>1382.2</v>
      </c>
    </row>
    <row r="948" spans="1:14" x14ac:dyDescent="0.25">
      <c r="A948" t="s">
        <v>960</v>
      </c>
      <c r="B948" s="5">
        <v>45416</v>
      </c>
      <c r="C948" t="s">
        <v>2155</v>
      </c>
      <c r="D948" t="s">
        <v>2404</v>
      </c>
      <c r="E948" s="3">
        <v>2</v>
      </c>
      <c r="F948" s="3">
        <v>404.96</v>
      </c>
      <c r="G948" t="s">
        <v>2684</v>
      </c>
      <c r="H948" t="s">
        <v>3069</v>
      </c>
      <c r="I948" t="s">
        <v>3070</v>
      </c>
      <c r="J948" t="s">
        <v>4021</v>
      </c>
      <c r="K948" s="3">
        <v>4</v>
      </c>
      <c r="L948" t="s">
        <v>4275</v>
      </c>
      <c r="M948" t="s">
        <v>4280</v>
      </c>
      <c r="N948" s="3">
        <v>809.92</v>
      </c>
    </row>
    <row r="949" spans="1:14" x14ac:dyDescent="0.25">
      <c r="A949" t="s">
        <v>961</v>
      </c>
      <c r="B949" s="5">
        <v>45176</v>
      </c>
      <c r="C949" t="s">
        <v>2156</v>
      </c>
      <c r="D949" t="s">
        <v>2404</v>
      </c>
      <c r="E949" s="3">
        <v>4</v>
      </c>
      <c r="F949" s="3">
        <v>465.66</v>
      </c>
      <c r="G949" t="s">
        <v>2642</v>
      </c>
      <c r="H949" t="s">
        <v>3066</v>
      </c>
      <c r="I949" t="s">
        <v>3072</v>
      </c>
      <c r="J949" t="s">
        <v>4022</v>
      </c>
      <c r="K949" s="3">
        <v>9</v>
      </c>
      <c r="L949" t="s">
        <v>4276</v>
      </c>
      <c r="M949" t="s">
        <v>4280</v>
      </c>
      <c r="N949" s="3">
        <v>1862.64</v>
      </c>
    </row>
    <row r="950" spans="1:14" x14ac:dyDescent="0.25">
      <c r="A950" t="s">
        <v>962</v>
      </c>
      <c r="B950" s="5">
        <v>45464</v>
      </c>
      <c r="C950" t="s">
        <v>1659</v>
      </c>
      <c r="D950" t="s">
        <v>2404</v>
      </c>
      <c r="E950" s="3">
        <v>2</v>
      </c>
      <c r="F950" s="3">
        <v>594.07000000000005</v>
      </c>
      <c r="G950" t="s">
        <v>2771</v>
      </c>
      <c r="H950" t="s">
        <v>3068</v>
      </c>
      <c r="I950" t="s">
        <v>3071</v>
      </c>
      <c r="J950" t="s">
        <v>4023</v>
      </c>
      <c r="K950" s="3">
        <v>2</v>
      </c>
      <c r="L950" t="s">
        <v>4283</v>
      </c>
      <c r="M950" t="s">
        <v>4282</v>
      </c>
      <c r="N950" s="3">
        <v>1188.1400000000001</v>
      </c>
    </row>
    <row r="951" spans="1:14" x14ac:dyDescent="0.25">
      <c r="A951" t="s">
        <v>963</v>
      </c>
      <c r="B951" s="5">
        <v>45239</v>
      </c>
      <c r="C951" t="s">
        <v>2157</v>
      </c>
      <c r="D951" t="s">
        <v>2409</v>
      </c>
      <c r="E951" s="3">
        <v>5</v>
      </c>
      <c r="F951" s="3">
        <v>110.38</v>
      </c>
      <c r="G951" t="s">
        <v>2732</v>
      </c>
      <c r="H951" t="s">
        <v>3069</v>
      </c>
      <c r="I951" t="s">
        <v>3074</v>
      </c>
      <c r="J951" t="s">
        <v>4024</v>
      </c>
      <c r="K951" s="3">
        <v>10</v>
      </c>
      <c r="L951" t="s">
        <v>4283</v>
      </c>
      <c r="M951" t="s">
        <v>4279</v>
      </c>
      <c r="N951" s="3">
        <v>551.9</v>
      </c>
    </row>
    <row r="952" spans="1:14" x14ac:dyDescent="0.25">
      <c r="A952" t="s">
        <v>964</v>
      </c>
      <c r="B952" s="5">
        <v>45443</v>
      </c>
      <c r="C952" t="s">
        <v>2158</v>
      </c>
      <c r="D952" t="s">
        <v>2408</v>
      </c>
      <c r="E952" s="3">
        <v>1</v>
      </c>
      <c r="F952" s="3">
        <v>596.24</v>
      </c>
      <c r="G952" t="s">
        <v>2428</v>
      </c>
      <c r="H952" t="s">
        <v>3067</v>
      </c>
      <c r="I952" t="s">
        <v>3072</v>
      </c>
      <c r="J952" t="s">
        <v>4025</v>
      </c>
      <c r="K952" s="3">
        <v>4</v>
      </c>
      <c r="L952" t="s">
        <v>4276</v>
      </c>
      <c r="M952" t="s">
        <v>4278</v>
      </c>
      <c r="N952" s="3">
        <v>596.24</v>
      </c>
    </row>
    <row r="953" spans="1:14" x14ac:dyDescent="0.25">
      <c r="A953" t="s">
        <v>965</v>
      </c>
      <c r="B953" s="5">
        <v>45495</v>
      </c>
      <c r="C953" t="s">
        <v>2159</v>
      </c>
      <c r="D953" t="s">
        <v>2407</v>
      </c>
      <c r="E953" s="3">
        <v>2</v>
      </c>
      <c r="F953" s="3">
        <v>306.24</v>
      </c>
      <c r="G953" t="s">
        <v>2637</v>
      </c>
      <c r="H953" t="s">
        <v>3066</v>
      </c>
      <c r="I953" t="s">
        <v>3072</v>
      </c>
      <c r="J953" t="s">
        <v>4026</v>
      </c>
      <c r="K953" s="3">
        <v>4</v>
      </c>
      <c r="L953" t="s">
        <v>4276</v>
      </c>
      <c r="M953" t="s">
        <v>4280</v>
      </c>
      <c r="N953" s="3">
        <v>612.48</v>
      </c>
    </row>
    <row r="954" spans="1:14" x14ac:dyDescent="0.25">
      <c r="A954" t="s">
        <v>966</v>
      </c>
      <c r="B954" s="5">
        <v>45715</v>
      </c>
      <c r="C954" t="s">
        <v>2160</v>
      </c>
      <c r="D954" t="s">
        <v>2403</v>
      </c>
      <c r="E954" s="3">
        <v>3</v>
      </c>
      <c r="F954" s="3">
        <v>503.39</v>
      </c>
      <c r="G954" t="s">
        <v>2986</v>
      </c>
      <c r="H954" t="s">
        <v>3066</v>
      </c>
      <c r="I954" t="s">
        <v>3074</v>
      </c>
      <c r="J954" t="s">
        <v>4027</v>
      </c>
      <c r="K954" s="3">
        <v>5</v>
      </c>
      <c r="L954" t="s">
        <v>4283</v>
      </c>
      <c r="M954" t="s">
        <v>4281</v>
      </c>
      <c r="N954" s="3">
        <v>1510.17</v>
      </c>
    </row>
    <row r="955" spans="1:14" x14ac:dyDescent="0.25">
      <c r="A955" t="s">
        <v>967</v>
      </c>
      <c r="B955" s="5">
        <v>44963</v>
      </c>
      <c r="C955" t="s">
        <v>2161</v>
      </c>
      <c r="D955" t="s">
        <v>2404</v>
      </c>
      <c r="E955" s="3">
        <v>1</v>
      </c>
      <c r="F955" s="3">
        <v>131.61000000000001</v>
      </c>
      <c r="G955" t="s">
        <v>2486</v>
      </c>
      <c r="H955" t="s">
        <v>3069</v>
      </c>
      <c r="I955" t="s">
        <v>3070</v>
      </c>
      <c r="J955" t="s">
        <v>4028</v>
      </c>
      <c r="K955" s="3">
        <v>2</v>
      </c>
      <c r="L955" t="s">
        <v>4276</v>
      </c>
      <c r="M955" t="s">
        <v>4281</v>
      </c>
      <c r="N955" s="3">
        <v>131.61000000000001</v>
      </c>
    </row>
    <row r="956" spans="1:14" x14ac:dyDescent="0.25">
      <c r="A956" t="s">
        <v>968</v>
      </c>
      <c r="B956" s="5">
        <v>45587</v>
      </c>
      <c r="C956" t="s">
        <v>2162</v>
      </c>
      <c r="D956" t="s">
        <v>2406</v>
      </c>
      <c r="E956" s="3">
        <v>3</v>
      </c>
      <c r="F956" s="3">
        <v>443.44</v>
      </c>
      <c r="G956" t="s">
        <v>2556</v>
      </c>
      <c r="H956" t="s">
        <v>3068</v>
      </c>
      <c r="I956" t="s">
        <v>3070</v>
      </c>
      <c r="J956" t="s">
        <v>4029</v>
      </c>
      <c r="K956" s="3">
        <v>3</v>
      </c>
      <c r="L956" t="s">
        <v>4276</v>
      </c>
      <c r="M956" t="s">
        <v>4282</v>
      </c>
      <c r="N956" s="3">
        <v>1330.32</v>
      </c>
    </row>
    <row r="957" spans="1:14" x14ac:dyDescent="0.25">
      <c r="A957" t="s">
        <v>969</v>
      </c>
      <c r="B957" s="5">
        <v>44949</v>
      </c>
      <c r="C957" t="s">
        <v>2163</v>
      </c>
      <c r="D957" t="s">
        <v>2406</v>
      </c>
      <c r="E957" s="3">
        <v>1</v>
      </c>
      <c r="F957" s="3">
        <v>408.13</v>
      </c>
      <c r="G957" t="s">
        <v>2623</v>
      </c>
      <c r="H957" t="s">
        <v>3068</v>
      </c>
      <c r="I957" t="s">
        <v>3070</v>
      </c>
      <c r="J957" t="s">
        <v>4030</v>
      </c>
      <c r="K957" s="3">
        <v>3</v>
      </c>
      <c r="L957" t="s">
        <v>4277</v>
      </c>
      <c r="M957" t="s">
        <v>4278</v>
      </c>
      <c r="N957" s="3">
        <v>408.13</v>
      </c>
    </row>
    <row r="958" spans="1:14" x14ac:dyDescent="0.25">
      <c r="A958" t="s">
        <v>970</v>
      </c>
      <c r="B958" s="5">
        <v>45393</v>
      </c>
      <c r="C958" t="s">
        <v>1995</v>
      </c>
      <c r="D958" t="s">
        <v>2404</v>
      </c>
      <c r="E958" s="3">
        <v>2</v>
      </c>
      <c r="F958" s="3">
        <v>160.97999999999999</v>
      </c>
      <c r="G958" t="s">
        <v>2987</v>
      </c>
      <c r="H958" t="s">
        <v>3065</v>
      </c>
      <c r="I958" t="s">
        <v>3073</v>
      </c>
      <c r="J958" t="s">
        <v>4031</v>
      </c>
      <c r="K958" s="3">
        <v>3</v>
      </c>
      <c r="L958" t="s">
        <v>4275</v>
      </c>
      <c r="M958" t="s">
        <v>4279</v>
      </c>
      <c r="N958" s="3">
        <v>321.95999999999998</v>
      </c>
    </row>
    <row r="959" spans="1:14" x14ac:dyDescent="0.25">
      <c r="A959" t="s">
        <v>971</v>
      </c>
      <c r="B959" s="5">
        <v>44938</v>
      </c>
      <c r="C959" t="s">
        <v>2164</v>
      </c>
      <c r="D959" t="s">
        <v>2403</v>
      </c>
      <c r="E959" s="3">
        <v>5</v>
      </c>
      <c r="F959" s="3">
        <v>643.89</v>
      </c>
      <c r="G959" t="s">
        <v>2988</v>
      </c>
      <c r="H959" t="s">
        <v>3069</v>
      </c>
      <c r="I959" t="s">
        <v>3072</v>
      </c>
      <c r="J959" t="s">
        <v>4032</v>
      </c>
      <c r="K959" s="3">
        <v>8</v>
      </c>
      <c r="L959" t="s">
        <v>4277</v>
      </c>
      <c r="M959" t="s">
        <v>4281</v>
      </c>
      <c r="N959" s="3">
        <v>3219.45</v>
      </c>
    </row>
    <row r="960" spans="1:14" x14ac:dyDescent="0.25">
      <c r="A960" t="s">
        <v>972</v>
      </c>
      <c r="B960" s="5">
        <v>45059</v>
      </c>
      <c r="C960" t="s">
        <v>2165</v>
      </c>
      <c r="D960" t="s">
        <v>2409</v>
      </c>
      <c r="E960" s="3">
        <v>3</v>
      </c>
      <c r="F960" s="3">
        <v>158.66</v>
      </c>
      <c r="G960" t="s">
        <v>2656</v>
      </c>
      <c r="H960" t="s">
        <v>3068</v>
      </c>
      <c r="I960" t="s">
        <v>3073</v>
      </c>
      <c r="J960" t="s">
        <v>4033</v>
      </c>
      <c r="K960" s="3">
        <v>7</v>
      </c>
      <c r="L960" t="s">
        <v>4277</v>
      </c>
      <c r="M960" t="s">
        <v>4280</v>
      </c>
      <c r="N960" s="3">
        <v>475.98</v>
      </c>
    </row>
    <row r="961" spans="1:14" x14ac:dyDescent="0.25">
      <c r="A961" t="s">
        <v>973</v>
      </c>
      <c r="B961" s="5">
        <v>45395</v>
      </c>
      <c r="C961" t="s">
        <v>2166</v>
      </c>
      <c r="D961" t="s">
        <v>2405</v>
      </c>
      <c r="E961" s="3">
        <v>2</v>
      </c>
      <c r="F961" s="3">
        <v>143.82</v>
      </c>
      <c r="G961" t="s">
        <v>2662</v>
      </c>
      <c r="H961" t="s">
        <v>3067</v>
      </c>
      <c r="I961" t="s">
        <v>3072</v>
      </c>
      <c r="J961" t="s">
        <v>4034</v>
      </c>
      <c r="K961" s="3">
        <v>6</v>
      </c>
      <c r="L961" t="s">
        <v>4275</v>
      </c>
      <c r="M961" t="s">
        <v>4278</v>
      </c>
      <c r="N961" s="3">
        <v>287.64</v>
      </c>
    </row>
    <row r="962" spans="1:14" x14ac:dyDescent="0.25">
      <c r="A962" t="s">
        <v>974</v>
      </c>
      <c r="B962" s="5">
        <v>45271</v>
      </c>
      <c r="C962" t="s">
        <v>2167</v>
      </c>
      <c r="D962" t="s">
        <v>2408</v>
      </c>
      <c r="E962" s="3">
        <v>3</v>
      </c>
      <c r="F962" s="3">
        <v>379.07</v>
      </c>
      <c r="G962" t="s">
        <v>2714</v>
      </c>
      <c r="H962" t="s">
        <v>3068</v>
      </c>
      <c r="I962" t="s">
        <v>3074</v>
      </c>
      <c r="J962" t="s">
        <v>4035</v>
      </c>
      <c r="K962" s="3">
        <v>3</v>
      </c>
      <c r="L962" t="s">
        <v>4277</v>
      </c>
      <c r="M962" t="s">
        <v>4282</v>
      </c>
      <c r="N962" s="3">
        <v>1137.21</v>
      </c>
    </row>
    <row r="963" spans="1:14" x14ac:dyDescent="0.25">
      <c r="A963" t="s">
        <v>975</v>
      </c>
      <c r="B963" s="5">
        <v>45607</v>
      </c>
      <c r="C963" t="s">
        <v>2168</v>
      </c>
      <c r="D963" t="s">
        <v>2404</v>
      </c>
      <c r="E963" s="3">
        <v>1</v>
      </c>
      <c r="F963" s="3">
        <v>601.36</v>
      </c>
      <c r="G963" t="s">
        <v>2685</v>
      </c>
      <c r="H963" t="s">
        <v>3066</v>
      </c>
      <c r="I963" t="s">
        <v>3070</v>
      </c>
      <c r="J963" t="s">
        <v>4036</v>
      </c>
      <c r="K963" s="3">
        <v>1</v>
      </c>
      <c r="L963" t="s">
        <v>4283</v>
      </c>
      <c r="M963" t="s">
        <v>4281</v>
      </c>
      <c r="N963" s="3">
        <v>601.36</v>
      </c>
    </row>
    <row r="964" spans="1:14" x14ac:dyDescent="0.25">
      <c r="A964" t="s">
        <v>976</v>
      </c>
      <c r="B964" s="5">
        <v>45541</v>
      </c>
      <c r="C964" t="s">
        <v>2169</v>
      </c>
      <c r="D964" t="s">
        <v>2404</v>
      </c>
      <c r="E964" s="3">
        <v>2</v>
      </c>
      <c r="F964" s="3">
        <v>142.08000000000001</v>
      </c>
      <c r="G964" t="s">
        <v>2621</v>
      </c>
      <c r="H964" t="s">
        <v>3068</v>
      </c>
      <c r="I964" t="s">
        <v>3073</v>
      </c>
      <c r="J964" t="s">
        <v>4037</v>
      </c>
      <c r="K964" s="3">
        <v>4</v>
      </c>
      <c r="L964" t="s">
        <v>4275</v>
      </c>
      <c r="M964" t="s">
        <v>4279</v>
      </c>
      <c r="N964" s="3">
        <v>284.16000000000003</v>
      </c>
    </row>
    <row r="965" spans="1:14" x14ac:dyDescent="0.25">
      <c r="A965" t="s">
        <v>977</v>
      </c>
      <c r="B965" s="5">
        <v>45362</v>
      </c>
      <c r="C965" t="s">
        <v>2170</v>
      </c>
      <c r="D965" t="s">
        <v>2406</v>
      </c>
      <c r="E965" s="3">
        <v>5</v>
      </c>
      <c r="F965" s="3">
        <v>530.34</v>
      </c>
      <c r="G965" t="s">
        <v>2572</v>
      </c>
      <c r="H965" t="s">
        <v>3066</v>
      </c>
      <c r="I965" t="s">
        <v>3070</v>
      </c>
      <c r="J965" t="s">
        <v>4038</v>
      </c>
      <c r="K965" s="3">
        <v>9</v>
      </c>
      <c r="L965" t="s">
        <v>4276</v>
      </c>
      <c r="M965" t="s">
        <v>4282</v>
      </c>
      <c r="N965" s="3">
        <v>2651.7</v>
      </c>
    </row>
    <row r="966" spans="1:14" x14ac:dyDescent="0.25">
      <c r="A966" t="s">
        <v>978</v>
      </c>
      <c r="B966" s="5">
        <v>45158</v>
      </c>
      <c r="C966" t="s">
        <v>2171</v>
      </c>
      <c r="D966" t="s">
        <v>2404</v>
      </c>
      <c r="E966" s="3">
        <v>5</v>
      </c>
      <c r="F966" s="3">
        <v>364.42</v>
      </c>
      <c r="G966" t="s">
        <v>2730</v>
      </c>
      <c r="H966" t="s">
        <v>3067</v>
      </c>
      <c r="I966" t="s">
        <v>3071</v>
      </c>
      <c r="J966" t="s">
        <v>4039</v>
      </c>
      <c r="K966" s="3">
        <v>10</v>
      </c>
      <c r="L966" t="s">
        <v>4275</v>
      </c>
      <c r="M966" t="s">
        <v>4279</v>
      </c>
      <c r="N966" s="3">
        <v>1822.1</v>
      </c>
    </row>
    <row r="967" spans="1:14" x14ac:dyDescent="0.25">
      <c r="A967" t="s">
        <v>979</v>
      </c>
      <c r="B967" s="5">
        <v>45826</v>
      </c>
      <c r="C967" t="s">
        <v>2172</v>
      </c>
      <c r="D967" t="s">
        <v>2408</v>
      </c>
      <c r="E967" s="3">
        <v>4</v>
      </c>
      <c r="F967" s="3">
        <v>578.28</v>
      </c>
      <c r="G967" t="s">
        <v>2641</v>
      </c>
      <c r="H967" t="s">
        <v>3068</v>
      </c>
      <c r="I967" t="s">
        <v>3071</v>
      </c>
      <c r="J967" t="s">
        <v>4040</v>
      </c>
      <c r="K967" s="3">
        <v>5</v>
      </c>
      <c r="L967" t="s">
        <v>4276</v>
      </c>
      <c r="M967" t="s">
        <v>4280</v>
      </c>
      <c r="N967" s="3">
        <v>2313.12</v>
      </c>
    </row>
    <row r="968" spans="1:14" x14ac:dyDescent="0.25">
      <c r="A968" t="s">
        <v>980</v>
      </c>
      <c r="B968" s="5">
        <v>45797</v>
      </c>
      <c r="C968" t="s">
        <v>2173</v>
      </c>
      <c r="D968" t="s">
        <v>2403</v>
      </c>
      <c r="E968" s="3">
        <v>5</v>
      </c>
      <c r="F968" s="3">
        <v>280.52</v>
      </c>
      <c r="G968" t="s">
        <v>2989</v>
      </c>
      <c r="H968" t="s">
        <v>3067</v>
      </c>
      <c r="I968" t="s">
        <v>3071</v>
      </c>
      <c r="J968" t="s">
        <v>4041</v>
      </c>
      <c r="K968" s="3">
        <v>7</v>
      </c>
      <c r="L968" t="s">
        <v>4277</v>
      </c>
      <c r="M968" t="s">
        <v>4281</v>
      </c>
      <c r="N968" s="3">
        <v>1402.6</v>
      </c>
    </row>
    <row r="969" spans="1:14" x14ac:dyDescent="0.25">
      <c r="A969" t="s">
        <v>981</v>
      </c>
      <c r="B969" s="5">
        <v>45783</v>
      </c>
      <c r="C969" t="s">
        <v>2174</v>
      </c>
      <c r="D969" t="s">
        <v>2405</v>
      </c>
      <c r="E969" s="3">
        <v>5</v>
      </c>
      <c r="F969" s="3">
        <v>638.91999999999996</v>
      </c>
      <c r="G969" t="s">
        <v>2990</v>
      </c>
      <c r="H969" t="s">
        <v>3067</v>
      </c>
      <c r="I969" t="s">
        <v>3072</v>
      </c>
      <c r="J969" t="s">
        <v>4042</v>
      </c>
      <c r="K969" s="3">
        <v>5</v>
      </c>
      <c r="L969" t="s">
        <v>4276</v>
      </c>
      <c r="M969" t="s">
        <v>4282</v>
      </c>
      <c r="N969" s="3">
        <v>3194.6</v>
      </c>
    </row>
    <row r="970" spans="1:14" x14ac:dyDescent="0.25">
      <c r="A970" t="s">
        <v>982</v>
      </c>
      <c r="B970" s="5">
        <v>45330</v>
      </c>
      <c r="C970" t="s">
        <v>2175</v>
      </c>
      <c r="D970" t="s">
        <v>2403</v>
      </c>
      <c r="E970" s="3">
        <v>4</v>
      </c>
      <c r="F970" s="3">
        <v>412.2</v>
      </c>
      <c r="G970" t="s">
        <v>2943</v>
      </c>
      <c r="H970" t="s">
        <v>3067</v>
      </c>
      <c r="I970" t="s">
        <v>3070</v>
      </c>
      <c r="J970" t="s">
        <v>4043</v>
      </c>
      <c r="K970" s="3">
        <v>6</v>
      </c>
      <c r="L970" t="s">
        <v>4277</v>
      </c>
      <c r="M970" t="s">
        <v>4279</v>
      </c>
      <c r="N970" s="3">
        <v>1648.8</v>
      </c>
    </row>
    <row r="971" spans="1:14" x14ac:dyDescent="0.25">
      <c r="A971" t="s">
        <v>983</v>
      </c>
      <c r="B971" s="5">
        <v>45813</v>
      </c>
      <c r="C971" t="s">
        <v>2176</v>
      </c>
      <c r="D971" t="s">
        <v>2409</v>
      </c>
      <c r="E971" s="3">
        <v>1</v>
      </c>
      <c r="F971" s="3">
        <v>440.34</v>
      </c>
      <c r="G971" t="s">
        <v>2991</v>
      </c>
      <c r="H971" t="s">
        <v>3068</v>
      </c>
      <c r="I971" t="s">
        <v>3070</v>
      </c>
      <c r="J971" t="s">
        <v>4044</v>
      </c>
      <c r="K971" s="3">
        <v>2</v>
      </c>
      <c r="L971" t="s">
        <v>4277</v>
      </c>
      <c r="M971" t="s">
        <v>4281</v>
      </c>
      <c r="N971" s="3">
        <v>440.34</v>
      </c>
    </row>
    <row r="972" spans="1:14" x14ac:dyDescent="0.25">
      <c r="A972" t="s">
        <v>984</v>
      </c>
      <c r="B972" s="5">
        <v>45542</v>
      </c>
      <c r="C972" t="s">
        <v>2177</v>
      </c>
      <c r="D972" t="s">
        <v>2409</v>
      </c>
      <c r="E972" s="3">
        <v>1</v>
      </c>
      <c r="F972" s="3">
        <v>627.15</v>
      </c>
      <c r="G972" t="s">
        <v>2992</v>
      </c>
      <c r="H972" t="s">
        <v>3069</v>
      </c>
      <c r="I972" t="s">
        <v>3073</v>
      </c>
      <c r="J972" t="s">
        <v>4045</v>
      </c>
      <c r="K972" s="3">
        <v>5</v>
      </c>
      <c r="L972" t="s">
        <v>4275</v>
      </c>
      <c r="M972" t="s">
        <v>4278</v>
      </c>
      <c r="N972" s="3">
        <v>627.15</v>
      </c>
    </row>
    <row r="973" spans="1:14" x14ac:dyDescent="0.25">
      <c r="A973" t="s">
        <v>985</v>
      </c>
      <c r="B973" s="5">
        <v>45439</v>
      </c>
      <c r="C973" t="s">
        <v>2178</v>
      </c>
      <c r="D973" t="s">
        <v>2403</v>
      </c>
      <c r="E973" s="3">
        <v>2</v>
      </c>
      <c r="F973" s="3">
        <v>605.26</v>
      </c>
      <c r="G973" t="s">
        <v>2415</v>
      </c>
      <c r="H973" t="s">
        <v>3069</v>
      </c>
      <c r="I973" t="s">
        <v>3071</v>
      </c>
      <c r="J973" t="s">
        <v>4046</v>
      </c>
      <c r="K973" s="3">
        <v>4</v>
      </c>
      <c r="L973" t="s">
        <v>4277</v>
      </c>
      <c r="M973" t="s">
        <v>4279</v>
      </c>
      <c r="N973" s="3">
        <v>1210.52</v>
      </c>
    </row>
    <row r="974" spans="1:14" x14ac:dyDescent="0.25">
      <c r="A974" t="s">
        <v>986</v>
      </c>
      <c r="B974" s="5">
        <v>45452</v>
      </c>
      <c r="C974" t="s">
        <v>2179</v>
      </c>
      <c r="D974" t="s">
        <v>2408</v>
      </c>
      <c r="E974" s="3">
        <v>1</v>
      </c>
      <c r="F974" s="3">
        <v>90.27</v>
      </c>
      <c r="G974" t="s">
        <v>2993</v>
      </c>
      <c r="H974" t="s">
        <v>3069</v>
      </c>
      <c r="I974" t="s">
        <v>3073</v>
      </c>
      <c r="J974" t="s">
        <v>4047</v>
      </c>
      <c r="K974" s="3">
        <v>5</v>
      </c>
      <c r="L974" t="s">
        <v>4275</v>
      </c>
      <c r="M974" t="s">
        <v>4281</v>
      </c>
      <c r="N974" s="3">
        <v>90.27</v>
      </c>
    </row>
    <row r="975" spans="1:14" x14ac:dyDescent="0.25">
      <c r="A975" t="s">
        <v>987</v>
      </c>
      <c r="B975" s="5">
        <v>45817</v>
      </c>
      <c r="C975" t="s">
        <v>2180</v>
      </c>
      <c r="D975" t="s">
        <v>2409</v>
      </c>
      <c r="E975" s="3">
        <v>5</v>
      </c>
      <c r="F975" s="3">
        <v>230.77</v>
      </c>
      <c r="G975" t="s">
        <v>2977</v>
      </c>
      <c r="H975" t="s">
        <v>3066</v>
      </c>
      <c r="I975" t="s">
        <v>3074</v>
      </c>
      <c r="J975" t="s">
        <v>4048</v>
      </c>
      <c r="K975" s="3">
        <v>10</v>
      </c>
      <c r="L975" t="s">
        <v>4277</v>
      </c>
      <c r="M975" t="s">
        <v>4279</v>
      </c>
      <c r="N975" s="3">
        <v>1153.8499999999999</v>
      </c>
    </row>
    <row r="976" spans="1:14" x14ac:dyDescent="0.25">
      <c r="A976" t="s">
        <v>988</v>
      </c>
      <c r="B976" s="5">
        <v>45196</v>
      </c>
      <c r="C976" t="s">
        <v>2181</v>
      </c>
      <c r="D976" t="s">
        <v>2409</v>
      </c>
      <c r="E976" s="3">
        <v>5</v>
      </c>
      <c r="F976" s="3">
        <v>266.77999999999997</v>
      </c>
      <c r="G976" t="s">
        <v>2673</v>
      </c>
      <c r="H976" t="s">
        <v>3068</v>
      </c>
      <c r="I976" t="s">
        <v>3071</v>
      </c>
      <c r="J976" t="s">
        <v>4049</v>
      </c>
      <c r="K976" s="3">
        <v>5</v>
      </c>
      <c r="L976" t="s">
        <v>4283</v>
      </c>
      <c r="M976" t="s">
        <v>4280</v>
      </c>
      <c r="N976" s="3">
        <v>1333.9</v>
      </c>
    </row>
    <row r="977" spans="1:14" x14ac:dyDescent="0.25">
      <c r="A977" t="s">
        <v>989</v>
      </c>
      <c r="B977" s="5">
        <v>45064</v>
      </c>
      <c r="C977" t="s">
        <v>2182</v>
      </c>
      <c r="D977" t="s">
        <v>2409</v>
      </c>
      <c r="E977" s="3">
        <v>1</v>
      </c>
      <c r="F977" s="3">
        <v>105.92</v>
      </c>
      <c r="G977" t="s">
        <v>2643</v>
      </c>
      <c r="H977" t="s">
        <v>3068</v>
      </c>
      <c r="I977" t="s">
        <v>3072</v>
      </c>
      <c r="J977" t="s">
        <v>4050</v>
      </c>
      <c r="K977" s="3">
        <v>6</v>
      </c>
      <c r="L977" t="s">
        <v>4275</v>
      </c>
      <c r="M977" t="s">
        <v>4280</v>
      </c>
      <c r="N977" s="3">
        <v>105.92</v>
      </c>
    </row>
    <row r="978" spans="1:14" x14ac:dyDescent="0.25">
      <c r="A978" t="s">
        <v>990</v>
      </c>
      <c r="B978" s="5">
        <v>45386</v>
      </c>
      <c r="C978" t="s">
        <v>2183</v>
      </c>
      <c r="D978" t="s">
        <v>2405</v>
      </c>
      <c r="E978" s="3">
        <v>3</v>
      </c>
      <c r="F978" s="3">
        <v>589.29999999999995</v>
      </c>
      <c r="G978" t="s">
        <v>2941</v>
      </c>
      <c r="H978" t="s">
        <v>3067</v>
      </c>
      <c r="I978" t="s">
        <v>3072</v>
      </c>
      <c r="J978" t="s">
        <v>4051</v>
      </c>
      <c r="K978" s="3">
        <v>6</v>
      </c>
      <c r="L978" t="s">
        <v>4277</v>
      </c>
      <c r="M978" t="s">
        <v>4279</v>
      </c>
      <c r="N978" s="3">
        <v>1767.9</v>
      </c>
    </row>
    <row r="979" spans="1:14" x14ac:dyDescent="0.25">
      <c r="A979" t="s">
        <v>991</v>
      </c>
      <c r="B979" s="5">
        <v>44954</v>
      </c>
      <c r="C979" t="s">
        <v>2184</v>
      </c>
      <c r="D979" t="s">
        <v>2406</v>
      </c>
      <c r="E979" s="3">
        <v>4</v>
      </c>
      <c r="F979" s="3">
        <v>649.47</v>
      </c>
      <c r="G979" t="s">
        <v>2994</v>
      </c>
      <c r="H979" t="s">
        <v>3069</v>
      </c>
      <c r="I979" t="s">
        <v>3074</v>
      </c>
      <c r="J979" t="s">
        <v>4052</v>
      </c>
      <c r="K979" s="3">
        <v>8</v>
      </c>
      <c r="L979" t="s">
        <v>4275</v>
      </c>
      <c r="M979" t="s">
        <v>4282</v>
      </c>
      <c r="N979" s="3">
        <v>2597.88</v>
      </c>
    </row>
    <row r="980" spans="1:14" x14ac:dyDescent="0.25">
      <c r="A980" t="s">
        <v>992</v>
      </c>
      <c r="B980" s="5">
        <v>45468</v>
      </c>
      <c r="C980" t="s">
        <v>2185</v>
      </c>
      <c r="D980" t="s">
        <v>2407</v>
      </c>
      <c r="E980" s="3">
        <v>4</v>
      </c>
      <c r="F980" s="3">
        <v>107.49</v>
      </c>
      <c r="G980" t="s">
        <v>2887</v>
      </c>
      <c r="H980" t="s">
        <v>3069</v>
      </c>
      <c r="I980" t="s">
        <v>3073</v>
      </c>
      <c r="J980" t="s">
        <v>4053</v>
      </c>
      <c r="K980" s="3">
        <v>5</v>
      </c>
      <c r="L980" t="s">
        <v>4283</v>
      </c>
      <c r="M980" t="s">
        <v>4282</v>
      </c>
      <c r="N980" s="3">
        <v>429.96</v>
      </c>
    </row>
    <row r="981" spans="1:14" x14ac:dyDescent="0.25">
      <c r="A981" t="s">
        <v>993</v>
      </c>
      <c r="B981" s="5">
        <v>45077</v>
      </c>
      <c r="C981" t="s">
        <v>2186</v>
      </c>
      <c r="D981" t="s">
        <v>2403</v>
      </c>
      <c r="E981" s="3">
        <v>3</v>
      </c>
      <c r="F981" s="3">
        <v>669.06</v>
      </c>
      <c r="G981" t="s">
        <v>2648</v>
      </c>
      <c r="H981" t="s">
        <v>3069</v>
      </c>
      <c r="I981" t="s">
        <v>3073</v>
      </c>
      <c r="J981" t="s">
        <v>4054</v>
      </c>
      <c r="K981" s="3">
        <v>7</v>
      </c>
      <c r="L981" t="s">
        <v>4275</v>
      </c>
      <c r="M981" t="s">
        <v>4281</v>
      </c>
      <c r="N981" s="3">
        <v>2007.18</v>
      </c>
    </row>
    <row r="982" spans="1:14" x14ac:dyDescent="0.25">
      <c r="A982" t="s">
        <v>994</v>
      </c>
      <c r="B982" s="5">
        <v>45213</v>
      </c>
      <c r="C982" t="s">
        <v>2187</v>
      </c>
      <c r="D982" t="s">
        <v>2406</v>
      </c>
      <c r="E982" s="3">
        <v>3</v>
      </c>
      <c r="F982" s="3">
        <v>69.650000000000006</v>
      </c>
      <c r="G982" t="s">
        <v>2995</v>
      </c>
      <c r="H982" t="s">
        <v>3069</v>
      </c>
      <c r="I982" t="s">
        <v>3073</v>
      </c>
      <c r="J982" t="s">
        <v>4055</v>
      </c>
      <c r="K982" s="3">
        <v>7</v>
      </c>
      <c r="L982" t="s">
        <v>4277</v>
      </c>
      <c r="M982" t="s">
        <v>4278</v>
      </c>
      <c r="N982" s="3">
        <v>208.95</v>
      </c>
    </row>
    <row r="983" spans="1:14" x14ac:dyDescent="0.25">
      <c r="A983" t="s">
        <v>995</v>
      </c>
      <c r="B983" s="5">
        <v>45256</v>
      </c>
      <c r="C983" t="s">
        <v>2188</v>
      </c>
      <c r="D983" t="s">
        <v>2404</v>
      </c>
      <c r="E983" s="3">
        <v>4</v>
      </c>
      <c r="F983" s="3">
        <v>136.83000000000001</v>
      </c>
      <c r="G983" t="s">
        <v>2996</v>
      </c>
      <c r="H983" t="s">
        <v>3065</v>
      </c>
      <c r="I983" t="s">
        <v>3074</v>
      </c>
      <c r="J983" t="s">
        <v>4056</v>
      </c>
      <c r="K983" s="3">
        <v>8</v>
      </c>
      <c r="L983" t="s">
        <v>4275</v>
      </c>
      <c r="M983" t="s">
        <v>4280</v>
      </c>
      <c r="N983" s="3">
        <v>547.32000000000005</v>
      </c>
    </row>
    <row r="984" spans="1:14" x14ac:dyDescent="0.25">
      <c r="A984" t="s">
        <v>996</v>
      </c>
      <c r="B984" s="5">
        <v>45541</v>
      </c>
      <c r="C984" t="s">
        <v>2189</v>
      </c>
      <c r="D984" t="s">
        <v>2403</v>
      </c>
      <c r="E984" s="3">
        <v>1</v>
      </c>
      <c r="F984" s="3">
        <v>304.11</v>
      </c>
      <c r="G984" t="s">
        <v>2889</v>
      </c>
      <c r="H984" t="s">
        <v>3068</v>
      </c>
      <c r="I984" t="s">
        <v>3070</v>
      </c>
      <c r="J984" t="s">
        <v>4057</v>
      </c>
      <c r="K984" s="3">
        <v>2</v>
      </c>
      <c r="L984" t="s">
        <v>4275</v>
      </c>
      <c r="M984" t="s">
        <v>4279</v>
      </c>
      <c r="N984" s="3">
        <v>304.11</v>
      </c>
    </row>
    <row r="985" spans="1:14" x14ac:dyDescent="0.25">
      <c r="A985" t="s">
        <v>997</v>
      </c>
      <c r="B985" s="5">
        <v>45620</v>
      </c>
      <c r="C985" t="s">
        <v>2190</v>
      </c>
      <c r="D985" t="s">
        <v>2403</v>
      </c>
      <c r="E985" s="3">
        <v>4</v>
      </c>
      <c r="F985" s="3">
        <v>296.27999999999997</v>
      </c>
      <c r="G985" t="s">
        <v>2997</v>
      </c>
      <c r="H985" t="s">
        <v>3068</v>
      </c>
      <c r="I985" t="s">
        <v>3070</v>
      </c>
      <c r="J985" t="s">
        <v>4058</v>
      </c>
      <c r="K985" s="3">
        <v>5</v>
      </c>
      <c r="L985" t="s">
        <v>4275</v>
      </c>
      <c r="M985" t="s">
        <v>4280</v>
      </c>
      <c r="N985" s="3">
        <v>1185.1199999999999</v>
      </c>
    </row>
    <row r="986" spans="1:14" x14ac:dyDescent="0.25">
      <c r="A986" t="s">
        <v>998</v>
      </c>
      <c r="B986" s="5">
        <v>45716</v>
      </c>
      <c r="C986" t="s">
        <v>2191</v>
      </c>
      <c r="D986" t="s">
        <v>2409</v>
      </c>
      <c r="E986" s="3">
        <v>1</v>
      </c>
      <c r="F986" s="3">
        <v>77.64</v>
      </c>
      <c r="G986" t="s">
        <v>2417</v>
      </c>
      <c r="H986" t="s">
        <v>3067</v>
      </c>
      <c r="I986" t="s">
        <v>3070</v>
      </c>
      <c r="J986" t="s">
        <v>4059</v>
      </c>
      <c r="K986" s="3">
        <v>1</v>
      </c>
      <c r="L986" t="s">
        <v>4276</v>
      </c>
      <c r="M986" t="s">
        <v>4281</v>
      </c>
      <c r="N986" s="3">
        <v>77.64</v>
      </c>
    </row>
    <row r="987" spans="1:14" x14ac:dyDescent="0.25">
      <c r="A987" t="s">
        <v>999</v>
      </c>
      <c r="B987" s="5">
        <v>45493</v>
      </c>
      <c r="C987" t="s">
        <v>2192</v>
      </c>
      <c r="D987" t="s">
        <v>2409</v>
      </c>
      <c r="E987" s="3">
        <v>1</v>
      </c>
      <c r="F987" s="3">
        <v>243.71</v>
      </c>
      <c r="G987" t="s">
        <v>2608</v>
      </c>
      <c r="H987" t="s">
        <v>3068</v>
      </c>
      <c r="I987" t="s">
        <v>3073</v>
      </c>
      <c r="J987" t="s">
        <v>4060</v>
      </c>
      <c r="K987" s="3">
        <v>6</v>
      </c>
      <c r="L987" t="s">
        <v>4275</v>
      </c>
      <c r="M987" t="s">
        <v>4282</v>
      </c>
      <c r="N987" s="3">
        <v>243.71</v>
      </c>
    </row>
    <row r="988" spans="1:14" x14ac:dyDescent="0.25">
      <c r="A988" t="s">
        <v>1000</v>
      </c>
      <c r="B988" s="5">
        <v>45542</v>
      </c>
      <c r="C988" t="s">
        <v>2193</v>
      </c>
      <c r="D988" t="s">
        <v>2408</v>
      </c>
      <c r="E988" s="3">
        <v>4</v>
      </c>
      <c r="F988" s="3">
        <v>644.96</v>
      </c>
      <c r="G988" t="s">
        <v>2501</v>
      </c>
      <c r="H988" t="s">
        <v>3067</v>
      </c>
      <c r="I988" t="s">
        <v>3074</v>
      </c>
      <c r="J988" t="s">
        <v>4061</v>
      </c>
      <c r="K988" s="3">
        <v>7</v>
      </c>
      <c r="L988" t="s">
        <v>4276</v>
      </c>
      <c r="M988" t="s">
        <v>4280</v>
      </c>
      <c r="N988" s="3">
        <v>2579.84</v>
      </c>
    </row>
    <row r="989" spans="1:14" x14ac:dyDescent="0.25">
      <c r="A989" t="s">
        <v>1001</v>
      </c>
      <c r="B989" s="5">
        <v>45813</v>
      </c>
      <c r="C989" t="s">
        <v>2194</v>
      </c>
      <c r="D989" t="s">
        <v>2404</v>
      </c>
      <c r="E989" s="3">
        <v>5</v>
      </c>
      <c r="F989" s="3">
        <v>283.73</v>
      </c>
      <c r="G989" t="s">
        <v>2752</v>
      </c>
      <c r="H989" t="s">
        <v>3068</v>
      </c>
      <c r="I989" t="s">
        <v>3074</v>
      </c>
      <c r="J989" t="s">
        <v>4062</v>
      </c>
      <c r="K989" s="3">
        <v>8</v>
      </c>
      <c r="L989" t="s">
        <v>4276</v>
      </c>
      <c r="M989" t="s">
        <v>4278</v>
      </c>
      <c r="N989" s="3">
        <v>1418.65</v>
      </c>
    </row>
    <row r="990" spans="1:14" x14ac:dyDescent="0.25">
      <c r="A990" t="s">
        <v>1002</v>
      </c>
      <c r="B990" s="5">
        <v>45692</v>
      </c>
      <c r="C990" t="s">
        <v>2195</v>
      </c>
      <c r="D990" t="s">
        <v>2409</v>
      </c>
      <c r="E990" s="3">
        <v>2</v>
      </c>
      <c r="F990" s="3">
        <v>629.55999999999995</v>
      </c>
      <c r="G990" t="s">
        <v>2687</v>
      </c>
      <c r="H990" t="s">
        <v>3068</v>
      </c>
      <c r="I990" t="s">
        <v>3071</v>
      </c>
      <c r="J990" t="s">
        <v>4063</v>
      </c>
      <c r="K990" s="3">
        <v>5</v>
      </c>
      <c r="L990" t="s">
        <v>4277</v>
      </c>
      <c r="M990" t="s">
        <v>4278</v>
      </c>
      <c r="N990" s="3">
        <v>1259.1199999999999</v>
      </c>
    </row>
    <row r="991" spans="1:14" x14ac:dyDescent="0.25">
      <c r="A991" t="s">
        <v>1003</v>
      </c>
      <c r="B991" s="5">
        <v>45008</v>
      </c>
      <c r="C991" t="s">
        <v>2196</v>
      </c>
      <c r="D991" t="s">
        <v>2408</v>
      </c>
      <c r="E991" s="3">
        <v>4</v>
      </c>
      <c r="F991" s="3">
        <v>246.11</v>
      </c>
      <c r="G991" t="s">
        <v>2998</v>
      </c>
      <c r="H991" t="s">
        <v>3067</v>
      </c>
      <c r="I991" t="s">
        <v>3074</v>
      </c>
      <c r="J991" t="s">
        <v>4064</v>
      </c>
      <c r="K991" s="3">
        <v>4</v>
      </c>
      <c r="L991" t="s">
        <v>4275</v>
      </c>
      <c r="M991" t="s">
        <v>4278</v>
      </c>
      <c r="N991" s="3">
        <v>984.44</v>
      </c>
    </row>
    <row r="992" spans="1:14" x14ac:dyDescent="0.25">
      <c r="A992" t="s">
        <v>1004</v>
      </c>
      <c r="B992" s="5">
        <v>45249</v>
      </c>
      <c r="C992" t="s">
        <v>2197</v>
      </c>
      <c r="D992" t="s">
        <v>2404</v>
      </c>
      <c r="E992" s="3">
        <v>2</v>
      </c>
      <c r="F992" s="3">
        <v>418.26</v>
      </c>
      <c r="G992" t="s">
        <v>2999</v>
      </c>
      <c r="H992" t="s">
        <v>3065</v>
      </c>
      <c r="I992" t="s">
        <v>3074</v>
      </c>
      <c r="J992" t="s">
        <v>4065</v>
      </c>
      <c r="K992" s="3">
        <v>2</v>
      </c>
      <c r="L992" t="s">
        <v>4275</v>
      </c>
      <c r="M992" t="s">
        <v>4282</v>
      </c>
      <c r="N992" s="3">
        <v>836.52</v>
      </c>
    </row>
    <row r="993" spans="1:14" x14ac:dyDescent="0.25">
      <c r="A993" t="s">
        <v>1005</v>
      </c>
      <c r="B993" s="5">
        <v>45421</v>
      </c>
      <c r="C993" t="s">
        <v>2198</v>
      </c>
      <c r="D993" t="s">
        <v>2409</v>
      </c>
      <c r="E993" s="3">
        <v>5</v>
      </c>
      <c r="F993" s="3">
        <v>127.18</v>
      </c>
      <c r="G993" t="s">
        <v>2538</v>
      </c>
      <c r="H993" t="s">
        <v>3065</v>
      </c>
      <c r="I993" t="s">
        <v>3071</v>
      </c>
      <c r="J993" t="s">
        <v>4066</v>
      </c>
      <c r="K993" s="3">
        <v>10</v>
      </c>
      <c r="L993" t="s">
        <v>4276</v>
      </c>
      <c r="M993" t="s">
        <v>4282</v>
      </c>
      <c r="N993" s="3">
        <v>635.90000000000009</v>
      </c>
    </row>
    <row r="994" spans="1:14" x14ac:dyDescent="0.25">
      <c r="A994" t="s">
        <v>1006</v>
      </c>
      <c r="B994" s="5">
        <v>45531</v>
      </c>
      <c r="C994" t="s">
        <v>2199</v>
      </c>
      <c r="D994" t="s">
        <v>2407</v>
      </c>
      <c r="E994" s="3">
        <v>3</v>
      </c>
      <c r="F994" s="3">
        <v>586.21</v>
      </c>
      <c r="G994" t="s">
        <v>2543</v>
      </c>
      <c r="H994" t="s">
        <v>3068</v>
      </c>
      <c r="I994" t="s">
        <v>3074</v>
      </c>
      <c r="J994" t="s">
        <v>4067</v>
      </c>
      <c r="K994" s="3">
        <v>4</v>
      </c>
      <c r="L994" t="s">
        <v>4277</v>
      </c>
      <c r="M994" t="s">
        <v>4279</v>
      </c>
      <c r="N994" s="3">
        <v>1758.63</v>
      </c>
    </row>
    <row r="995" spans="1:14" x14ac:dyDescent="0.25">
      <c r="A995" t="s">
        <v>1007</v>
      </c>
      <c r="B995" s="5">
        <v>45388</v>
      </c>
      <c r="C995" t="s">
        <v>2200</v>
      </c>
      <c r="D995" t="s">
        <v>2403</v>
      </c>
      <c r="E995" s="3">
        <v>3</v>
      </c>
      <c r="F995" s="3">
        <v>267.45</v>
      </c>
      <c r="G995" t="s">
        <v>3000</v>
      </c>
      <c r="H995" t="s">
        <v>3068</v>
      </c>
      <c r="I995" t="s">
        <v>3073</v>
      </c>
      <c r="J995" t="s">
        <v>4068</v>
      </c>
      <c r="K995" s="3">
        <v>5</v>
      </c>
      <c r="L995" t="s">
        <v>4277</v>
      </c>
      <c r="M995" t="s">
        <v>4278</v>
      </c>
      <c r="N995" s="3">
        <v>802.34999999999991</v>
      </c>
    </row>
    <row r="996" spans="1:14" x14ac:dyDescent="0.25">
      <c r="A996" t="s">
        <v>1008</v>
      </c>
      <c r="B996" s="5">
        <v>45470</v>
      </c>
      <c r="C996" t="s">
        <v>2201</v>
      </c>
      <c r="D996" t="s">
        <v>2405</v>
      </c>
      <c r="E996" s="3">
        <v>4</v>
      </c>
      <c r="F996" s="3">
        <v>615.65</v>
      </c>
      <c r="G996" t="s">
        <v>2486</v>
      </c>
      <c r="H996" t="s">
        <v>3065</v>
      </c>
      <c r="I996" t="s">
        <v>3073</v>
      </c>
      <c r="J996" t="s">
        <v>4069</v>
      </c>
      <c r="K996" s="3">
        <v>9</v>
      </c>
      <c r="L996" t="s">
        <v>4277</v>
      </c>
      <c r="M996" t="s">
        <v>4282</v>
      </c>
      <c r="N996" s="3">
        <v>2462.6</v>
      </c>
    </row>
    <row r="997" spans="1:14" x14ac:dyDescent="0.25">
      <c r="A997" t="s">
        <v>1009</v>
      </c>
      <c r="B997" s="5">
        <v>45248</v>
      </c>
      <c r="C997" t="s">
        <v>2202</v>
      </c>
      <c r="D997" t="s">
        <v>2403</v>
      </c>
      <c r="E997" s="3">
        <v>2</v>
      </c>
      <c r="F997" s="3">
        <v>113.29</v>
      </c>
      <c r="G997" t="s">
        <v>2801</v>
      </c>
      <c r="H997" t="s">
        <v>3069</v>
      </c>
      <c r="I997" t="s">
        <v>3074</v>
      </c>
      <c r="J997" t="s">
        <v>4070</v>
      </c>
      <c r="K997" s="3">
        <v>5</v>
      </c>
      <c r="L997" t="s">
        <v>4275</v>
      </c>
      <c r="M997" t="s">
        <v>4281</v>
      </c>
      <c r="N997" s="3">
        <v>226.58</v>
      </c>
    </row>
    <row r="998" spans="1:14" x14ac:dyDescent="0.25">
      <c r="A998" t="s">
        <v>1010</v>
      </c>
      <c r="B998" s="5">
        <v>45410</v>
      </c>
      <c r="C998" t="s">
        <v>2203</v>
      </c>
      <c r="D998" t="s">
        <v>2403</v>
      </c>
      <c r="E998" s="3">
        <v>4</v>
      </c>
      <c r="F998" s="3">
        <v>473.86</v>
      </c>
      <c r="G998" t="s">
        <v>2677</v>
      </c>
      <c r="H998" t="s">
        <v>3065</v>
      </c>
      <c r="I998" t="s">
        <v>3073</v>
      </c>
      <c r="J998" t="s">
        <v>4071</v>
      </c>
      <c r="K998" s="3">
        <v>7</v>
      </c>
      <c r="L998" t="s">
        <v>4275</v>
      </c>
      <c r="M998" t="s">
        <v>4281</v>
      </c>
      <c r="N998" s="3">
        <v>1895.44</v>
      </c>
    </row>
    <row r="999" spans="1:14" x14ac:dyDescent="0.25">
      <c r="A999" t="s">
        <v>1011</v>
      </c>
      <c r="B999" s="5">
        <v>45257</v>
      </c>
      <c r="C999" t="s">
        <v>2204</v>
      </c>
      <c r="D999" t="s">
        <v>2408</v>
      </c>
      <c r="E999" s="3">
        <v>3</v>
      </c>
      <c r="F999" s="3">
        <v>444.75</v>
      </c>
      <c r="G999" t="s">
        <v>2795</v>
      </c>
      <c r="H999" t="s">
        <v>3069</v>
      </c>
      <c r="I999" t="s">
        <v>3073</v>
      </c>
      <c r="J999" t="s">
        <v>4072</v>
      </c>
      <c r="K999" s="3">
        <v>6</v>
      </c>
      <c r="L999" t="s">
        <v>4275</v>
      </c>
      <c r="M999" t="s">
        <v>4281</v>
      </c>
      <c r="N999" s="3">
        <v>1334.25</v>
      </c>
    </row>
    <row r="1000" spans="1:14" x14ac:dyDescent="0.25">
      <c r="A1000" t="s">
        <v>1012</v>
      </c>
      <c r="B1000" s="5">
        <v>45065</v>
      </c>
      <c r="C1000" t="s">
        <v>2205</v>
      </c>
      <c r="D1000" t="s">
        <v>2404</v>
      </c>
      <c r="E1000" s="3">
        <v>2</v>
      </c>
      <c r="F1000" s="3">
        <v>183.67</v>
      </c>
      <c r="G1000" t="s">
        <v>2614</v>
      </c>
      <c r="H1000" t="s">
        <v>3065</v>
      </c>
      <c r="I1000" t="s">
        <v>3071</v>
      </c>
      <c r="J1000" t="s">
        <v>4073</v>
      </c>
      <c r="K1000" s="3">
        <v>6</v>
      </c>
      <c r="L1000" t="s">
        <v>4275</v>
      </c>
      <c r="M1000" t="s">
        <v>4282</v>
      </c>
      <c r="N1000" s="3">
        <v>367.34</v>
      </c>
    </row>
    <row r="1001" spans="1:14" x14ac:dyDescent="0.25">
      <c r="A1001" t="s">
        <v>1013</v>
      </c>
      <c r="B1001" s="5">
        <v>45284</v>
      </c>
      <c r="C1001" t="s">
        <v>2206</v>
      </c>
      <c r="D1001" t="s">
        <v>2407</v>
      </c>
      <c r="E1001" s="3">
        <v>1</v>
      </c>
      <c r="F1001" s="3">
        <v>483.38</v>
      </c>
      <c r="G1001" t="s">
        <v>2741</v>
      </c>
      <c r="H1001" t="s">
        <v>3069</v>
      </c>
      <c r="I1001" t="s">
        <v>3074</v>
      </c>
      <c r="J1001" t="s">
        <v>4074</v>
      </c>
      <c r="K1001" s="3">
        <v>6</v>
      </c>
      <c r="L1001" t="s">
        <v>4276</v>
      </c>
      <c r="M1001" t="s">
        <v>4282</v>
      </c>
      <c r="N1001" s="3">
        <v>483.38</v>
      </c>
    </row>
    <row r="1002" spans="1:14" x14ac:dyDescent="0.25">
      <c r="A1002" t="s">
        <v>1014</v>
      </c>
      <c r="B1002" s="5">
        <v>45098</v>
      </c>
      <c r="C1002" t="s">
        <v>2207</v>
      </c>
      <c r="D1002" t="s">
        <v>2407</v>
      </c>
      <c r="E1002" s="3">
        <v>5</v>
      </c>
      <c r="F1002" s="3">
        <v>260.93</v>
      </c>
      <c r="G1002" t="s">
        <v>3001</v>
      </c>
      <c r="H1002" t="s">
        <v>3066</v>
      </c>
      <c r="I1002" t="s">
        <v>3073</v>
      </c>
      <c r="J1002" t="s">
        <v>4075</v>
      </c>
      <c r="K1002" s="3">
        <v>9</v>
      </c>
      <c r="L1002" t="s">
        <v>4275</v>
      </c>
      <c r="M1002" t="s">
        <v>4280</v>
      </c>
      <c r="N1002" s="3">
        <v>1304.6500000000001</v>
      </c>
    </row>
    <row r="1003" spans="1:14" x14ac:dyDescent="0.25">
      <c r="A1003" t="s">
        <v>1015</v>
      </c>
      <c r="B1003" s="5">
        <v>45268</v>
      </c>
      <c r="C1003" t="s">
        <v>2208</v>
      </c>
      <c r="D1003" t="s">
        <v>2407</v>
      </c>
      <c r="E1003" s="3">
        <v>2</v>
      </c>
      <c r="F1003" s="3">
        <v>253.68</v>
      </c>
      <c r="G1003" t="s">
        <v>2518</v>
      </c>
      <c r="H1003" t="s">
        <v>3068</v>
      </c>
      <c r="I1003" t="s">
        <v>3070</v>
      </c>
      <c r="J1003" t="s">
        <v>4076</v>
      </c>
      <c r="K1003" s="3">
        <v>6</v>
      </c>
      <c r="L1003" t="s">
        <v>4283</v>
      </c>
      <c r="M1003" t="s">
        <v>4279</v>
      </c>
      <c r="N1003" s="3">
        <v>507.36</v>
      </c>
    </row>
    <row r="1004" spans="1:14" x14ac:dyDescent="0.25">
      <c r="A1004" t="s">
        <v>1016</v>
      </c>
      <c r="B1004" s="5">
        <v>45827</v>
      </c>
      <c r="C1004" t="s">
        <v>2209</v>
      </c>
      <c r="D1004" t="s">
        <v>2405</v>
      </c>
      <c r="E1004" s="3">
        <v>4</v>
      </c>
      <c r="F1004" s="3">
        <v>699.88</v>
      </c>
      <c r="G1004" t="s">
        <v>2505</v>
      </c>
      <c r="H1004" t="s">
        <v>3069</v>
      </c>
      <c r="I1004" t="s">
        <v>3074</v>
      </c>
      <c r="J1004" t="s">
        <v>4077</v>
      </c>
      <c r="K1004" s="3">
        <v>5</v>
      </c>
      <c r="L1004" t="s">
        <v>4277</v>
      </c>
      <c r="M1004" t="s">
        <v>4279</v>
      </c>
      <c r="N1004" s="3">
        <v>2799.52</v>
      </c>
    </row>
    <row r="1005" spans="1:14" x14ac:dyDescent="0.25">
      <c r="A1005" t="s">
        <v>1017</v>
      </c>
      <c r="B1005" s="5">
        <v>44937</v>
      </c>
      <c r="C1005" t="s">
        <v>2210</v>
      </c>
      <c r="D1005" t="s">
        <v>2407</v>
      </c>
      <c r="E1005" s="3">
        <v>5</v>
      </c>
      <c r="F1005" s="3">
        <v>319.97000000000003</v>
      </c>
      <c r="G1005" t="s">
        <v>3001</v>
      </c>
      <c r="H1005" t="s">
        <v>3069</v>
      </c>
      <c r="I1005" t="s">
        <v>3070</v>
      </c>
      <c r="J1005" t="s">
        <v>4078</v>
      </c>
      <c r="K1005" s="3">
        <v>7</v>
      </c>
      <c r="L1005" t="s">
        <v>4275</v>
      </c>
      <c r="M1005" t="s">
        <v>4282</v>
      </c>
      <c r="N1005" s="3">
        <v>1599.85</v>
      </c>
    </row>
    <row r="1006" spans="1:14" x14ac:dyDescent="0.25">
      <c r="A1006" t="s">
        <v>1018</v>
      </c>
      <c r="B1006" s="5">
        <v>45817</v>
      </c>
      <c r="C1006" t="s">
        <v>2211</v>
      </c>
      <c r="D1006" t="s">
        <v>2406</v>
      </c>
      <c r="E1006" s="3">
        <v>4</v>
      </c>
      <c r="F1006" s="3">
        <v>246.91</v>
      </c>
      <c r="G1006" t="s">
        <v>2436</v>
      </c>
      <c r="H1006" t="s">
        <v>3066</v>
      </c>
      <c r="I1006" t="s">
        <v>3074</v>
      </c>
      <c r="J1006" t="s">
        <v>4079</v>
      </c>
      <c r="K1006" s="3">
        <v>8</v>
      </c>
      <c r="L1006" t="s">
        <v>4275</v>
      </c>
      <c r="M1006" t="s">
        <v>4279</v>
      </c>
      <c r="N1006" s="3">
        <v>987.64</v>
      </c>
    </row>
    <row r="1007" spans="1:14" x14ac:dyDescent="0.25">
      <c r="A1007" t="s">
        <v>1019</v>
      </c>
      <c r="B1007" s="5">
        <v>44987</v>
      </c>
      <c r="C1007" t="s">
        <v>2212</v>
      </c>
      <c r="D1007" t="s">
        <v>2407</v>
      </c>
      <c r="E1007" s="3">
        <v>3</v>
      </c>
      <c r="F1007" s="3">
        <v>392.85</v>
      </c>
      <c r="G1007" t="s">
        <v>2929</v>
      </c>
      <c r="H1007" t="s">
        <v>3067</v>
      </c>
      <c r="I1007" t="s">
        <v>3072</v>
      </c>
      <c r="J1007" t="s">
        <v>4080</v>
      </c>
      <c r="K1007" s="3">
        <v>6</v>
      </c>
      <c r="L1007" t="s">
        <v>4283</v>
      </c>
      <c r="M1007" t="s">
        <v>4282</v>
      </c>
      <c r="N1007" s="3">
        <v>1178.55</v>
      </c>
    </row>
    <row r="1008" spans="1:14" x14ac:dyDescent="0.25">
      <c r="A1008" t="s">
        <v>1020</v>
      </c>
      <c r="B1008" s="5">
        <v>45439</v>
      </c>
      <c r="C1008" t="s">
        <v>2213</v>
      </c>
      <c r="D1008" t="s">
        <v>2405</v>
      </c>
      <c r="E1008" s="3">
        <v>5</v>
      </c>
      <c r="F1008" s="3">
        <v>420.98</v>
      </c>
      <c r="G1008" t="s">
        <v>2868</v>
      </c>
      <c r="H1008" t="s">
        <v>3069</v>
      </c>
      <c r="I1008" t="s">
        <v>3073</v>
      </c>
      <c r="J1008" t="s">
        <v>4081</v>
      </c>
      <c r="K1008" s="3">
        <v>7</v>
      </c>
      <c r="L1008" t="s">
        <v>4275</v>
      </c>
      <c r="M1008" t="s">
        <v>4281</v>
      </c>
      <c r="N1008" s="3">
        <v>2104.9</v>
      </c>
    </row>
    <row r="1009" spans="1:14" x14ac:dyDescent="0.25">
      <c r="A1009" t="s">
        <v>1021</v>
      </c>
      <c r="B1009" s="5">
        <v>45371</v>
      </c>
      <c r="C1009" t="s">
        <v>1699</v>
      </c>
      <c r="D1009" t="s">
        <v>2403</v>
      </c>
      <c r="E1009" s="3">
        <v>2</v>
      </c>
      <c r="F1009" s="3">
        <v>73.260000000000005</v>
      </c>
      <c r="G1009" t="s">
        <v>2499</v>
      </c>
      <c r="H1009" t="s">
        <v>3069</v>
      </c>
      <c r="I1009" t="s">
        <v>3074</v>
      </c>
      <c r="J1009" t="s">
        <v>4082</v>
      </c>
      <c r="K1009" s="3">
        <v>4</v>
      </c>
      <c r="L1009" t="s">
        <v>4277</v>
      </c>
      <c r="M1009" t="s">
        <v>4281</v>
      </c>
      <c r="N1009" s="3">
        <v>146.52000000000001</v>
      </c>
    </row>
    <row r="1010" spans="1:14" x14ac:dyDescent="0.25">
      <c r="A1010" t="s">
        <v>1022</v>
      </c>
      <c r="B1010" s="5">
        <v>44939</v>
      </c>
      <c r="C1010" t="s">
        <v>2214</v>
      </c>
      <c r="D1010" t="s">
        <v>2403</v>
      </c>
      <c r="E1010" s="3">
        <v>3</v>
      </c>
      <c r="F1010" s="3">
        <v>410.88</v>
      </c>
      <c r="G1010" t="s">
        <v>2916</v>
      </c>
      <c r="H1010" t="s">
        <v>3069</v>
      </c>
      <c r="I1010" t="s">
        <v>3073</v>
      </c>
      <c r="J1010" t="s">
        <v>4083</v>
      </c>
      <c r="K1010" s="3">
        <v>8</v>
      </c>
      <c r="L1010" t="s">
        <v>4276</v>
      </c>
      <c r="M1010" t="s">
        <v>4278</v>
      </c>
      <c r="N1010" s="3">
        <v>1232.6400000000001</v>
      </c>
    </row>
    <row r="1011" spans="1:14" x14ac:dyDescent="0.25">
      <c r="A1011" t="s">
        <v>1023</v>
      </c>
      <c r="B1011" s="5">
        <v>45171</v>
      </c>
      <c r="C1011" t="s">
        <v>2215</v>
      </c>
      <c r="D1011" t="s">
        <v>2405</v>
      </c>
      <c r="E1011" s="3">
        <v>2</v>
      </c>
      <c r="F1011" s="3">
        <v>176.46</v>
      </c>
      <c r="G1011" t="s">
        <v>2796</v>
      </c>
      <c r="H1011" t="s">
        <v>3067</v>
      </c>
      <c r="I1011" t="s">
        <v>3073</v>
      </c>
      <c r="J1011" t="s">
        <v>4084</v>
      </c>
      <c r="K1011" s="3">
        <v>2</v>
      </c>
      <c r="L1011" t="s">
        <v>4276</v>
      </c>
      <c r="M1011" t="s">
        <v>4280</v>
      </c>
      <c r="N1011" s="3">
        <v>352.92</v>
      </c>
    </row>
    <row r="1012" spans="1:14" x14ac:dyDescent="0.25">
      <c r="A1012" t="s">
        <v>1024</v>
      </c>
      <c r="B1012" s="5">
        <v>45016</v>
      </c>
      <c r="C1012" t="s">
        <v>2216</v>
      </c>
      <c r="D1012" t="s">
        <v>2403</v>
      </c>
      <c r="E1012" s="3">
        <v>3</v>
      </c>
      <c r="F1012" s="3">
        <v>659.57</v>
      </c>
      <c r="G1012" t="s">
        <v>2501</v>
      </c>
      <c r="H1012" t="s">
        <v>3067</v>
      </c>
      <c r="I1012" t="s">
        <v>3071</v>
      </c>
      <c r="J1012" t="s">
        <v>4085</v>
      </c>
      <c r="K1012" s="3">
        <v>6</v>
      </c>
      <c r="L1012" t="s">
        <v>4275</v>
      </c>
      <c r="M1012" t="s">
        <v>4280</v>
      </c>
      <c r="N1012" s="3">
        <v>1978.71</v>
      </c>
    </row>
    <row r="1013" spans="1:14" x14ac:dyDescent="0.25">
      <c r="A1013" t="s">
        <v>1025</v>
      </c>
      <c r="B1013" s="5">
        <v>45629</v>
      </c>
      <c r="C1013" t="s">
        <v>2217</v>
      </c>
      <c r="D1013" t="s">
        <v>2404</v>
      </c>
      <c r="E1013" s="3">
        <v>2</v>
      </c>
      <c r="F1013" s="3">
        <v>478.36</v>
      </c>
      <c r="G1013" t="s">
        <v>2646</v>
      </c>
      <c r="H1013" t="s">
        <v>3066</v>
      </c>
      <c r="I1013" t="s">
        <v>3070</v>
      </c>
      <c r="J1013" t="s">
        <v>4086</v>
      </c>
      <c r="K1013" s="3">
        <v>3</v>
      </c>
      <c r="L1013" t="s">
        <v>4283</v>
      </c>
      <c r="M1013" t="s">
        <v>4282</v>
      </c>
      <c r="N1013" s="3">
        <v>956.72</v>
      </c>
    </row>
    <row r="1014" spans="1:14" x14ac:dyDescent="0.25">
      <c r="A1014" t="s">
        <v>1026</v>
      </c>
      <c r="B1014" s="5">
        <v>45629</v>
      </c>
      <c r="C1014" t="s">
        <v>2218</v>
      </c>
      <c r="D1014" t="s">
        <v>2407</v>
      </c>
      <c r="E1014" s="3">
        <v>4</v>
      </c>
      <c r="F1014" s="3">
        <v>30.05</v>
      </c>
      <c r="G1014" t="s">
        <v>2676</v>
      </c>
      <c r="H1014" t="s">
        <v>3066</v>
      </c>
      <c r="I1014" t="s">
        <v>3072</v>
      </c>
      <c r="J1014" t="s">
        <v>4087</v>
      </c>
      <c r="K1014" s="3">
        <v>6</v>
      </c>
      <c r="L1014" t="s">
        <v>4283</v>
      </c>
      <c r="M1014" t="s">
        <v>4281</v>
      </c>
      <c r="N1014" s="3">
        <v>120.2</v>
      </c>
    </row>
    <row r="1015" spans="1:14" x14ac:dyDescent="0.25">
      <c r="A1015" t="s">
        <v>1027</v>
      </c>
      <c r="B1015" s="5">
        <v>45773</v>
      </c>
      <c r="C1015" t="s">
        <v>2219</v>
      </c>
      <c r="D1015" t="s">
        <v>2408</v>
      </c>
      <c r="E1015" s="3">
        <v>4</v>
      </c>
      <c r="F1015" s="3">
        <v>300.56</v>
      </c>
      <c r="G1015" t="s">
        <v>2463</v>
      </c>
      <c r="H1015" t="s">
        <v>3069</v>
      </c>
      <c r="I1015" t="s">
        <v>3071</v>
      </c>
      <c r="J1015" t="s">
        <v>4088</v>
      </c>
      <c r="K1015" s="3">
        <v>9</v>
      </c>
      <c r="L1015" t="s">
        <v>4276</v>
      </c>
      <c r="M1015" t="s">
        <v>4281</v>
      </c>
      <c r="N1015" s="3">
        <v>1202.24</v>
      </c>
    </row>
    <row r="1016" spans="1:14" x14ac:dyDescent="0.25">
      <c r="A1016" t="s">
        <v>1028</v>
      </c>
      <c r="B1016" s="5">
        <v>45326</v>
      </c>
      <c r="C1016" t="s">
        <v>2220</v>
      </c>
      <c r="D1016" t="s">
        <v>2405</v>
      </c>
      <c r="E1016" s="3">
        <v>5</v>
      </c>
      <c r="F1016" s="3">
        <v>226.45</v>
      </c>
      <c r="G1016" t="s">
        <v>2762</v>
      </c>
      <c r="H1016" t="s">
        <v>3065</v>
      </c>
      <c r="I1016" t="s">
        <v>3072</v>
      </c>
      <c r="J1016" t="s">
        <v>4089</v>
      </c>
      <c r="K1016" s="3">
        <v>6</v>
      </c>
      <c r="L1016" t="s">
        <v>4276</v>
      </c>
      <c r="M1016" t="s">
        <v>4280</v>
      </c>
      <c r="N1016" s="3">
        <v>1132.25</v>
      </c>
    </row>
    <row r="1017" spans="1:14" x14ac:dyDescent="0.25">
      <c r="A1017" t="s">
        <v>1029</v>
      </c>
      <c r="B1017" s="5">
        <v>45317</v>
      </c>
      <c r="C1017" t="s">
        <v>2221</v>
      </c>
      <c r="D1017" t="s">
        <v>2407</v>
      </c>
      <c r="E1017" s="3">
        <v>2</v>
      </c>
      <c r="F1017" s="3">
        <v>349.4</v>
      </c>
      <c r="G1017" t="s">
        <v>2838</v>
      </c>
      <c r="H1017" t="s">
        <v>3066</v>
      </c>
      <c r="I1017" t="s">
        <v>3070</v>
      </c>
      <c r="J1017" t="s">
        <v>4090</v>
      </c>
      <c r="K1017" s="3">
        <v>2</v>
      </c>
      <c r="L1017" t="s">
        <v>4275</v>
      </c>
      <c r="M1017" t="s">
        <v>4278</v>
      </c>
      <c r="N1017" s="3">
        <v>698.8</v>
      </c>
    </row>
    <row r="1018" spans="1:14" x14ac:dyDescent="0.25">
      <c r="A1018" t="s">
        <v>1030</v>
      </c>
      <c r="B1018" s="5">
        <v>45289</v>
      </c>
      <c r="C1018" t="s">
        <v>2222</v>
      </c>
      <c r="D1018" t="s">
        <v>2405</v>
      </c>
      <c r="E1018" s="3">
        <v>5</v>
      </c>
      <c r="F1018" s="3">
        <v>268.77999999999997</v>
      </c>
      <c r="G1018" t="s">
        <v>3002</v>
      </c>
      <c r="H1018" t="s">
        <v>3065</v>
      </c>
      <c r="I1018" t="s">
        <v>3073</v>
      </c>
      <c r="J1018" t="s">
        <v>4091</v>
      </c>
      <c r="K1018" s="3">
        <v>7</v>
      </c>
      <c r="L1018" t="s">
        <v>4277</v>
      </c>
      <c r="M1018" t="s">
        <v>4280</v>
      </c>
      <c r="N1018" s="3">
        <v>1343.9</v>
      </c>
    </row>
    <row r="1019" spans="1:14" x14ac:dyDescent="0.25">
      <c r="A1019" t="s">
        <v>1031</v>
      </c>
      <c r="B1019" s="5">
        <v>45529</v>
      </c>
      <c r="C1019" t="s">
        <v>2223</v>
      </c>
      <c r="D1019" t="s">
        <v>2406</v>
      </c>
      <c r="E1019" s="3">
        <v>2</v>
      </c>
      <c r="F1019" s="3">
        <v>680.85</v>
      </c>
      <c r="G1019" t="s">
        <v>3003</v>
      </c>
      <c r="H1019" t="s">
        <v>3068</v>
      </c>
      <c r="I1019" t="s">
        <v>3073</v>
      </c>
      <c r="J1019" t="s">
        <v>4092</v>
      </c>
      <c r="K1019" s="3">
        <v>6</v>
      </c>
      <c r="L1019" t="s">
        <v>4276</v>
      </c>
      <c r="M1019" t="s">
        <v>4279</v>
      </c>
      <c r="N1019" s="3">
        <v>1361.7</v>
      </c>
    </row>
    <row r="1020" spans="1:14" x14ac:dyDescent="0.25">
      <c r="A1020" t="s">
        <v>1032</v>
      </c>
      <c r="B1020" s="5">
        <v>45115</v>
      </c>
      <c r="C1020" t="s">
        <v>2224</v>
      </c>
      <c r="D1020" t="s">
        <v>2408</v>
      </c>
      <c r="E1020" s="3">
        <v>3</v>
      </c>
      <c r="F1020" s="3">
        <v>182.48</v>
      </c>
      <c r="G1020" t="s">
        <v>3004</v>
      </c>
      <c r="H1020" t="s">
        <v>3069</v>
      </c>
      <c r="I1020" t="s">
        <v>3073</v>
      </c>
      <c r="J1020" t="s">
        <v>4093</v>
      </c>
      <c r="K1020" s="3">
        <v>3</v>
      </c>
      <c r="L1020" t="s">
        <v>4283</v>
      </c>
      <c r="M1020" t="s">
        <v>4278</v>
      </c>
      <c r="N1020" s="3">
        <v>547.43999999999994</v>
      </c>
    </row>
    <row r="1021" spans="1:14" x14ac:dyDescent="0.25">
      <c r="A1021" t="s">
        <v>1033</v>
      </c>
      <c r="B1021" s="5">
        <v>45388</v>
      </c>
      <c r="C1021" t="s">
        <v>2225</v>
      </c>
      <c r="D1021" t="s">
        <v>2409</v>
      </c>
      <c r="E1021" s="3">
        <v>1</v>
      </c>
      <c r="F1021" s="3">
        <v>277.08999999999997</v>
      </c>
      <c r="G1021" t="s">
        <v>2694</v>
      </c>
      <c r="H1021" t="s">
        <v>3069</v>
      </c>
      <c r="I1021" t="s">
        <v>3072</v>
      </c>
      <c r="J1021" t="s">
        <v>4094</v>
      </c>
      <c r="K1021" s="3">
        <v>2</v>
      </c>
      <c r="L1021" t="s">
        <v>4275</v>
      </c>
      <c r="M1021" t="s">
        <v>4279</v>
      </c>
      <c r="N1021" s="3">
        <v>277.08999999999997</v>
      </c>
    </row>
    <row r="1022" spans="1:14" x14ac:dyDescent="0.25">
      <c r="A1022" t="s">
        <v>1034</v>
      </c>
      <c r="B1022" s="5">
        <v>45404</v>
      </c>
      <c r="C1022" t="s">
        <v>2226</v>
      </c>
      <c r="D1022" t="s">
        <v>2405</v>
      </c>
      <c r="E1022" s="3">
        <v>2</v>
      </c>
      <c r="F1022" s="3">
        <v>26.5</v>
      </c>
      <c r="G1022" t="s">
        <v>2714</v>
      </c>
      <c r="H1022" t="s">
        <v>3066</v>
      </c>
      <c r="I1022" t="s">
        <v>3073</v>
      </c>
      <c r="J1022" t="s">
        <v>4095</v>
      </c>
      <c r="K1022" s="3">
        <v>3</v>
      </c>
      <c r="L1022" t="s">
        <v>4275</v>
      </c>
      <c r="M1022" t="s">
        <v>4278</v>
      </c>
      <c r="N1022" s="3">
        <v>53</v>
      </c>
    </row>
    <row r="1023" spans="1:14" x14ac:dyDescent="0.25">
      <c r="A1023" t="s">
        <v>1035</v>
      </c>
      <c r="B1023" s="5">
        <v>45222</v>
      </c>
      <c r="C1023" t="s">
        <v>2227</v>
      </c>
      <c r="D1023" t="s">
        <v>2404</v>
      </c>
      <c r="E1023" s="3">
        <v>3</v>
      </c>
      <c r="F1023" s="3">
        <v>315.27</v>
      </c>
      <c r="G1023" t="s">
        <v>2961</v>
      </c>
      <c r="H1023" t="s">
        <v>3067</v>
      </c>
      <c r="I1023" t="s">
        <v>3071</v>
      </c>
      <c r="J1023" t="s">
        <v>4096</v>
      </c>
      <c r="K1023" s="3">
        <v>4</v>
      </c>
      <c r="L1023" t="s">
        <v>4275</v>
      </c>
      <c r="M1023" t="s">
        <v>4280</v>
      </c>
      <c r="N1023" s="3">
        <v>945.81</v>
      </c>
    </row>
    <row r="1024" spans="1:14" x14ac:dyDescent="0.25">
      <c r="A1024" t="s">
        <v>1036</v>
      </c>
      <c r="B1024" s="5">
        <v>45712</v>
      </c>
      <c r="C1024" t="s">
        <v>2228</v>
      </c>
      <c r="D1024" t="s">
        <v>2405</v>
      </c>
      <c r="E1024" s="3">
        <v>3</v>
      </c>
      <c r="F1024" s="3">
        <v>450.98</v>
      </c>
      <c r="G1024" t="s">
        <v>2877</v>
      </c>
      <c r="H1024" t="s">
        <v>3067</v>
      </c>
      <c r="I1024" t="s">
        <v>3070</v>
      </c>
      <c r="J1024" t="s">
        <v>4097</v>
      </c>
      <c r="K1024" s="3">
        <v>8</v>
      </c>
      <c r="L1024" t="s">
        <v>4275</v>
      </c>
      <c r="M1024" t="s">
        <v>4279</v>
      </c>
      <c r="N1024" s="3">
        <v>1352.94</v>
      </c>
    </row>
    <row r="1025" spans="1:14" x14ac:dyDescent="0.25">
      <c r="A1025" t="s">
        <v>1037</v>
      </c>
      <c r="B1025" s="5">
        <v>45558</v>
      </c>
      <c r="C1025" t="s">
        <v>2229</v>
      </c>
      <c r="D1025" t="s">
        <v>2408</v>
      </c>
      <c r="E1025" s="3">
        <v>5</v>
      </c>
      <c r="F1025" s="3">
        <v>233.67</v>
      </c>
      <c r="G1025" t="s">
        <v>2493</v>
      </c>
      <c r="H1025" t="s">
        <v>3069</v>
      </c>
      <c r="I1025" t="s">
        <v>3070</v>
      </c>
      <c r="J1025" t="s">
        <v>4098</v>
      </c>
      <c r="K1025" s="3">
        <v>10</v>
      </c>
      <c r="L1025" t="s">
        <v>4283</v>
      </c>
      <c r="M1025" t="s">
        <v>4279</v>
      </c>
      <c r="N1025" s="3">
        <v>1168.3499999999999</v>
      </c>
    </row>
    <row r="1026" spans="1:14" x14ac:dyDescent="0.25">
      <c r="A1026" t="s">
        <v>1038</v>
      </c>
      <c r="B1026" s="5">
        <v>45320</v>
      </c>
      <c r="C1026" t="s">
        <v>2230</v>
      </c>
      <c r="D1026" t="s">
        <v>2406</v>
      </c>
      <c r="E1026" s="3">
        <v>3</v>
      </c>
      <c r="F1026" s="3">
        <v>367.75</v>
      </c>
      <c r="G1026" t="s">
        <v>2769</v>
      </c>
      <c r="H1026" t="s">
        <v>3069</v>
      </c>
      <c r="I1026" t="s">
        <v>3074</v>
      </c>
      <c r="J1026" t="s">
        <v>4099</v>
      </c>
      <c r="K1026" s="3">
        <v>7</v>
      </c>
      <c r="L1026" t="s">
        <v>4276</v>
      </c>
      <c r="M1026" t="s">
        <v>4281</v>
      </c>
      <c r="N1026" s="3">
        <v>1103.25</v>
      </c>
    </row>
    <row r="1027" spans="1:14" x14ac:dyDescent="0.25">
      <c r="A1027" t="s">
        <v>1039</v>
      </c>
      <c r="B1027" s="5">
        <v>45794</v>
      </c>
      <c r="C1027" t="s">
        <v>2231</v>
      </c>
      <c r="D1027" t="s">
        <v>2406</v>
      </c>
      <c r="E1027" s="3">
        <v>1</v>
      </c>
      <c r="F1027" s="3">
        <v>23.53</v>
      </c>
      <c r="G1027" t="s">
        <v>2548</v>
      </c>
      <c r="H1027" t="s">
        <v>3068</v>
      </c>
      <c r="I1027" t="s">
        <v>3073</v>
      </c>
      <c r="J1027" t="s">
        <v>4100</v>
      </c>
      <c r="K1027" s="3">
        <v>2</v>
      </c>
      <c r="L1027" t="s">
        <v>4276</v>
      </c>
      <c r="M1027" t="s">
        <v>4278</v>
      </c>
      <c r="N1027" s="3">
        <v>23.53</v>
      </c>
    </row>
    <row r="1028" spans="1:14" x14ac:dyDescent="0.25">
      <c r="A1028" t="s">
        <v>1040</v>
      </c>
      <c r="B1028" s="5">
        <v>45047</v>
      </c>
      <c r="C1028" t="s">
        <v>2232</v>
      </c>
      <c r="D1028" t="s">
        <v>2403</v>
      </c>
      <c r="E1028" s="3">
        <v>1</v>
      </c>
      <c r="F1028" s="3">
        <v>677.48</v>
      </c>
      <c r="G1028" t="s">
        <v>2521</v>
      </c>
      <c r="H1028" t="s">
        <v>3066</v>
      </c>
      <c r="I1028" t="s">
        <v>3073</v>
      </c>
      <c r="J1028" t="s">
        <v>4101</v>
      </c>
      <c r="K1028" s="3">
        <v>1</v>
      </c>
      <c r="L1028" t="s">
        <v>4277</v>
      </c>
      <c r="M1028" t="s">
        <v>4281</v>
      </c>
      <c r="N1028" s="3">
        <v>677.48</v>
      </c>
    </row>
    <row r="1029" spans="1:14" x14ac:dyDescent="0.25">
      <c r="A1029" t="s">
        <v>1041</v>
      </c>
      <c r="B1029" s="5">
        <v>45433</v>
      </c>
      <c r="C1029" t="s">
        <v>2233</v>
      </c>
      <c r="D1029" t="s">
        <v>2408</v>
      </c>
      <c r="E1029" s="3">
        <v>4</v>
      </c>
      <c r="F1029" s="3">
        <v>554.83000000000004</v>
      </c>
      <c r="G1029" t="s">
        <v>2908</v>
      </c>
      <c r="H1029" t="s">
        <v>3069</v>
      </c>
      <c r="I1029" t="s">
        <v>3072</v>
      </c>
      <c r="J1029" t="s">
        <v>4102</v>
      </c>
      <c r="K1029" s="3">
        <v>6</v>
      </c>
      <c r="L1029" t="s">
        <v>4283</v>
      </c>
      <c r="M1029" t="s">
        <v>4282</v>
      </c>
      <c r="N1029" s="3">
        <v>2219.3200000000002</v>
      </c>
    </row>
    <row r="1030" spans="1:14" x14ac:dyDescent="0.25">
      <c r="A1030" t="s">
        <v>1042</v>
      </c>
      <c r="B1030" s="5">
        <v>44974</v>
      </c>
      <c r="C1030" t="s">
        <v>2234</v>
      </c>
      <c r="D1030" t="s">
        <v>2409</v>
      </c>
      <c r="E1030" s="3">
        <v>4</v>
      </c>
      <c r="F1030" s="3">
        <v>440.31</v>
      </c>
      <c r="G1030" t="s">
        <v>2610</v>
      </c>
      <c r="H1030" t="s">
        <v>3069</v>
      </c>
      <c r="I1030" t="s">
        <v>3071</v>
      </c>
      <c r="J1030" t="s">
        <v>4103</v>
      </c>
      <c r="K1030" s="3">
        <v>6</v>
      </c>
      <c r="L1030" t="s">
        <v>4283</v>
      </c>
      <c r="M1030" t="s">
        <v>4278</v>
      </c>
      <c r="N1030" s="3">
        <v>1761.24</v>
      </c>
    </row>
    <row r="1031" spans="1:14" x14ac:dyDescent="0.25">
      <c r="A1031" t="s">
        <v>1043</v>
      </c>
      <c r="B1031" s="5">
        <v>45717</v>
      </c>
      <c r="C1031" t="s">
        <v>2235</v>
      </c>
      <c r="D1031" t="s">
        <v>2409</v>
      </c>
      <c r="E1031" s="3">
        <v>1</v>
      </c>
      <c r="F1031" s="3">
        <v>87.06</v>
      </c>
      <c r="G1031" t="s">
        <v>2988</v>
      </c>
      <c r="H1031" t="s">
        <v>3067</v>
      </c>
      <c r="I1031" t="s">
        <v>3070</v>
      </c>
      <c r="J1031" t="s">
        <v>4104</v>
      </c>
      <c r="K1031" s="3">
        <v>4</v>
      </c>
      <c r="L1031" t="s">
        <v>4276</v>
      </c>
      <c r="M1031" t="s">
        <v>4280</v>
      </c>
      <c r="N1031" s="3">
        <v>87.06</v>
      </c>
    </row>
    <row r="1032" spans="1:14" x14ac:dyDescent="0.25">
      <c r="A1032" t="s">
        <v>1044</v>
      </c>
      <c r="B1032" s="5">
        <v>45201</v>
      </c>
      <c r="C1032" t="s">
        <v>2236</v>
      </c>
      <c r="D1032" t="s">
        <v>2404</v>
      </c>
      <c r="E1032" s="3">
        <v>4</v>
      </c>
      <c r="F1032" s="3">
        <v>245.28</v>
      </c>
      <c r="G1032" t="s">
        <v>3005</v>
      </c>
      <c r="H1032" t="s">
        <v>3067</v>
      </c>
      <c r="I1032" t="s">
        <v>3073</v>
      </c>
      <c r="J1032" t="s">
        <v>4105</v>
      </c>
      <c r="K1032" s="3">
        <v>6</v>
      </c>
      <c r="L1032" t="s">
        <v>4277</v>
      </c>
      <c r="M1032" t="s">
        <v>4280</v>
      </c>
      <c r="N1032" s="3">
        <v>981.12</v>
      </c>
    </row>
    <row r="1033" spans="1:14" x14ac:dyDescent="0.25">
      <c r="A1033" t="s">
        <v>1045</v>
      </c>
      <c r="B1033" s="5">
        <v>44985</v>
      </c>
      <c r="C1033" t="s">
        <v>2237</v>
      </c>
      <c r="D1033" t="s">
        <v>2404</v>
      </c>
      <c r="E1033" s="3">
        <v>5</v>
      </c>
      <c r="F1033" s="3">
        <v>664.51</v>
      </c>
      <c r="G1033" t="s">
        <v>3006</v>
      </c>
      <c r="H1033" t="s">
        <v>3065</v>
      </c>
      <c r="I1033" t="s">
        <v>3074</v>
      </c>
      <c r="J1033" t="s">
        <v>4106</v>
      </c>
      <c r="K1033" s="3">
        <v>8</v>
      </c>
      <c r="L1033" t="s">
        <v>4275</v>
      </c>
      <c r="M1033" t="s">
        <v>4280</v>
      </c>
      <c r="N1033" s="3">
        <v>3322.55</v>
      </c>
    </row>
    <row r="1034" spans="1:14" x14ac:dyDescent="0.25">
      <c r="A1034" t="s">
        <v>1046</v>
      </c>
      <c r="B1034" s="5">
        <v>45036</v>
      </c>
      <c r="C1034" t="s">
        <v>2238</v>
      </c>
      <c r="D1034" t="s">
        <v>2406</v>
      </c>
      <c r="E1034" s="3">
        <v>1</v>
      </c>
      <c r="F1034" s="3">
        <v>618.67999999999995</v>
      </c>
      <c r="G1034" t="s">
        <v>2653</v>
      </c>
      <c r="H1034" t="s">
        <v>3066</v>
      </c>
      <c r="I1034" t="s">
        <v>3073</v>
      </c>
      <c r="J1034" t="s">
        <v>4107</v>
      </c>
      <c r="K1034" s="3">
        <v>6</v>
      </c>
      <c r="L1034" t="s">
        <v>4277</v>
      </c>
      <c r="M1034" t="s">
        <v>4279</v>
      </c>
      <c r="N1034" s="3">
        <v>618.67999999999995</v>
      </c>
    </row>
    <row r="1035" spans="1:14" x14ac:dyDescent="0.25">
      <c r="A1035" t="s">
        <v>1047</v>
      </c>
      <c r="B1035" s="5">
        <v>45650</v>
      </c>
      <c r="C1035" t="s">
        <v>2239</v>
      </c>
      <c r="D1035" t="s">
        <v>2403</v>
      </c>
      <c r="E1035" s="3">
        <v>1</v>
      </c>
      <c r="F1035" s="3">
        <v>370.85</v>
      </c>
      <c r="G1035" t="s">
        <v>3007</v>
      </c>
      <c r="H1035" t="s">
        <v>3068</v>
      </c>
      <c r="I1035" t="s">
        <v>3073</v>
      </c>
      <c r="J1035" t="s">
        <v>4108</v>
      </c>
      <c r="K1035" s="3">
        <v>2</v>
      </c>
      <c r="L1035" t="s">
        <v>4276</v>
      </c>
      <c r="M1035" t="s">
        <v>4279</v>
      </c>
      <c r="N1035" s="3">
        <v>370.85</v>
      </c>
    </row>
    <row r="1036" spans="1:14" x14ac:dyDescent="0.25">
      <c r="A1036" t="s">
        <v>1048</v>
      </c>
      <c r="B1036" s="5">
        <v>45459</v>
      </c>
      <c r="C1036" t="s">
        <v>2240</v>
      </c>
      <c r="D1036" t="s">
        <v>2407</v>
      </c>
      <c r="E1036" s="3">
        <v>4</v>
      </c>
      <c r="F1036" s="3">
        <v>517.98</v>
      </c>
      <c r="G1036" t="s">
        <v>3008</v>
      </c>
      <c r="H1036" t="s">
        <v>3069</v>
      </c>
      <c r="I1036" t="s">
        <v>3071</v>
      </c>
      <c r="J1036" t="s">
        <v>4109</v>
      </c>
      <c r="K1036" s="3">
        <v>8</v>
      </c>
      <c r="L1036" t="s">
        <v>4276</v>
      </c>
      <c r="M1036" t="s">
        <v>4281</v>
      </c>
      <c r="N1036" s="3">
        <v>2071.92</v>
      </c>
    </row>
    <row r="1037" spans="1:14" x14ac:dyDescent="0.25">
      <c r="A1037" t="s">
        <v>1049</v>
      </c>
      <c r="B1037" s="5">
        <v>45242</v>
      </c>
      <c r="C1037" t="s">
        <v>2241</v>
      </c>
      <c r="D1037" t="s">
        <v>2408</v>
      </c>
      <c r="E1037" s="3">
        <v>4</v>
      </c>
      <c r="F1037" s="3">
        <v>506.11</v>
      </c>
      <c r="G1037" t="s">
        <v>3009</v>
      </c>
      <c r="H1037" t="s">
        <v>3069</v>
      </c>
      <c r="I1037" t="s">
        <v>3071</v>
      </c>
      <c r="J1037" t="s">
        <v>4110</v>
      </c>
      <c r="K1037" s="3">
        <v>5</v>
      </c>
      <c r="L1037" t="s">
        <v>4283</v>
      </c>
      <c r="M1037" t="s">
        <v>4279</v>
      </c>
      <c r="N1037" s="3">
        <v>2024.44</v>
      </c>
    </row>
    <row r="1038" spans="1:14" x14ac:dyDescent="0.25">
      <c r="A1038" t="s">
        <v>1050</v>
      </c>
      <c r="B1038" s="5">
        <v>45443</v>
      </c>
      <c r="C1038" t="s">
        <v>2242</v>
      </c>
      <c r="D1038" t="s">
        <v>2404</v>
      </c>
      <c r="E1038" s="3">
        <v>3</v>
      </c>
      <c r="F1038" s="3">
        <v>413.83</v>
      </c>
      <c r="G1038" t="s">
        <v>2474</v>
      </c>
      <c r="H1038" t="s">
        <v>3068</v>
      </c>
      <c r="I1038" t="s">
        <v>3070</v>
      </c>
      <c r="J1038" t="s">
        <v>4111</v>
      </c>
      <c r="K1038" s="3">
        <v>8</v>
      </c>
      <c r="L1038" t="s">
        <v>4275</v>
      </c>
      <c r="M1038" t="s">
        <v>4281</v>
      </c>
      <c r="N1038" s="3">
        <v>1241.49</v>
      </c>
    </row>
    <row r="1039" spans="1:14" x14ac:dyDescent="0.25">
      <c r="A1039" t="s">
        <v>1051</v>
      </c>
      <c r="B1039" s="5">
        <v>45273</v>
      </c>
      <c r="C1039" t="s">
        <v>2243</v>
      </c>
      <c r="D1039" t="s">
        <v>2407</v>
      </c>
      <c r="E1039" s="3">
        <v>1</v>
      </c>
      <c r="F1039" s="3">
        <v>249.81</v>
      </c>
      <c r="G1039" t="s">
        <v>2875</v>
      </c>
      <c r="H1039" t="s">
        <v>3069</v>
      </c>
      <c r="I1039" t="s">
        <v>3074</v>
      </c>
      <c r="J1039" t="s">
        <v>4112</v>
      </c>
      <c r="K1039" s="3">
        <v>1</v>
      </c>
      <c r="L1039" t="s">
        <v>4275</v>
      </c>
      <c r="M1039" t="s">
        <v>4282</v>
      </c>
      <c r="N1039" s="3">
        <v>249.81</v>
      </c>
    </row>
    <row r="1040" spans="1:14" x14ac:dyDescent="0.25">
      <c r="A1040" t="s">
        <v>1052</v>
      </c>
      <c r="B1040" s="5">
        <v>45731</v>
      </c>
      <c r="C1040" t="s">
        <v>2244</v>
      </c>
      <c r="D1040" t="s">
        <v>2405</v>
      </c>
      <c r="E1040" s="3">
        <v>3</v>
      </c>
      <c r="F1040" s="3">
        <v>362.53</v>
      </c>
      <c r="G1040" t="s">
        <v>3010</v>
      </c>
      <c r="H1040" t="s">
        <v>3065</v>
      </c>
      <c r="I1040" t="s">
        <v>3072</v>
      </c>
      <c r="J1040" t="s">
        <v>4113</v>
      </c>
      <c r="K1040" s="3">
        <v>5</v>
      </c>
      <c r="L1040" t="s">
        <v>4283</v>
      </c>
      <c r="M1040" t="s">
        <v>4281</v>
      </c>
      <c r="N1040" s="3">
        <v>1087.5899999999999</v>
      </c>
    </row>
    <row r="1041" spans="1:14" x14ac:dyDescent="0.25">
      <c r="A1041" t="s">
        <v>1053</v>
      </c>
      <c r="B1041" s="5">
        <v>45836</v>
      </c>
      <c r="C1041" t="s">
        <v>2245</v>
      </c>
      <c r="D1041" t="s">
        <v>2409</v>
      </c>
      <c r="E1041" s="3">
        <v>2</v>
      </c>
      <c r="F1041" s="3">
        <v>299.23</v>
      </c>
      <c r="G1041" t="s">
        <v>3011</v>
      </c>
      <c r="H1041" t="s">
        <v>3067</v>
      </c>
      <c r="I1041" t="s">
        <v>3071</v>
      </c>
      <c r="J1041" t="s">
        <v>4114</v>
      </c>
      <c r="K1041" s="3">
        <v>2</v>
      </c>
      <c r="L1041" t="s">
        <v>4277</v>
      </c>
      <c r="M1041" t="s">
        <v>4278</v>
      </c>
      <c r="N1041" s="3">
        <v>598.46</v>
      </c>
    </row>
    <row r="1042" spans="1:14" x14ac:dyDescent="0.25">
      <c r="A1042" t="s">
        <v>1054</v>
      </c>
      <c r="B1042" s="5">
        <v>45245</v>
      </c>
      <c r="C1042" t="s">
        <v>2246</v>
      </c>
      <c r="D1042" t="s">
        <v>2405</v>
      </c>
      <c r="E1042" s="3">
        <v>1</v>
      </c>
      <c r="F1042" s="3">
        <v>536.07000000000005</v>
      </c>
      <c r="G1042" t="s">
        <v>2817</v>
      </c>
      <c r="H1042" t="s">
        <v>3065</v>
      </c>
      <c r="I1042" t="s">
        <v>3073</v>
      </c>
      <c r="J1042" t="s">
        <v>4115</v>
      </c>
      <c r="K1042" s="3">
        <v>5</v>
      </c>
      <c r="L1042" t="s">
        <v>4276</v>
      </c>
      <c r="M1042" t="s">
        <v>4282</v>
      </c>
      <c r="N1042" s="3">
        <v>536.07000000000005</v>
      </c>
    </row>
    <row r="1043" spans="1:14" x14ac:dyDescent="0.25">
      <c r="A1043" t="s">
        <v>1055</v>
      </c>
      <c r="B1043" s="5">
        <v>44968</v>
      </c>
      <c r="C1043" t="s">
        <v>2247</v>
      </c>
      <c r="D1043" t="s">
        <v>2403</v>
      </c>
      <c r="E1043" s="3">
        <v>4</v>
      </c>
      <c r="F1043" s="3">
        <v>558.9</v>
      </c>
      <c r="G1043" t="s">
        <v>2608</v>
      </c>
      <c r="H1043" t="s">
        <v>3068</v>
      </c>
      <c r="I1043" t="s">
        <v>3070</v>
      </c>
      <c r="J1043" t="s">
        <v>4116</v>
      </c>
      <c r="K1043" s="3">
        <v>9</v>
      </c>
      <c r="L1043" t="s">
        <v>4277</v>
      </c>
      <c r="M1043" t="s">
        <v>4282</v>
      </c>
      <c r="N1043" s="3">
        <v>2235.6</v>
      </c>
    </row>
    <row r="1044" spans="1:14" x14ac:dyDescent="0.25">
      <c r="A1044" t="s">
        <v>1056</v>
      </c>
      <c r="B1044" s="5">
        <v>45635</v>
      </c>
      <c r="C1044" t="s">
        <v>2248</v>
      </c>
      <c r="D1044" t="s">
        <v>2405</v>
      </c>
      <c r="E1044" s="3">
        <v>2</v>
      </c>
      <c r="F1044" s="3">
        <v>409.75</v>
      </c>
      <c r="G1044" t="s">
        <v>2681</v>
      </c>
      <c r="H1044" t="s">
        <v>3065</v>
      </c>
      <c r="I1044" t="s">
        <v>3070</v>
      </c>
      <c r="J1044" t="s">
        <v>4117</v>
      </c>
      <c r="K1044" s="3">
        <v>2</v>
      </c>
      <c r="L1044" t="s">
        <v>4277</v>
      </c>
      <c r="M1044" t="s">
        <v>4281</v>
      </c>
      <c r="N1044" s="3">
        <v>819.5</v>
      </c>
    </row>
    <row r="1045" spans="1:14" x14ac:dyDescent="0.25">
      <c r="A1045" t="s">
        <v>1057</v>
      </c>
      <c r="B1045" s="5">
        <v>45668</v>
      </c>
      <c r="C1045" t="s">
        <v>2249</v>
      </c>
      <c r="D1045" t="s">
        <v>2405</v>
      </c>
      <c r="E1045" s="3">
        <v>2</v>
      </c>
      <c r="F1045" s="3">
        <v>179.96</v>
      </c>
      <c r="G1045" t="s">
        <v>2991</v>
      </c>
      <c r="H1045" t="s">
        <v>3068</v>
      </c>
      <c r="I1045" t="s">
        <v>3070</v>
      </c>
      <c r="J1045" t="s">
        <v>4118</v>
      </c>
      <c r="K1045" s="3">
        <v>5</v>
      </c>
      <c r="L1045" t="s">
        <v>4283</v>
      </c>
      <c r="M1045" t="s">
        <v>4278</v>
      </c>
      <c r="N1045" s="3">
        <v>359.92</v>
      </c>
    </row>
    <row r="1046" spans="1:14" x14ac:dyDescent="0.25">
      <c r="A1046" t="s">
        <v>1058</v>
      </c>
      <c r="B1046" s="5">
        <v>45830</v>
      </c>
      <c r="C1046" t="s">
        <v>2250</v>
      </c>
      <c r="D1046" t="s">
        <v>2407</v>
      </c>
      <c r="E1046" s="3">
        <v>1</v>
      </c>
      <c r="F1046" s="3">
        <v>38.49</v>
      </c>
      <c r="G1046" t="s">
        <v>3012</v>
      </c>
      <c r="H1046" t="s">
        <v>3067</v>
      </c>
      <c r="I1046" t="s">
        <v>3073</v>
      </c>
      <c r="J1046" t="s">
        <v>4119</v>
      </c>
      <c r="K1046" s="3">
        <v>4</v>
      </c>
      <c r="L1046" t="s">
        <v>4276</v>
      </c>
      <c r="M1046" t="s">
        <v>4279</v>
      </c>
      <c r="N1046" s="3">
        <v>38.49</v>
      </c>
    </row>
    <row r="1047" spans="1:14" x14ac:dyDescent="0.25">
      <c r="A1047" t="s">
        <v>1059</v>
      </c>
      <c r="B1047" s="5">
        <v>45555</v>
      </c>
      <c r="C1047" t="s">
        <v>2251</v>
      </c>
      <c r="D1047" t="s">
        <v>2408</v>
      </c>
      <c r="E1047" s="3">
        <v>5</v>
      </c>
      <c r="F1047" s="3">
        <v>316.39999999999998</v>
      </c>
      <c r="G1047" t="s">
        <v>3013</v>
      </c>
      <c r="H1047" t="s">
        <v>3068</v>
      </c>
      <c r="I1047" t="s">
        <v>3072</v>
      </c>
      <c r="J1047" t="s">
        <v>4120</v>
      </c>
      <c r="K1047" s="3">
        <v>7</v>
      </c>
      <c r="L1047" t="s">
        <v>4283</v>
      </c>
      <c r="M1047" t="s">
        <v>4280</v>
      </c>
      <c r="N1047" s="3">
        <v>1582</v>
      </c>
    </row>
    <row r="1048" spans="1:14" x14ac:dyDescent="0.25">
      <c r="A1048" t="s">
        <v>1060</v>
      </c>
      <c r="B1048" s="5">
        <v>45572</v>
      </c>
      <c r="C1048" t="s">
        <v>2252</v>
      </c>
      <c r="D1048" t="s">
        <v>2405</v>
      </c>
      <c r="E1048" s="3">
        <v>3</v>
      </c>
      <c r="F1048" s="3">
        <v>547.15</v>
      </c>
      <c r="G1048" t="s">
        <v>3014</v>
      </c>
      <c r="H1048" t="s">
        <v>3066</v>
      </c>
      <c r="I1048" t="s">
        <v>3070</v>
      </c>
      <c r="J1048" t="s">
        <v>4121</v>
      </c>
      <c r="K1048" s="3">
        <v>4</v>
      </c>
      <c r="L1048" t="s">
        <v>4277</v>
      </c>
      <c r="M1048" t="s">
        <v>4278</v>
      </c>
      <c r="N1048" s="3">
        <v>1641.45</v>
      </c>
    </row>
    <row r="1049" spans="1:14" x14ac:dyDescent="0.25">
      <c r="A1049" t="s">
        <v>1061</v>
      </c>
      <c r="B1049" s="5">
        <v>45100</v>
      </c>
      <c r="C1049" t="s">
        <v>2253</v>
      </c>
      <c r="D1049" t="s">
        <v>2406</v>
      </c>
      <c r="E1049" s="3">
        <v>4</v>
      </c>
      <c r="F1049" s="3">
        <v>540.34</v>
      </c>
      <c r="G1049" t="s">
        <v>3015</v>
      </c>
      <c r="H1049" t="s">
        <v>3068</v>
      </c>
      <c r="I1049" t="s">
        <v>3070</v>
      </c>
      <c r="J1049" t="s">
        <v>4122</v>
      </c>
      <c r="K1049" s="3">
        <v>6</v>
      </c>
      <c r="L1049" t="s">
        <v>4277</v>
      </c>
      <c r="M1049" t="s">
        <v>4279</v>
      </c>
      <c r="N1049" s="3">
        <v>2161.36</v>
      </c>
    </row>
    <row r="1050" spans="1:14" x14ac:dyDescent="0.25">
      <c r="A1050" t="s">
        <v>1062</v>
      </c>
      <c r="B1050" s="5">
        <v>45544</v>
      </c>
      <c r="C1050" t="s">
        <v>2254</v>
      </c>
      <c r="D1050" t="s">
        <v>2403</v>
      </c>
      <c r="E1050" s="3">
        <v>4</v>
      </c>
      <c r="F1050" s="3">
        <v>73.650000000000006</v>
      </c>
      <c r="G1050" t="s">
        <v>3016</v>
      </c>
      <c r="H1050" t="s">
        <v>3065</v>
      </c>
      <c r="I1050" t="s">
        <v>3070</v>
      </c>
      <c r="J1050" t="s">
        <v>4123</v>
      </c>
      <c r="K1050" s="3">
        <v>9</v>
      </c>
      <c r="L1050" t="s">
        <v>4283</v>
      </c>
      <c r="M1050" t="s">
        <v>4282</v>
      </c>
      <c r="N1050" s="3">
        <v>294.60000000000002</v>
      </c>
    </row>
    <row r="1051" spans="1:14" x14ac:dyDescent="0.25">
      <c r="A1051" t="s">
        <v>1063</v>
      </c>
      <c r="B1051" s="5">
        <v>45491</v>
      </c>
      <c r="C1051" t="s">
        <v>2255</v>
      </c>
      <c r="D1051" t="s">
        <v>2409</v>
      </c>
      <c r="E1051" s="3">
        <v>5</v>
      </c>
      <c r="F1051" s="3">
        <v>391.86</v>
      </c>
      <c r="G1051" t="s">
        <v>2430</v>
      </c>
      <c r="H1051" t="s">
        <v>3067</v>
      </c>
      <c r="I1051" t="s">
        <v>3070</v>
      </c>
      <c r="J1051" t="s">
        <v>4124</v>
      </c>
      <c r="K1051" s="3">
        <v>6</v>
      </c>
      <c r="L1051" t="s">
        <v>4283</v>
      </c>
      <c r="M1051" t="s">
        <v>4278</v>
      </c>
      <c r="N1051" s="3">
        <v>1959.3</v>
      </c>
    </row>
    <row r="1052" spans="1:14" x14ac:dyDescent="0.25">
      <c r="A1052" t="s">
        <v>1064</v>
      </c>
      <c r="B1052" s="5">
        <v>45158</v>
      </c>
      <c r="C1052" t="s">
        <v>2256</v>
      </c>
      <c r="D1052" t="s">
        <v>2408</v>
      </c>
      <c r="E1052" s="3">
        <v>5</v>
      </c>
      <c r="F1052" s="3">
        <v>69.7</v>
      </c>
      <c r="G1052" t="s">
        <v>2805</v>
      </c>
      <c r="H1052" t="s">
        <v>3066</v>
      </c>
      <c r="I1052" t="s">
        <v>3072</v>
      </c>
      <c r="J1052" t="s">
        <v>4125</v>
      </c>
      <c r="K1052" s="3">
        <v>9</v>
      </c>
      <c r="L1052" t="s">
        <v>4283</v>
      </c>
      <c r="M1052" t="s">
        <v>4278</v>
      </c>
      <c r="N1052" s="3">
        <v>348.5</v>
      </c>
    </row>
    <row r="1053" spans="1:14" x14ac:dyDescent="0.25">
      <c r="A1053" t="s">
        <v>1065</v>
      </c>
      <c r="B1053" s="5">
        <v>45721</v>
      </c>
      <c r="C1053" t="s">
        <v>2257</v>
      </c>
      <c r="D1053" t="s">
        <v>2403</v>
      </c>
      <c r="E1053" s="3">
        <v>5</v>
      </c>
      <c r="F1053" s="3">
        <v>26.43</v>
      </c>
      <c r="G1053" t="s">
        <v>3017</v>
      </c>
      <c r="H1053" t="s">
        <v>3068</v>
      </c>
      <c r="I1053" t="s">
        <v>3070</v>
      </c>
      <c r="J1053" t="s">
        <v>4126</v>
      </c>
      <c r="K1053" s="3">
        <v>5</v>
      </c>
      <c r="L1053" t="s">
        <v>4276</v>
      </c>
      <c r="M1053" t="s">
        <v>4281</v>
      </c>
      <c r="N1053" s="3">
        <v>132.15</v>
      </c>
    </row>
    <row r="1054" spans="1:14" x14ac:dyDescent="0.25">
      <c r="A1054" t="s">
        <v>1066</v>
      </c>
      <c r="B1054" s="5">
        <v>45180</v>
      </c>
      <c r="C1054" t="s">
        <v>2258</v>
      </c>
      <c r="D1054" t="s">
        <v>2405</v>
      </c>
      <c r="E1054" s="3">
        <v>1</v>
      </c>
      <c r="F1054" s="3">
        <v>531.74</v>
      </c>
      <c r="G1054" t="s">
        <v>3018</v>
      </c>
      <c r="H1054" t="s">
        <v>3066</v>
      </c>
      <c r="I1054" t="s">
        <v>3070</v>
      </c>
      <c r="J1054" t="s">
        <v>4127</v>
      </c>
      <c r="K1054" s="3">
        <v>1</v>
      </c>
      <c r="L1054" t="s">
        <v>4277</v>
      </c>
      <c r="M1054" t="s">
        <v>4282</v>
      </c>
      <c r="N1054" s="3">
        <v>531.74</v>
      </c>
    </row>
    <row r="1055" spans="1:14" x14ac:dyDescent="0.25">
      <c r="A1055" t="s">
        <v>1067</v>
      </c>
      <c r="B1055" s="5">
        <v>45550</v>
      </c>
      <c r="C1055" t="s">
        <v>2259</v>
      </c>
      <c r="D1055" t="s">
        <v>2404</v>
      </c>
      <c r="E1055" s="3">
        <v>2</v>
      </c>
      <c r="F1055" s="3">
        <v>496.62</v>
      </c>
      <c r="G1055" t="s">
        <v>2984</v>
      </c>
      <c r="H1055" t="s">
        <v>3066</v>
      </c>
      <c r="I1055" t="s">
        <v>3074</v>
      </c>
      <c r="J1055" t="s">
        <v>4128</v>
      </c>
      <c r="K1055" s="3">
        <v>2</v>
      </c>
      <c r="L1055" t="s">
        <v>4275</v>
      </c>
      <c r="M1055" t="s">
        <v>4278</v>
      </c>
      <c r="N1055" s="3">
        <v>993.24</v>
      </c>
    </row>
    <row r="1056" spans="1:14" x14ac:dyDescent="0.25">
      <c r="A1056" t="s">
        <v>1068</v>
      </c>
      <c r="B1056" s="5">
        <v>45259</v>
      </c>
      <c r="C1056" t="s">
        <v>2260</v>
      </c>
      <c r="D1056" t="s">
        <v>2407</v>
      </c>
      <c r="E1056" s="3">
        <v>1</v>
      </c>
      <c r="F1056" s="3">
        <v>660.66</v>
      </c>
      <c r="G1056" t="s">
        <v>2490</v>
      </c>
      <c r="H1056" t="s">
        <v>3065</v>
      </c>
      <c r="I1056" t="s">
        <v>3073</v>
      </c>
      <c r="J1056" t="s">
        <v>4129</v>
      </c>
      <c r="K1056" s="3">
        <v>3</v>
      </c>
      <c r="L1056" t="s">
        <v>4277</v>
      </c>
      <c r="M1056" t="s">
        <v>4278</v>
      </c>
      <c r="N1056" s="3">
        <v>660.66</v>
      </c>
    </row>
    <row r="1057" spans="1:14" x14ac:dyDescent="0.25">
      <c r="A1057" t="s">
        <v>1069</v>
      </c>
      <c r="B1057" s="5">
        <v>45222</v>
      </c>
      <c r="C1057" t="s">
        <v>2261</v>
      </c>
      <c r="D1057" t="s">
        <v>2403</v>
      </c>
      <c r="E1057" s="3">
        <v>4</v>
      </c>
      <c r="F1057" s="3">
        <v>274.82</v>
      </c>
      <c r="G1057" t="s">
        <v>2817</v>
      </c>
      <c r="H1057" t="s">
        <v>3065</v>
      </c>
      <c r="I1057" t="s">
        <v>3073</v>
      </c>
      <c r="J1057" t="s">
        <v>4130</v>
      </c>
      <c r="K1057" s="3">
        <v>9</v>
      </c>
      <c r="L1057" t="s">
        <v>4277</v>
      </c>
      <c r="M1057" t="s">
        <v>4280</v>
      </c>
      <c r="N1057" s="3">
        <v>1099.28</v>
      </c>
    </row>
    <row r="1058" spans="1:14" x14ac:dyDescent="0.25">
      <c r="A1058" t="s">
        <v>1070</v>
      </c>
      <c r="B1058" s="5">
        <v>45457</v>
      </c>
      <c r="C1058" t="s">
        <v>2262</v>
      </c>
      <c r="D1058" t="s">
        <v>2404</v>
      </c>
      <c r="E1058" s="3">
        <v>2</v>
      </c>
      <c r="F1058" s="3">
        <v>486.35</v>
      </c>
      <c r="G1058" t="s">
        <v>2566</v>
      </c>
      <c r="H1058" t="s">
        <v>3066</v>
      </c>
      <c r="I1058" t="s">
        <v>3074</v>
      </c>
      <c r="J1058" t="s">
        <v>4131</v>
      </c>
      <c r="K1058" s="3">
        <v>6</v>
      </c>
      <c r="L1058" t="s">
        <v>4275</v>
      </c>
      <c r="M1058" t="s">
        <v>4279</v>
      </c>
      <c r="N1058" s="3">
        <v>972.7</v>
      </c>
    </row>
    <row r="1059" spans="1:14" x14ac:dyDescent="0.25">
      <c r="A1059" t="s">
        <v>1071</v>
      </c>
      <c r="B1059" s="5">
        <v>45559</v>
      </c>
      <c r="C1059" t="s">
        <v>2263</v>
      </c>
      <c r="D1059" t="s">
        <v>2408</v>
      </c>
      <c r="E1059" s="3">
        <v>3</v>
      </c>
      <c r="F1059" s="3">
        <v>428.88</v>
      </c>
      <c r="G1059" t="s">
        <v>2563</v>
      </c>
      <c r="H1059" t="s">
        <v>3065</v>
      </c>
      <c r="I1059" t="s">
        <v>3070</v>
      </c>
      <c r="J1059" t="s">
        <v>4132</v>
      </c>
      <c r="K1059" s="3">
        <v>3</v>
      </c>
      <c r="L1059" t="s">
        <v>4277</v>
      </c>
      <c r="M1059" t="s">
        <v>4281</v>
      </c>
      <c r="N1059" s="3">
        <v>1286.6400000000001</v>
      </c>
    </row>
    <row r="1060" spans="1:14" x14ac:dyDescent="0.25">
      <c r="A1060" t="s">
        <v>1072</v>
      </c>
      <c r="B1060" s="5">
        <v>45177</v>
      </c>
      <c r="C1060" t="s">
        <v>2264</v>
      </c>
      <c r="D1060" t="s">
        <v>2409</v>
      </c>
      <c r="E1060" s="3">
        <v>2</v>
      </c>
      <c r="F1060" s="3">
        <v>412.14</v>
      </c>
      <c r="G1060" t="s">
        <v>2640</v>
      </c>
      <c r="H1060" t="s">
        <v>3067</v>
      </c>
      <c r="I1060" t="s">
        <v>3072</v>
      </c>
      <c r="J1060" t="s">
        <v>4133</v>
      </c>
      <c r="K1060" s="3">
        <v>2</v>
      </c>
      <c r="L1060" t="s">
        <v>4276</v>
      </c>
      <c r="M1060" t="s">
        <v>4278</v>
      </c>
      <c r="N1060" s="3">
        <v>824.28</v>
      </c>
    </row>
    <row r="1061" spans="1:14" x14ac:dyDescent="0.25">
      <c r="A1061" t="s">
        <v>1073</v>
      </c>
      <c r="B1061" s="5">
        <v>45557</v>
      </c>
      <c r="C1061" t="s">
        <v>2265</v>
      </c>
      <c r="D1061" t="s">
        <v>2409</v>
      </c>
      <c r="E1061" s="3">
        <v>1</v>
      </c>
      <c r="F1061" s="3">
        <v>265.64</v>
      </c>
      <c r="G1061" t="s">
        <v>3019</v>
      </c>
      <c r="H1061" t="s">
        <v>3067</v>
      </c>
      <c r="I1061" t="s">
        <v>3072</v>
      </c>
      <c r="J1061" t="s">
        <v>4134</v>
      </c>
      <c r="K1061" s="3">
        <v>3</v>
      </c>
      <c r="L1061" t="s">
        <v>4277</v>
      </c>
      <c r="M1061" t="s">
        <v>4278</v>
      </c>
      <c r="N1061" s="3">
        <v>265.64</v>
      </c>
    </row>
    <row r="1062" spans="1:14" x14ac:dyDescent="0.25">
      <c r="A1062" t="s">
        <v>1074</v>
      </c>
      <c r="B1062" s="5">
        <v>45419</v>
      </c>
      <c r="C1062" t="s">
        <v>2266</v>
      </c>
      <c r="D1062" t="s">
        <v>2405</v>
      </c>
      <c r="E1062" s="3">
        <v>2</v>
      </c>
      <c r="F1062" s="3">
        <v>273.43</v>
      </c>
      <c r="G1062" t="s">
        <v>2702</v>
      </c>
      <c r="H1062" t="s">
        <v>3069</v>
      </c>
      <c r="I1062" t="s">
        <v>3070</v>
      </c>
      <c r="J1062" t="s">
        <v>4135</v>
      </c>
      <c r="K1062" s="3">
        <v>7</v>
      </c>
      <c r="L1062" t="s">
        <v>4277</v>
      </c>
      <c r="M1062" t="s">
        <v>4279</v>
      </c>
      <c r="N1062" s="3">
        <v>546.86</v>
      </c>
    </row>
    <row r="1063" spans="1:14" x14ac:dyDescent="0.25">
      <c r="A1063" t="s">
        <v>1075</v>
      </c>
      <c r="B1063" s="5">
        <v>45686</v>
      </c>
      <c r="C1063" t="s">
        <v>2267</v>
      </c>
      <c r="D1063" t="s">
        <v>2408</v>
      </c>
      <c r="E1063" s="3">
        <v>5</v>
      </c>
      <c r="F1063" s="3">
        <v>131.69999999999999</v>
      </c>
      <c r="G1063" t="s">
        <v>2442</v>
      </c>
      <c r="H1063" t="s">
        <v>3069</v>
      </c>
      <c r="I1063" t="s">
        <v>3070</v>
      </c>
      <c r="J1063" t="s">
        <v>4136</v>
      </c>
      <c r="K1063" s="3">
        <v>8</v>
      </c>
      <c r="L1063" t="s">
        <v>4276</v>
      </c>
      <c r="M1063" t="s">
        <v>4282</v>
      </c>
      <c r="N1063" s="3">
        <v>658.5</v>
      </c>
    </row>
    <row r="1064" spans="1:14" x14ac:dyDescent="0.25">
      <c r="A1064" t="s">
        <v>1076</v>
      </c>
      <c r="B1064" s="5">
        <v>45161</v>
      </c>
      <c r="C1064" t="s">
        <v>2268</v>
      </c>
      <c r="D1064" t="s">
        <v>2406</v>
      </c>
      <c r="E1064" s="3">
        <v>5</v>
      </c>
      <c r="F1064" s="3">
        <v>85.52</v>
      </c>
      <c r="G1064" t="s">
        <v>2676</v>
      </c>
      <c r="H1064" t="s">
        <v>3068</v>
      </c>
      <c r="I1064" t="s">
        <v>3071</v>
      </c>
      <c r="J1064" t="s">
        <v>4137</v>
      </c>
      <c r="K1064" s="3">
        <v>5</v>
      </c>
      <c r="L1064" t="s">
        <v>4283</v>
      </c>
      <c r="M1064" t="s">
        <v>4281</v>
      </c>
      <c r="N1064" s="3">
        <v>427.6</v>
      </c>
    </row>
    <row r="1065" spans="1:14" x14ac:dyDescent="0.25">
      <c r="A1065" t="s">
        <v>1077</v>
      </c>
      <c r="B1065" s="5">
        <v>45462</v>
      </c>
      <c r="C1065" t="s">
        <v>2269</v>
      </c>
      <c r="D1065" t="s">
        <v>2409</v>
      </c>
      <c r="E1065" s="3">
        <v>2</v>
      </c>
      <c r="F1065" s="3">
        <v>320.68</v>
      </c>
      <c r="G1065" t="s">
        <v>2564</v>
      </c>
      <c r="H1065" t="s">
        <v>3067</v>
      </c>
      <c r="I1065" t="s">
        <v>3070</v>
      </c>
      <c r="J1065" t="s">
        <v>4138</v>
      </c>
      <c r="K1065" s="3">
        <v>5</v>
      </c>
      <c r="L1065" t="s">
        <v>4276</v>
      </c>
      <c r="M1065" t="s">
        <v>4279</v>
      </c>
      <c r="N1065" s="3">
        <v>641.36</v>
      </c>
    </row>
    <row r="1066" spans="1:14" x14ac:dyDescent="0.25">
      <c r="A1066" t="s">
        <v>1078</v>
      </c>
      <c r="B1066" s="5">
        <v>45700</v>
      </c>
      <c r="C1066" t="s">
        <v>2270</v>
      </c>
      <c r="D1066" t="s">
        <v>2408</v>
      </c>
      <c r="E1066" s="3">
        <v>4</v>
      </c>
      <c r="F1066" s="3">
        <v>198.81</v>
      </c>
      <c r="G1066" t="s">
        <v>2646</v>
      </c>
      <c r="H1066" t="s">
        <v>3069</v>
      </c>
      <c r="I1066" t="s">
        <v>3072</v>
      </c>
      <c r="J1066" t="s">
        <v>4139</v>
      </c>
      <c r="K1066" s="3">
        <v>9</v>
      </c>
      <c r="L1066" t="s">
        <v>4276</v>
      </c>
      <c r="M1066" t="s">
        <v>4279</v>
      </c>
      <c r="N1066" s="3">
        <v>795.24</v>
      </c>
    </row>
    <row r="1067" spans="1:14" x14ac:dyDescent="0.25">
      <c r="A1067" t="s">
        <v>1079</v>
      </c>
      <c r="B1067" s="5">
        <v>45229</v>
      </c>
      <c r="C1067" t="s">
        <v>2271</v>
      </c>
      <c r="D1067" t="s">
        <v>2407</v>
      </c>
      <c r="E1067" s="3">
        <v>5</v>
      </c>
      <c r="F1067" s="3">
        <v>666.8</v>
      </c>
      <c r="G1067" t="s">
        <v>2746</v>
      </c>
      <c r="H1067" t="s">
        <v>3065</v>
      </c>
      <c r="I1067" t="s">
        <v>3073</v>
      </c>
      <c r="J1067" t="s">
        <v>4140</v>
      </c>
      <c r="K1067" s="3">
        <v>7</v>
      </c>
      <c r="L1067" t="s">
        <v>4275</v>
      </c>
      <c r="M1067" t="s">
        <v>4279</v>
      </c>
      <c r="N1067" s="3">
        <v>3334</v>
      </c>
    </row>
    <row r="1068" spans="1:14" x14ac:dyDescent="0.25">
      <c r="A1068" t="s">
        <v>1080</v>
      </c>
      <c r="B1068" s="5">
        <v>45280</v>
      </c>
      <c r="C1068" t="s">
        <v>2272</v>
      </c>
      <c r="D1068" t="s">
        <v>2409</v>
      </c>
      <c r="E1068" s="3">
        <v>1</v>
      </c>
      <c r="F1068" s="3">
        <v>355.09</v>
      </c>
      <c r="G1068" t="s">
        <v>2878</v>
      </c>
      <c r="H1068" t="s">
        <v>3065</v>
      </c>
      <c r="I1068" t="s">
        <v>3071</v>
      </c>
      <c r="J1068" t="s">
        <v>4141</v>
      </c>
      <c r="K1068" s="3">
        <v>5</v>
      </c>
      <c r="L1068" t="s">
        <v>4275</v>
      </c>
      <c r="M1068" t="s">
        <v>4278</v>
      </c>
      <c r="N1068" s="3">
        <v>355.09</v>
      </c>
    </row>
    <row r="1069" spans="1:14" x14ac:dyDescent="0.25">
      <c r="A1069" t="s">
        <v>1081</v>
      </c>
      <c r="B1069" s="5">
        <v>45083</v>
      </c>
      <c r="C1069" t="s">
        <v>2273</v>
      </c>
      <c r="D1069" t="s">
        <v>2404</v>
      </c>
      <c r="E1069" s="3">
        <v>2</v>
      </c>
      <c r="F1069" s="3">
        <v>316.2</v>
      </c>
      <c r="G1069" t="s">
        <v>2475</v>
      </c>
      <c r="H1069" t="s">
        <v>3066</v>
      </c>
      <c r="I1069" t="s">
        <v>3072</v>
      </c>
      <c r="J1069" t="s">
        <v>4142</v>
      </c>
      <c r="K1069" s="3">
        <v>2</v>
      </c>
      <c r="L1069" t="s">
        <v>4283</v>
      </c>
      <c r="M1069" t="s">
        <v>4278</v>
      </c>
      <c r="N1069" s="3">
        <v>632.4</v>
      </c>
    </row>
    <row r="1070" spans="1:14" x14ac:dyDescent="0.25">
      <c r="A1070" t="s">
        <v>1082</v>
      </c>
      <c r="B1070" s="5">
        <v>45507</v>
      </c>
      <c r="C1070" t="s">
        <v>2274</v>
      </c>
      <c r="D1070" t="s">
        <v>2408</v>
      </c>
      <c r="E1070" s="3">
        <v>1</v>
      </c>
      <c r="F1070" s="3">
        <v>133.38999999999999</v>
      </c>
      <c r="G1070" t="s">
        <v>3020</v>
      </c>
      <c r="H1070" t="s">
        <v>3065</v>
      </c>
      <c r="I1070" t="s">
        <v>3070</v>
      </c>
      <c r="J1070" t="s">
        <v>4143</v>
      </c>
      <c r="K1070" s="3">
        <v>2</v>
      </c>
      <c r="L1070" t="s">
        <v>4275</v>
      </c>
      <c r="M1070" t="s">
        <v>4279</v>
      </c>
      <c r="N1070" s="3">
        <v>133.38999999999999</v>
      </c>
    </row>
    <row r="1071" spans="1:14" x14ac:dyDescent="0.25">
      <c r="A1071" t="s">
        <v>1083</v>
      </c>
      <c r="B1071" s="5">
        <v>44982</v>
      </c>
      <c r="C1071" t="s">
        <v>2275</v>
      </c>
      <c r="D1071" t="s">
        <v>2403</v>
      </c>
      <c r="E1071" s="3">
        <v>1</v>
      </c>
      <c r="F1071" s="3">
        <v>454.23</v>
      </c>
      <c r="G1071" t="s">
        <v>2617</v>
      </c>
      <c r="H1071" t="s">
        <v>3068</v>
      </c>
      <c r="I1071" t="s">
        <v>3072</v>
      </c>
      <c r="J1071" t="s">
        <v>4144</v>
      </c>
      <c r="K1071" s="3">
        <v>3</v>
      </c>
      <c r="L1071" t="s">
        <v>4283</v>
      </c>
      <c r="M1071" t="s">
        <v>4281</v>
      </c>
      <c r="N1071" s="3">
        <v>454.23</v>
      </c>
    </row>
    <row r="1072" spans="1:14" x14ac:dyDescent="0.25">
      <c r="A1072" t="s">
        <v>1084</v>
      </c>
      <c r="B1072" s="5">
        <v>45541</v>
      </c>
      <c r="C1072" t="s">
        <v>2276</v>
      </c>
      <c r="D1072" t="s">
        <v>2409</v>
      </c>
      <c r="E1072" s="3">
        <v>4</v>
      </c>
      <c r="F1072" s="3">
        <v>491.29</v>
      </c>
      <c r="G1072" t="s">
        <v>2485</v>
      </c>
      <c r="H1072" t="s">
        <v>3065</v>
      </c>
      <c r="I1072" t="s">
        <v>3074</v>
      </c>
      <c r="J1072" t="s">
        <v>4145</v>
      </c>
      <c r="K1072" s="3">
        <v>6</v>
      </c>
      <c r="L1072" t="s">
        <v>4283</v>
      </c>
      <c r="M1072" t="s">
        <v>4280</v>
      </c>
      <c r="N1072" s="3">
        <v>1965.16</v>
      </c>
    </row>
    <row r="1073" spans="1:14" x14ac:dyDescent="0.25">
      <c r="A1073" t="s">
        <v>1085</v>
      </c>
      <c r="B1073" s="5">
        <v>45832</v>
      </c>
      <c r="C1073" t="s">
        <v>2277</v>
      </c>
      <c r="D1073" t="s">
        <v>2404</v>
      </c>
      <c r="E1073" s="3">
        <v>2</v>
      </c>
      <c r="F1073" s="3">
        <v>255.14</v>
      </c>
      <c r="G1073" t="s">
        <v>2717</v>
      </c>
      <c r="H1073" t="s">
        <v>3069</v>
      </c>
      <c r="I1073" t="s">
        <v>3070</v>
      </c>
      <c r="J1073" t="s">
        <v>4146</v>
      </c>
      <c r="K1073" s="3">
        <v>2</v>
      </c>
      <c r="L1073" t="s">
        <v>4283</v>
      </c>
      <c r="M1073" t="s">
        <v>4282</v>
      </c>
      <c r="N1073" s="3">
        <v>510.28</v>
      </c>
    </row>
    <row r="1074" spans="1:14" x14ac:dyDescent="0.25">
      <c r="A1074" t="s">
        <v>1086</v>
      </c>
      <c r="B1074" s="5">
        <v>44983</v>
      </c>
      <c r="C1074" t="s">
        <v>2278</v>
      </c>
      <c r="D1074" t="s">
        <v>2403</v>
      </c>
      <c r="E1074" s="3">
        <v>1</v>
      </c>
      <c r="F1074" s="3">
        <v>392.61</v>
      </c>
      <c r="G1074" t="s">
        <v>2635</v>
      </c>
      <c r="H1074" t="s">
        <v>3068</v>
      </c>
      <c r="I1074" t="s">
        <v>3071</v>
      </c>
      <c r="J1074" t="s">
        <v>4147</v>
      </c>
      <c r="K1074" s="3">
        <v>4</v>
      </c>
      <c r="L1074" t="s">
        <v>4275</v>
      </c>
      <c r="M1074" t="s">
        <v>4279</v>
      </c>
      <c r="N1074" s="3">
        <v>392.61</v>
      </c>
    </row>
    <row r="1075" spans="1:14" x14ac:dyDescent="0.25">
      <c r="A1075" t="s">
        <v>1087</v>
      </c>
      <c r="B1075" s="5">
        <v>45576</v>
      </c>
      <c r="C1075" t="s">
        <v>2279</v>
      </c>
      <c r="D1075" t="s">
        <v>2405</v>
      </c>
      <c r="E1075" s="3">
        <v>4</v>
      </c>
      <c r="F1075" s="3">
        <v>362.06</v>
      </c>
      <c r="G1075" t="s">
        <v>2631</v>
      </c>
      <c r="H1075" t="s">
        <v>3065</v>
      </c>
      <c r="I1075" t="s">
        <v>3072</v>
      </c>
      <c r="J1075" t="s">
        <v>4148</v>
      </c>
      <c r="K1075" s="3">
        <v>4</v>
      </c>
      <c r="L1075" t="s">
        <v>4283</v>
      </c>
      <c r="M1075" t="s">
        <v>4281</v>
      </c>
      <c r="N1075" s="3">
        <v>1448.24</v>
      </c>
    </row>
    <row r="1076" spans="1:14" x14ac:dyDescent="0.25">
      <c r="A1076" t="s">
        <v>1088</v>
      </c>
      <c r="B1076" s="5">
        <v>45422</v>
      </c>
      <c r="C1076" t="s">
        <v>2280</v>
      </c>
      <c r="D1076" t="s">
        <v>2404</v>
      </c>
      <c r="E1076" s="3">
        <v>1</v>
      </c>
      <c r="F1076" s="3">
        <v>222.73</v>
      </c>
      <c r="G1076" t="s">
        <v>3021</v>
      </c>
      <c r="H1076" t="s">
        <v>3066</v>
      </c>
      <c r="I1076" t="s">
        <v>3072</v>
      </c>
      <c r="J1076" t="s">
        <v>4149</v>
      </c>
      <c r="K1076" s="3">
        <v>4</v>
      </c>
      <c r="L1076" t="s">
        <v>4283</v>
      </c>
      <c r="M1076" t="s">
        <v>4282</v>
      </c>
      <c r="N1076" s="3">
        <v>222.73</v>
      </c>
    </row>
    <row r="1077" spans="1:14" x14ac:dyDescent="0.25">
      <c r="A1077" t="s">
        <v>1089</v>
      </c>
      <c r="B1077" s="5">
        <v>45535</v>
      </c>
      <c r="C1077" t="s">
        <v>2281</v>
      </c>
      <c r="D1077" t="s">
        <v>2403</v>
      </c>
      <c r="E1077" s="3">
        <v>2</v>
      </c>
      <c r="F1077" s="3">
        <v>552.63</v>
      </c>
      <c r="G1077" t="s">
        <v>2591</v>
      </c>
      <c r="H1077" t="s">
        <v>3065</v>
      </c>
      <c r="I1077" t="s">
        <v>3073</v>
      </c>
      <c r="J1077" t="s">
        <v>4150</v>
      </c>
      <c r="K1077" s="3">
        <v>7</v>
      </c>
      <c r="L1077" t="s">
        <v>4277</v>
      </c>
      <c r="M1077" t="s">
        <v>4278</v>
      </c>
      <c r="N1077" s="3">
        <v>1105.26</v>
      </c>
    </row>
    <row r="1078" spans="1:14" x14ac:dyDescent="0.25">
      <c r="A1078" t="s">
        <v>1090</v>
      </c>
      <c r="B1078" s="5">
        <v>45054</v>
      </c>
      <c r="C1078" t="s">
        <v>2282</v>
      </c>
      <c r="D1078" t="s">
        <v>2408</v>
      </c>
      <c r="E1078" s="3">
        <v>4</v>
      </c>
      <c r="F1078" s="3">
        <v>686.61</v>
      </c>
      <c r="G1078" t="s">
        <v>3005</v>
      </c>
      <c r="H1078" t="s">
        <v>3069</v>
      </c>
      <c r="I1078" t="s">
        <v>3070</v>
      </c>
      <c r="J1078" t="s">
        <v>4151</v>
      </c>
      <c r="K1078" s="3">
        <v>6</v>
      </c>
      <c r="L1078" t="s">
        <v>4283</v>
      </c>
      <c r="M1078" t="s">
        <v>4279</v>
      </c>
      <c r="N1078" s="3">
        <v>2746.44</v>
      </c>
    </row>
    <row r="1079" spans="1:14" x14ac:dyDescent="0.25">
      <c r="A1079" t="s">
        <v>1091</v>
      </c>
      <c r="B1079" s="5">
        <v>45723</v>
      </c>
      <c r="C1079" t="s">
        <v>2283</v>
      </c>
      <c r="D1079" t="s">
        <v>2407</v>
      </c>
      <c r="E1079" s="3">
        <v>3</v>
      </c>
      <c r="F1079" s="3">
        <v>305.16000000000003</v>
      </c>
      <c r="G1079" t="s">
        <v>2517</v>
      </c>
      <c r="H1079" t="s">
        <v>3067</v>
      </c>
      <c r="I1079" t="s">
        <v>3071</v>
      </c>
      <c r="J1079" t="s">
        <v>4152</v>
      </c>
      <c r="K1079" s="3">
        <v>8</v>
      </c>
      <c r="L1079" t="s">
        <v>4275</v>
      </c>
      <c r="M1079" t="s">
        <v>4279</v>
      </c>
      <c r="N1079" s="3">
        <v>915.48</v>
      </c>
    </row>
    <row r="1080" spans="1:14" x14ac:dyDescent="0.25">
      <c r="A1080" t="s">
        <v>1092</v>
      </c>
      <c r="B1080" s="5">
        <v>45003</v>
      </c>
      <c r="C1080" t="s">
        <v>2284</v>
      </c>
      <c r="D1080" t="s">
        <v>2409</v>
      </c>
      <c r="E1080" s="3">
        <v>1</v>
      </c>
      <c r="F1080" s="3">
        <v>41.09</v>
      </c>
      <c r="G1080" t="s">
        <v>2437</v>
      </c>
      <c r="H1080" t="s">
        <v>3066</v>
      </c>
      <c r="I1080" t="s">
        <v>3072</v>
      </c>
      <c r="J1080" t="s">
        <v>4153</v>
      </c>
      <c r="K1080" s="3">
        <v>4</v>
      </c>
      <c r="L1080" t="s">
        <v>4277</v>
      </c>
      <c r="M1080" t="s">
        <v>4280</v>
      </c>
      <c r="N1080" s="3">
        <v>41.09</v>
      </c>
    </row>
    <row r="1081" spans="1:14" x14ac:dyDescent="0.25">
      <c r="A1081" t="s">
        <v>1093</v>
      </c>
      <c r="B1081" s="5">
        <v>45463</v>
      </c>
      <c r="C1081" t="s">
        <v>2285</v>
      </c>
      <c r="D1081" t="s">
        <v>2404</v>
      </c>
      <c r="E1081" s="3">
        <v>5</v>
      </c>
      <c r="F1081" s="3">
        <v>634</v>
      </c>
      <c r="G1081" t="s">
        <v>2980</v>
      </c>
      <c r="H1081" t="s">
        <v>3068</v>
      </c>
      <c r="I1081" t="s">
        <v>3073</v>
      </c>
      <c r="J1081" t="s">
        <v>4154</v>
      </c>
      <c r="K1081" s="3">
        <v>8</v>
      </c>
      <c r="L1081" t="s">
        <v>4283</v>
      </c>
      <c r="M1081" t="s">
        <v>4280</v>
      </c>
      <c r="N1081" s="3">
        <v>3170</v>
      </c>
    </row>
    <row r="1082" spans="1:14" x14ac:dyDescent="0.25">
      <c r="A1082" t="s">
        <v>1094</v>
      </c>
      <c r="B1082" s="5">
        <v>44946</v>
      </c>
      <c r="C1082" t="s">
        <v>2286</v>
      </c>
      <c r="D1082" t="s">
        <v>2408</v>
      </c>
      <c r="E1082" s="3">
        <v>5</v>
      </c>
      <c r="F1082" s="3">
        <v>464.74</v>
      </c>
      <c r="G1082" t="s">
        <v>3022</v>
      </c>
      <c r="H1082" t="s">
        <v>3068</v>
      </c>
      <c r="I1082" t="s">
        <v>3073</v>
      </c>
      <c r="J1082" t="s">
        <v>4155</v>
      </c>
      <c r="K1082" s="3">
        <v>7</v>
      </c>
      <c r="L1082" t="s">
        <v>4283</v>
      </c>
      <c r="M1082" t="s">
        <v>4279</v>
      </c>
      <c r="N1082" s="3">
        <v>2323.6999999999998</v>
      </c>
    </row>
    <row r="1083" spans="1:14" x14ac:dyDescent="0.25">
      <c r="A1083" t="s">
        <v>1095</v>
      </c>
      <c r="B1083" s="5">
        <v>45037</v>
      </c>
      <c r="C1083" t="s">
        <v>2287</v>
      </c>
      <c r="D1083" t="s">
        <v>2403</v>
      </c>
      <c r="E1083" s="3">
        <v>4</v>
      </c>
      <c r="F1083" s="3">
        <v>425.6</v>
      </c>
      <c r="G1083" t="s">
        <v>2704</v>
      </c>
      <c r="H1083" t="s">
        <v>3067</v>
      </c>
      <c r="I1083" t="s">
        <v>3074</v>
      </c>
      <c r="J1083" t="s">
        <v>4156</v>
      </c>
      <c r="K1083" s="3">
        <v>5</v>
      </c>
      <c r="L1083" t="s">
        <v>4276</v>
      </c>
      <c r="M1083" t="s">
        <v>4282</v>
      </c>
      <c r="N1083" s="3">
        <v>1702.4</v>
      </c>
    </row>
    <row r="1084" spans="1:14" x14ac:dyDescent="0.25">
      <c r="A1084" t="s">
        <v>1096</v>
      </c>
      <c r="B1084" s="5">
        <v>45205</v>
      </c>
      <c r="C1084" t="s">
        <v>2288</v>
      </c>
      <c r="D1084" t="s">
        <v>2406</v>
      </c>
      <c r="E1084" s="3">
        <v>3</v>
      </c>
      <c r="F1084" s="3">
        <v>573.22</v>
      </c>
      <c r="G1084" t="s">
        <v>3011</v>
      </c>
      <c r="H1084" t="s">
        <v>3065</v>
      </c>
      <c r="I1084" t="s">
        <v>3074</v>
      </c>
      <c r="J1084" t="s">
        <v>4157</v>
      </c>
      <c r="K1084" s="3">
        <v>5</v>
      </c>
      <c r="L1084" t="s">
        <v>4275</v>
      </c>
      <c r="M1084" t="s">
        <v>4280</v>
      </c>
      <c r="N1084" s="3">
        <v>1719.66</v>
      </c>
    </row>
    <row r="1085" spans="1:14" x14ac:dyDescent="0.25">
      <c r="A1085" t="s">
        <v>1097</v>
      </c>
      <c r="B1085" s="5">
        <v>45482</v>
      </c>
      <c r="C1085" t="s">
        <v>2289</v>
      </c>
      <c r="D1085" t="s">
        <v>2406</v>
      </c>
      <c r="E1085" s="3">
        <v>1</v>
      </c>
      <c r="F1085" s="3">
        <v>123.28</v>
      </c>
      <c r="G1085" t="s">
        <v>2440</v>
      </c>
      <c r="H1085" t="s">
        <v>3067</v>
      </c>
      <c r="I1085" t="s">
        <v>3073</v>
      </c>
      <c r="J1085" t="s">
        <v>4158</v>
      </c>
      <c r="K1085" s="3">
        <v>3</v>
      </c>
      <c r="L1085" t="s">
        <v>4275</v>
      </c>
      <c r="M1085" t="s">
        <v>4280</v>
      </c>
      <c r="N1085" s="3">
        <v>123.28</v>
      </c>
    </row>
    <row r="1086" spans="1:14" x14ac:dyDescent="0.25">
      <c r="A1086" t="s">
        <v>1098</v>
      </c>
      <c r="B1086" s="5">
        <v>44934</v>
      </c>
      <c r="C1086" t="s">
        <v>2290</v>
      </c>
      <c r="D1086" t="s">
        <v>2404</v>
      </c>
      <c r="E1086" s="3">
        <v>1</v>
      </c>
      <c r="F1086" s="3">
        <v>70.819999999999993</v>
      </c>
      <c r="G1086" t="s">
        <v>2445</v>
      </c>
      <c r="H1086" t="s">
        <v>3068</v>
      </c>
      <c r="I1086" t="s">
        <v>3074</v>
      </c>
      <c r="J1086" t="s">
        <v>4159</v>
      </c>
      <c r="K1086" s="3">
        <v>1</v>
      </c>
      <c r="L1086" t="s">
        <v>4277</v>
      </c>
      <c r="M1086" t="s">
        <v>4278</v>
      </c>
      <c r="N1086" s="3">
        <v>70.819999999999993</v>
      </c>
    </row>
    <row r="1087" spans="1:14" x14ac:dyDescent="0.25">
      <c r="A1087" t="s">
        <v>1099</v>
      </c>
      <c r="B1087" s="5">
        <v>45067</v>
      </c>
      <c r="C1087" t="s">
        <v>2291</v>
      </c>
      <c r="D1087" t="s">
        <v>2407</v>
      </c>
      <c r="E1087" s="3">
        <v>2</v>
      </c>
      <c r="F1087" s="3">
        <v>646.69000000000005</v>
      </c>
      <c r="G1087" t="s">
        <v>2545</v>
      </c>
      <c r="H1087" t="s">
        <v>3065</v>
      </c>
      <c r="I1087" t="s">
        <v>3070</v>
      </c>
      <c r="J1087" t="s">
        <v>4160</v>
      </c>
      <c r="K1087" s="3">
        <v>7</v>
      </c>
      <c r="L1087" t="s">
        <v>4277</v>
      </c>
      <c r="M1087" t="s">
        <v>4278</v>
      </c>
      <c r="N1087" s="3">
        <v>1293.3800000000001</v>
      </c>
    </row>
    <row r="1088" spans="1:14" x14ac:dyDescent="0.25">
      <c r="A1088" t="s">
        <v>1100</v>
      </c>
      <c r="B1088" s="5">
        <v>45283</v>
      </c>
      <c r="C1088" t="s">
        <v>2292</v>
      </c>
      <c r="D1088" t="s">
        <v>2405</v>
      </c>
      <c r="E1088" s="3">
        <v>2</v>
      </c>
      <c r="F1088" s="3">
        <v>513.41999999999996</v>
      </c>
      <c r="G1088" t="s">
        <v>3023</v>
      </c>
      <c r="H1088" t="s">
        <v>3066</v>
      </c>
      <c r="I1088" t="s">
        <v>3074</v>
      </c>
      <c r="J1088" t="s">
        <v>4161</v>
      </c>
      <c r="K1088" s="3">
        <v>5</v>
      </c>
      <c r="L1088" t="s">
        <v>4277</v>
      </c>
      <c r="M1088" t="s">
        <v>4278</v>
      </c>
      <c r="N1088" s="3">
        <v>1026.8399999999999</v>
      </c>
    </row>
    <row r="1089" spans="1:14" x14ac:dyDescent="0.25">
      <c r="A1089" t="s">
        <v>1101</v>
      </c>
      <c r="B1089" s="5">
        <v>45739</v>
      </c>
      <c r="C1089" t="s">
        <v>2293</v>
      </c>
      <c r="D1089" t="s">
        <v>2408</v>
      </c>
      <c r="E1089" s="3">
        <v>4</v>
      </c>
      <c r="F1089" s="3">
        <v>693.07</v>
      </c>
      <c r="G1089" t="s">
        <v>3024</v>
      </c>
      <c r="H1089" t="s">
        <v>3066</v>
      </c>
      <c r="I1089" t="s">
        <v>3070</v>
      </c>
      <c r="J1089" t="s">
        <v>4162</v>
      </c>
      <c r="K1089" s="3">
        <v>8</v>
      </c>
      <c r="L1089" t="s">
        <v>4275</v>
      </c>
      <c r="M1089" t="s">
        <v>4278</v>
      </c>
      <c r="N1089" s="3">
        <v>2772.28</v>
      </c>
    </row>
    <row r="1090" spans="1:14" x14ac:dyDescent="0.25">
      <c r="A1090" t="s">
        <v>1102</v>
      </c>
      <c r="B1090" s="5">
        <v>45260</v>
      </c>
      <c r="C1090" t="s">
        <v>2294</v>
      </c>
      <c r="D1090" t="s">
        <v>2409</v>
      </c>
      <c r="E1090" s="3">
        <v>3</v>
      </c>
      <c r="F1090" s="3">
        <v>491.43</v>
      </c>
      <c r="G1090" t="s">
        <v>3025</v>
      </c>
      <c r="H1090" t="s">
        <v>3068</v>
      </c>
      <c r="I1090" t="s">
        <v>3070</v>
      </c>
      <c r="J1090" t="s">
        <v>4163</v>
      </c>
      <c r="K1090" s="3">
        <v>6</v>
      </c>
      <c r="L1090" t="s">
        <v>4277</v>
      </c>
      <c r="M1090" t="s">
        <v>4278</v>
      </c>
      <c r="N1090" s="3">
        <v>1474.29</v>
      </c>
    </row>
    <row r="1091" spans="1:14" x14ac:dyDescent="0.25">
      <c r="A1091" t="s">
        <v>1103</v>
      </c>
      <c r="B1091" s="5">
        <v>45731</v>
      </c>
      <c r="C1091" t="s">
        <v>2295</v>
      </c>
      <c r="D1091" t="s">
        <v>2405</v>
      </c>
      <c r="E1091" s="3">
        <v>2</v>
      </c>
      <c r="F1091" s="3">
        <v>599.74</v>
      </c>
      <c r="G1091" t="s">
        <v>2473</v>
      </c>
      <c r="H1091" t="s">
        <v>3068</v>
      </c>
      <c r="I1091" t="s">
        <v>3070</v>
      </c>
      <c r="J1091" t="s">
        <v>4164</v>
      </c>
      <c r="K1091" s="3">
        <v>2</v>
      </c>
      <c r="L1091" t="s">
        <v>4283</v>
      </c>
      <c r="M1091" t="s">
        <v>4278</v>
      </c>
      <c r="N1091" s="3">
        <v>1199.48</v>
      </c>
    </row>
    <row r="1092" spans="1:14" x14ac:dyDescent="0.25">
      <c r="A1092" t="s">
        <v>1104</v>
      </c>
      <c r="B1092" s="5">
        <v>44982</v>
      </c>
      <c r="C1092" t="s">
        <v>2296</v>
      </c>
      <c r="D1092" t="s">
        <v>2403</v>
      </c>
      <c r="E1092" s="3">
        <v>2</v>
      </c>
      <c r="F1092" s="3">
        <v>650.25</v>
      </c>
      <c r="G1092" t="s">
        <v>2441</v>
      </c>
      <c r="H1092" t="s">
        <v>3068</v>
      </c>
      <c r="I1092" t="s">
        <v>3072</v>
      </c>
      <c r="J1092" t="s">
        <v>4165</v>
      </c>
      <c r="K1092" s="3">
        <v>6</v>
      </c>
      <c r="L1092" t="s">
        <v>4283</v>
      </c>
      <c r="M1092" t="s">
        <v>4278</v>
      </c>
      <c r="N1092" s="3">
        <v>1300.5</v>
      </c>
    </row>
    <row r="1093" spans="1:14" x14ac:dyDescent="0.25">
      <c r="A1093" t="s">
        <v>1105</v>
      </c>
      <c r="B1093" s="5">
        <v>45573</v>
      </c>
      <c r="C1093" t="s">
        <v>2297</v>
      </c>
      <c r="D1093" t="s">
        <v>2408</v>
      </c>
      <c r="E1093" s="3">
        <v>3</v>
      </c>
      <c r="F1093" s="3">
        <v>209.48</v>
      </c>
      <c r="G1093" t="s">
        <v>2739</v>
      </c>
      <c r="H1093" t="s">
        <v>3065</v>
      </c>
      <c r="I1093" t="s">
        <v>3074</v>
      </c>
      <c r="J1093" t="s">
        <v>4166</v>
      </c>
      <c r="K1093" s="3">
        <v>4</v>
      </c>
      <c r="L1093" t="s">
        <v>4283</v>
      </c>
      <c r="M1093" t="s">
        <v>4280</v>
      </c>
      <c r="N1093" s="3">
        <v>628.43999999999994</v>
      </c>
    </row>
    <row r="1094" spans="1:14" x14ac:dyDescent="0.25">
      <c r="A1094" t="s">
        <v>1106</v>
      </c>
      <c r="B1094" s="5">
        <v>45159</v>
      </c>
      <c r="C1094" t="s">
        <v>2298</v>
      </c>
      <c r="D1094" t="s">
        <v>2408</v>
      </c>
      <c r="E1094" s="3">
        <v>5</v>
      </c>
      <c r="F1094" s="3">
        <v>209.2</v>
      </c>
      <c r="G1094" t="s">
        <v>2439</v>
      </c>
      <c r="H1094" t="s">
        <v>3065</v>
      </c>
      <c r="I1094" t="s">
        <v>3073</v>
      </c>
      <c r="J1094" t="s">
        <v>4167</v>
      </c>
      <c r="K1094" s="3">
        <v>6</v>
      </c>
      <c r="L1094" t="s">
        <v>4277</v>
      </c>
      <c r="M1094" t="s">
        <v>4280</v>
      </c>
      <c r="N1094" s="3">
        <v>1046</v>
      </c>
    </row>
    <row r="1095" spans="1:14" x14ac:dyDescent="0.25">
      <c r="A1095" t="s">
        <v>1107</v>
      </c>
      <c r="B1095" s="5">
        <v>45086</v>
      </c>
      <c r="C1095" t="s">
        <v>2299</v>
      </c>
      <c r="D1095" t="s">
        <v>2404</v>
      </c>
      <c r="E1095" s="3">
        <v>4</v>
      </c>
      <c r="F1095" s="3">
        <v>197.36</v>
      </c>
      <c r="G1095" t="s">
        <v>3026</v>
      </c>
      <c r="H1095" t="s">
        <v>3068</v>
      </c>
      <c r="I1095" t="s">
        <v>3072</v>
      </c>
      <c r="J1095" t="s">
        <v>4168</v>
      </c>
      <c r="K1095" s="3">
        <v>9</v>
      </c>
      <c r="L1095" t="s">
        <v>4276</v>
      </c>
      <c r="M1095" t="s">
        <v>4278</v>
      </c>
      <c r="N1095" s="3">
        <v>789.44</v>
      </c>
    </row>
    <row r="1096" spans="1:14" x14ac:dyDescent="0.25">
      <c r="A1096" t="s">
        <v>1108</v>
      </c>
      <c r="B1096" s="5">
        <v>45105</v>
      </c>
      <c r="C1096" t="s">
        <v>2300</v>
      </c>
      <c r="D1096" t="s">
        <v>2407</v>
      </c>
      <c r="E1096" s="3">
        <v>4</v>
      </c>
      <c r="F1096" s="3">
        <v>648.91</v>
      </c>
      <c r="G1096" t="s">
        <v>3027</v>
      </c>
      <c r="H1096" t="s">
        <v>3067</v>
      </c>
      <c r="I1096" t="s">
        <v>3070</v>
      </c>
      <c r="J1096" t="s">
        <v>4169</v>
      </c>
      <c r="K1096" s="3">
        <v>6</v>
      </c>
      <c r="L1096" t="s">
        <v>4275</v>
      </c>
      <c r="M1096" t="s">
        <v>4278</v>
      </c>
      <c r="N1096" s="3">
        <v>2595.64</v>
      </c>
    </row>
    <row r="1097" spans="1:14" x14ac:dyDescent="0.25">
      <c r="A1097" t="s">
        <v>1109</v>
      </c>
      <c r="B1097" s="5">
        <v>45405</v>
      </c>
      <c r="C1097" t="s">
        <v>2301</v>
      </c>
      <c r="D1097" t="s">
        <v>2404</v>
      </c>
      <c r="E1097" s="3">
        <v>2</v>
      </c>
      <c r="F1097" s="3">
        <v>441.54</v>
      </c>
      <c r="G1097" t="s">
        <v>3028</v>
      </c>
      <c r="H1097" t="s">
        <v>3066</v>
      </c>
      <c r="I1097" t="s">
        <v>3073</v>
      </c>
      <c r="J1097" t="s">
        <v>4170</v>
      </c>
      <c r="K1097" s="3">
        <v>2</v>
      </c>
      <c r="L1097" t="s">
        <v>4275</v>
      </c>
      <c r="M1097" t="s">
        <v>4280</v>
      </c>
      <c r="N1097" s="3">
        <v>883.08</v>
      </c>
    </row>
    <row r="1098" spans="1:14" x14ac:dyDescent="0.25">
      <c r="A1098" t="s">
        <v>1110</v>
      </c>
      <c r="B1098" s="5">
        <v>45780</v>
      </c>
      <c r="C1098" t="s">
        <v>2302</v>
      </c>
      <c r="D1098" t="s">
        <v>2405</v>
      </c>
      <c r="E1098" s="3">
        <v>2</v>
      </c>
      <c r="F1098" s="3">
        <v>464.92</v>
      </c>
      <c r="G1098" t="s">
        <v>3029</v>
      </c>
      <c r="H1098" t="s">
        <v>3065</v>
      </c>
      <c r="I1098" t="s">
        <v>3072</v>
      </c>
      <c r="J1098" t="s">
        <v>4171</v>
      </c>
      <c r="K1098" s="3">
        <v>2</v>
      </c>
      <c r="L1098" t="s">
        <v>4283</v>
      </c>
      <c r="M1098" t="s">
        <v>4281</v>
      </c>
      <c r="N1098" s="3">
        <v>929.84</v>
      </c>
    </row>
    <row r="1099" spans="1:14" x14ac:dyDescent="0.25">
      <c r="A1099" t="s">
        <v>1111</v>
      </c>
      <c r="B1099" s="5">
        <v>45652</v>
      </c>
      <c r="C1099" t="s">
        <v>2303</v>
      </c>
      <c r="D1099" t="s">
        <v>2403</v>
      </c>
      <c r="E1099" s="3">
        <v>5</v>
      </c>
      <c r="F1099" s="3">
        <v>506.45</v>
      </c>
      <c r="G1099" t="s">
        <v>3030</v>
      </c>
      <c r="H1099" t="s">
        <v>3068</v>
      </c>
      <c r="I1099" t="s">
        <v>3070</v>
      </c>
      <c r="J1099" t="s">
        <v>4172</v>
      </c>
      <c r="K1099" s="3">
        <v>7</v>
      </c>
      <c r="L1099" t="s">
        <v>4277</v>
      </c>
      <c r="M1099" t="s">
        <v>4282</v>
      </c>
      <c r="N1099" s="3">
        <v>2532.25</v>
      </c>
    </row>
    <row r="1100" spans="1:14" x14ac:dyDescent="0.25">
      <c r="A1100" t="s">
        <v>1112</v>
      </c>
      <c r="B1100" s="5">
        <v>45094</v>
      </c>
      <c r="C1100" t="s">
        <v>2304</v>
      </c>
      <c r="D1100" t="s">
        <v>2403</v>
      </c>
      <c r="E1100" s="3">
        <v>4</v>
      </c>
      <c r="F1100" s="3">
        <v>255.86</v>
      </c>
      <c r="G1100" t="s">
        <v>3031</v>
      </c>
      <c r="H1100" t="s">
        <v>3067</v>
      </c>
      <c r="I1100" t="s">
        <v>3073</v>
      </c>
      <c r="J1100" t="s">
        <v>4173</v>
      </c>
      <c r="K1100" s="3">
        <v>7</v>
      </c>
      <c r="L1100" t="s">
        <v>4283</v>
      </c>
      <c r="M1100" t="s">
        <v>4280</v>
      </c>
      <c r="N1100" s="3">
        <v>1023.44</v>
      </c>
    </row>
    <row r="1101" spans="1:14" x14ac:dyDescent="0.25">
      <c r="A1101" t="s">
        <v>1113</v>
      </c>
      <c r="B1101" s="5">
        <v>45554</v>
      </c>
      <c r="C1101" t="s">
        <v>2305</v>
      </c>
      <c r="D1101" t="s">
        <v>2408</v>
      </c>
      <c r="E1101" s="3">
        <v>2</v>
      </c>
      <c r="F1101" s="3">
        <v>125.23</v>
      </c>
      <c r="G1101" t="s">
        <v>2724</v>
      </c>
      <c r="H1101" t="s">
        <v>3069</v>
      </c>
      <c r="I1101" t="s">
        <v>3071</v>
      </c>
      <c r="J1101" t="s">
        <v>4174</v>
      </c>
      <c r="K1101" s="3">
        <v>3</v>
      </c>
      <c r="L1101" t="s">
        <v>4276</v>
      </c>
      <c r="M1101" t="s">
        <v>4280</v>
      </c>
      <c r="N1101" s="3">
        <v>250.46</v>
      </c>
    </row>
    <row r="1102" spans="1:14" x14ac:dyDescent="0.25">
      <c r="A1102" t="s">
        <v>1114</v>
      </c>
      <c r="B1102" s="5">
        <v>45155</v>
      </c>
      <c r="C1102" t="s">
        <v>2306</v>
      </c>
      <c r="D1102" t="s">
        <v>2408</v>
      </c>
      <c r="E1102" s="3">
        <v>5</v>
      </c>
      <c r="F1102" s="3">
        <v>38.11</v>
      </c>
      <c r="G1102" t="s">
        <v>3032</v>
      </c>
      <c r="H1102" t="s">
        <v>3065</v>
      </c>
      <c r="I1102" t="s">
        <v>3071</v>
      </c>
      <c r="J1102" t="s">
        <v>4175</v>
      </c>
      <c r="K1102" s="3">
        <v>6</v>
      </c>
      <c r="L1102" t="s">
        <v>4277</v>
      </c>
      <c r="M1102" t="s">
        <v>4278</v>
      </c>
      <c r="N1102" s="3">
        <v>190.55</v>
      </c>
    </row>
    <row r="1103" spans="1:14" x14ac:dyDescent="0.25">
      <c r="A1103" t="s">
        <v>1115</v>
      </c>
      <c r="B1103" s="5">
        <v>45816</v>
      </c>
      <c r="C1103" t="s">
        <v>2307</v>
      </c>
      <c r="D1103" t="s">
        <v>2403</v>
      </c>
      <c r="E1103" s="3">
        <v>3</v>
      </c>
      <c r="F1103" s="3">
        <v>161.97</v>
      </c>
      <c r="G1103" t="s">
        <v>2418</v>
      </c>
      <c r="H1103" t="s">
        <v>3069</v>
      </c>
      <c r="I1103" t="s">
        <v>3074</v>
      </c>
      <c r="J1103" t="s">
        <v>4176</v>
      </c>
      <c r="K1103" s="3">
        <v>4</v>
      </c>
      <c r="L1103" t="s">
        <v>4275</v>
      </c>
      <c r="M1103" t="s">
        <v>4280</v>
      </c>
      <c r="N1103" s="3">
        <v>485.91</v>
      </c>
    </row>
    <row r="1104" spans="1:14" x14ac:dyDescent="0.25">
      <c r="A1104" t="s">
        <v>1116</v>
      </c>
      <c r="B1104" s="5">
        <v>45446</v>
      </c>
      <c r="C1104" t="s">
        <v>1228</v>
      </c>
      <c r="D1104" t="s">
        <v>2406</v>
      </c>
      <c r="E1104" s="3">
        <v>4</v>
      </c>
      <c r="F1104" s="3">
        <v>347.17</v>
      </c>
      <c r="G1104" t="s">
        <v>2904</v>
      </c>
      <c r="H1104" t="s">
        <v>3065</v>
      </c>
      <c r="I1104" t="s">
        <v>3070</v>
      </c>
      <c r="J1104" t="s">
        <v>4177</v>
      </c>
      <c r="K1104" s="3">
        <v>8</v>
      </c>
      <c r="L1104" t="s">
        <v>4283</v>
      </c>
      <c r="M1104" t="s">
        <v>4278</v>
      </c>
      <c r="N1104" s="3">
        <v>1388.68</v>
      </c>
    </row>
    <row r="1105" spans="1:14" x14ac:dyDescent="0.25">
      <c r="A1105" t="s">
        <v>1117</v>
      </c>
      <c r="B1105" s="5">
        <v>45040</v>
      </c>
      <c r="C1105" t="s">
        <v>2308</v>
      </c>
      <c r="D1105" t="s">
        <v>2408</v>
      </c>
      <c r="E1105" s="3">
        <v>4</v>
      </c>
      <c r="F1105" s="3">
        <v>276.32</v>
      </c>
      <c r="G1105" t="s">
        <v>2477</v>
      </c>
      <c r="H1105" t="s">
        <v>3066</v>
      </c>
      <c r="I1105" t="s">
        <v>3073</v>
      </c>
      <c r="J1105" t="s">
        <v>4178</v>
      </c>
      <c r="K1105" s="3">
        <v>5</v>
      </c>
      <c r="L1105" t="s">
        <v>4283</v>
      </c>
      <c r="M1105" t="s">
        <v>4282</v>
      </c>
      <c r="N1105" s="3">
        <v>1105.28</v>
      </c>
    </row>
    <row r="1106" spans="1:14" x14ac:dyDescent="0.25">
      <c r="A1106" t="s">
        <v>1118</v>
      </c>
      <c r="B1106" s="5">
        <v>45498</v>
      </c>
      <c r="C1106" t="s">
        <v>2309</v>
      </c>
      <c r="D1106" t="s">
        <v>2405</v>
      </c>
      <c r="E1106" s="3">
        <v>4</v>
      </c>
      <c r="F1106" s="3">
        <v>314.76</v>
      </c>
      <c r="G1106" t="s">
        <v>3033</v>
      </c>
      <c r="H1106" t="s">
        <v>3066</v>
      </c>
      <c r="I1106" t="s">
        <v>3070</v>
      </c>
      <c r="J1106" t="s">
        <v>4179</v>
      </c>
      <c r="K1106" s="3">
        <v>8</v>
      </c>
      <c r="L1106" t="s">
        <v>4283</v>
      </c>
      <c r="M1106" t="s">
        <v>4278</v>
      </c>
      <c r="N1106" s="3">
        <v>1259.04</v>
      </c>
    </row>
    <row r="1107" spans="1:14" x14ac:dyDescent="0.25">
      <c r="A1107" t="s">
        <v>1119</v>
      </c>
      <c r="B1107" s="5">
        <v>45299</v>
      </c>
      <c r="C1107" t="s">
        <v>2310</v>
      </c>
      <c r="D1107" t="s">
        <v>2405</v>
      </c>
      <c r="E1107" s="3">
        <v>3</v>
      </c>
      <c r="F1107" s="3">
        <v>475.69</v>
      </c>
      <c r="G1107" t="s">
        <v>2644</v>
      </c>
      <c r="H1107" t="s">
        <v>3068</v>
      </c>
      <c r="I1107" t="s">
        <v>3071</v>
      </c>
      <c r="J1107" t="s">
        <v>4180</v>
      </c>
      <c r="K1107" s="3">
        <v>3</v>
      </c>
      <c r="L1107" t="s">
        <v>4276</v>
      </c>
      <c r="M1107" t="s">
        <v>4282</v>
      </c>
      <c r="N1107" s="3">
        <v>1427.07</v>
      </c>
    </row>
    <row r="1108" spans="1:14" x14ac:dyDescent="0.25">
      <c r="A1108" t="s">
        <v>1120</v>
      </c>
      <c r="B1108" s="5">
        <v>44997</v>
      </c>
      <c r="C1108" t="s">
        <v>2311</v>
      </c>
      <c r="D1108" t="s">
        <v>2406</v>
      </c>
      <c r="E1108" s="3">
        <v>1</v>
      </c>
      <c r="F1108" s="3">
        <v>372.8</v>
      </c>
      <c r="G1108" t="s">
        <v>2423</v>
      </c>
      <c r="H1108" t="s">
        <v>3069</v>
      </c>
      <c r="I1108" t="s">
        <v>3071</v>
      </c>
      <c r="J1108" t="s">
        <v>4181</v>
      </c>
      <c r="K1108" s="3">
        <v>6</v>
      </c>
      <c r="L1108" t="s">
        <v>4275</v>
      </c>
      <c r="M1108" t="s">
        <v>4281</v>
      </c>
      <c r="N1108" s="3">
        <v>372.8</v>
      </c>
    </row>
    <row r="1109" spans="1:14" x14ac:dyDescent="0.25">
      <c r="A1109" t="s">
        <v>1121</v>
      </c>
      <c r="B1109" s="5">
        <v>45838</v>
      </c>
      <c r="C1109" t="s">
        <v>2312</v>
      </c>
      <c r="D1109" t="s">
        <v>2405</v>
      </c>
      <c r="E1109" s="3">
        <v>2</v>
      </c>
      <c r="F1109" s="3">
        <v>63.21</v>
      </c>
      <c r="G1109" t="s">
        <v>2839</v>
      </c>
      <c r="H1109" t="s">
        <v>3066</v>
      </c>
      <c r="I1109" t="s">
        <v>3071</v>
      </c>
      <c r="J1109" t="s">
        <v>4182</v>
      </c>
      <c r="K1109" s="3">
        <v>4</v>
      </c>
      <c r="L1109" t="s">
        <v>4275</v>
      </c>
      <c r="M1109" t="s">
        <v>4282</v>
      </c>
      <c r="N1109" s="3">
        <v>126.42</v>
      </c>
    </row>
    <row r="1110" spans="1:14" x14ac:dyDescent="0.25">
      <c r="A1110" t="s">
        <v>1122</v>
      </c>
      <c r="B1110" s="5">
        <v>45005</v>
      </c>
      <c r="C1110" t="s">
        <v>2313</v>
      </c>
      <c r="D1110" t="s">
        <v>2408</v>
      </c>
      <c r="E1110" s="3">
        <v>1</v>
      </c>
      <c r="F1110" s="3">
        <v>634.94000000000005</v>
      </c>
      <c r="G1110" t="s">
        <v>3034</v>
      </c>
      <c r="H1110" t="s">
        <v>3066</v>
      </c>
      <c r="I1110" t="s">
        <v>3071</v>
      </c>
      <c r="J1110" t="s">
        <v>4183</v>
      </c>
      <c r="K1110" s="3">
        <v>5</v>
      </c>
      <c r="L1110" t="s">
        <v>4277</v>
      </c>
      <c r="M1110" t="s">
        <v>4278</v>
      </c>
      <c r="N1110" s="3">
        <v>634.94000000000005</v>
      </c>
    </row>
    <row r="1111" spans="1:14" x14ac:dyDescent="0.25">
      <c r="A1111" t="s">
        <v>1123</v>
      </c>
      <c r="B1111" s="5">
        <v>45390</v>
      </c>
      <c r="C1111" t="s">
        <v>2314</v>
      </c>
      <c r="D1111" t="s">
        <v>2407</v>
      </c>
      <c r="E1111" s="3">
        <v>4</v>
      </c>
      <c r="F1111" s="3">
        <v>77.47</v>
      </c>
      <c r="G1111" t="s">
        <v>2768</v>
      </c>
      <c r="H1111" t="s">
        <v>3068</v>
      </c>
      <c r="I1111" t="s">
        <v>3072</v>
      </c>
      <c r="J1111" t="s">
        <v>4184</v>
      </c>
      <c r="K1111" s="3">
        <v>7</v>
      </c>
      <c r="L1111" t="s">
        <v>4275</v>
      </c>
      <c r="M1111" t="s">
        <v>4278</v>
      </c>
      <c r="N1111" s="3">
        <v>309.88</v>
      </c>
    </row>
    <row r="1112" spans="1:14" x14ac:dyDescent="0.25">
      <c r="A1112" t="s">
        <v>1124</v>
      </c>
      <c r="B1112" s="5">
        <v>45347</v>
      </c>
      <c r="C1112" t="s">
        <v>2315</v>
      </c>
      <c r="D1112" t="s">
        <v>2406</v>
      </c>
      <c r="E1112" s="3">
        <v>3</v>
      </c>
      <c r="F1112" s="3">
        <v>84.31</v>
      </c>
      <c r="G1112" t="s">
        <v>2443</v>
      </c>
      <c r="H1112" t="s">
        <v>3067</v>
      </c>
      <c r="I1112" t="s">
        <v>3070</v>
      </c>
      <c r="J1112" t="s">
        <v>4185</v>
      </c>
      <c r="K1112" s="3">
        <v>3</v>
      </c>
      <c r="L1112" t="s">
        <v>4275</v>
      </c>
      <c r="M1112" t="s">
        <v>4280</v>
      </c>
      <c r="N1112" s="3">
        <v>252.93</v>
      </c>
    </row>
    <row r="1113" spans="1:14" x14ac:dyDescent="0.25">
      <c r="A1113" t="s">
        <v>1125</v>
      </c>
      <c r="B1113" s="5">
        <v>45052</v>
      </c>
      <c r="C1113" t="s">
        <v>2316</v>
      </c>
      <c r="D1113" t="s">
        <v>2403</v>
      </c>
      <c r="E1113" s="3">
        <v>4</v>
      </c>
      <c r="F1113" s="3">
        <v>234.45</v>
      </c>
      <c r="G1113" t="s">
        <v>3035</v>
      </c>
      <c r="H1113" t="s">
        <v>3066</v>
      </c>
      <c r="I1113" t="s">
        <v>3071</v>
      </c>
      <c r="J1113" t="s">
        <v>4186</v>
      </c>
      <c r="K1113" s="3">
        <v>9</v>
      </c>
      <c r="L1113" t="s">
        <v>4276</v>
      </c>
      <c r="M1113" t="s">
        <v>4278</v>
      </c>
      <c r="N1113" s="3">
        <v>937.8</v>
      </c>
    </row>
    <row r="1114" spans="1:14" x14ac:dyDescent="0.25">
      <c r="A1114" t="s">
        <v>1126</v>
      </c>
      <c r="B1114" s="5">
        <v>45212</v>
      </c>
      <c r="C1114" t="s">
        <v>2317</v>
      </c>
      <c r="D1114" t="s">
        <v>2409</v>
      </c>
      <c r="E1114" s="3">
        <v>1</v>
      </c>
      <c r="F1114" s="3">
        <v>356.81</v>
      </c>
      <c r="G1114" t="s">
        <v>2526</v>
      </c>
      <c r="H1114" t="s">
        <v>3066</v>
      </c>
      <c r="I1114" t="s">
        <v>3073</v>
      </c>
      <c r="J1114" t="s">
        <v>4187</v>
      </c>
      <c r="K1114" s="3">
        <v>1</v>
      </c>
      <c r="L1114" t="s">
        <v>4277</v>
      </c>
      <c r="M1114" t="s">
        <v>4278</v>
      </c>
      <c r="N1114" s="3">
        <v>356.81</v>
      </c>
    </row>
    <row r="1115" spans="1:14" x14ac:dyDescent="0.25">
      <c r="A1115" t="s">
        <v>1127</v>
      </c>
      <c r="B1115" s="5">
        <v>45004</v>
      </c>
      <c r="C1115" t="s">
        <v>2318</v>
      </c>
      <c r="D1115" t="s">
        <v>2409</v>
      </c>
      <c r="E1115" s="3">
        <v>4</v>
      </c>
      <c r="F1115" s="3">
        <v>209.99</v>
      </c>
      <c r="G1115" t="s">
        <v>2982</v>
      </c>
      <c r="H1115" t="s">
        <v>3069</v>
      </c>
      <c r="I1115" t="s">
        <v>3073</v>
      </c>
      <c r="J1115" t="s">
        <v>4188</v>
      </c>
      <c r="K1115" s="3">
        <v>8</v>
      </c>
      <c r="L1115" t="s">
        <v>4283</v>
      </c>
      <c r="M1115" t="s">
        <v>4282</v>
      </c>
      <c r="N1115" s="3">
        <v>839.96</v>
      </c>
    </row>
    <row r="1116" spans="1:14" x14ac:dyDescent="0.25">
      <c r="A1116" t="s">
        <v>1128</v>
      </c>
      <c r="B1116" s="5">
        <v>45001</v>
      </c>
      <c r="C1116" t="s">
        <v>2319</v>
      </c>
      <c r="D1116" t="s">
        <v>2405</v>
      </c>
      <c r="E1116" s="3">
        <v>3</v>
      </c>
      <c r="F1116" s="3">
        <v>659.88</v>
      </c>
      <c r="G1116" t="s">
        <v>2591</v>
      </c>
      <c r="H1116" t="s">
        <v>3068</v>
      </c>
      <c r="I1116" t="s">
        <v>3071</v>
      </c>
      <c r="J1116" t="s">
        <v>4189</v>
      </c>
      <c r="K1116" s="3">
        <v>3</v>
      </c>
      <c r="L1116" t="s">
        <v>4283</v>
      </c>
      <c r="M1116" t="s">
        <v>4282</v>
      </c>
      <c r="N1116" s="3">
        <v>1979.64</v>
      </c>
    </row>
    <row r="1117" spans="1:14" x14ac:dyDescent="0.25">
      <c r="A1117" t="s">
        <v>1129</v>
      </c>
      <c r="B1117" s="5">
        <v>45828</v>
      </c>
      <c r="C1117" t="s">
        <v>2320</v>
      </c>
      <c r="D1117" t="s">
        <v>2408</v>
      </c>
      <c r="E1117" s="3">
        <v>2</v>
      </c>
      <c r="F1117" s="3">
        <v>336.32</v>
      </c>
      <c r="G1117" t="s">
        <v>2613</v>
      </c>
      <c r="H1117" t="s">
        <v>3066</v>
      </c>
      <c r="I1117" t="s">
        <v>3072</v>
      </c>
      <c r="J1117" t="s">
        <v>4190</v>
      </c>
      <c r="K1117" s="3">
        <v>3</v>
      </c>
      <c r="L1117" t="s">
        <v>4283</v>
      </c>
      <c r="M1117" t="s">
        <v>4282</v>
      </c>
      <c r="N1117" s="3">
        <v>672.64</v>
      </c>
    </row>
    <row r="1118" spans="1:14" x14ac:dyDescent="0.25">
      <c r="A1118" t="s">
        <v>1130</v>
      </c>
      <c r="B1118" s="5">
        <v>45213</v>
      </c>
      <c r="C1118" t="s">
        <v>2321</v>
      </c>
      <c r="D1118" t="s">
        <v>2407</v>
      </c>
      <c r="E1118" s="3">
        <v>2</v>
      </c>
      <c r="F1118" s="3">
        <v>531.49</v>
      </c>
      <c r="G1118" t="s">
        <v>2613</v>
      </c>
      <c r="H1118" t="s">
        <v>3067</v>
      </c>
      <c r="I1118" t="s">
        <v>3073</v>
      </c>
      <c r="J1118" t="s">
        <v>4191</v>
      </c>
      <c r="K1118" s="3">
        <v>7</v>
      </c>
      <c r="L1118" t="s">
        <v>4277</v>
      </c>
      <c r="M1118" t="s">
        <v>4281</v>
      </c>
      <c r="N1118" s="3">
        <v>1062.98</v>
      </c>
    </row>
    <row r="1119" spans="1:14" x14ac:dyDescent="0.25">
      <c r="A1119" t="s">
        <v>1131</v>
      </c>
      <c r="B1119" s="5">
        <v>45432</v>
      </c>
      <c r="C1119" t="s">
        <v>2322</v>
      </c>
      <c r="D1119" t="s">
        <v>2406</v>
      </c>
      <c r="E1119" s="3">
        <v>3</v>
      </c>
      <c r="F1119" s="3">
        <v>588.44000000000005</v>
      </c>
      <c r="G1119" t="s">
        <v>2734</v>
      </c>
      <c r="H1119" t="s">
        <v>3068</v>
      </c>
      <c r="I1119" t="s">
        <v>3070</v>
      </c>
      <c r="J1119" t="s">
        <v>4192</v>
      </c>
      <c r="K1119" s="3">
        <v>8</v>
      </c>
      <c r="L1119" t="s">
        <v>4277</v>
      </c>
      <c r="M1119" t="s">
        <v>4282</v>
      </c>
      <c r="N1119" s="3">
        <v>1765.32</v>
      </c>
    </row>
    <row r="1120" spans="1:14" x14ac:dyDescent="0.25">
      <c r="A1120" t="s">
        <v>1132</v>
      </c>
      <c r="B1120" s="5">
        <v>45436</v>
      </c>
      <c r="C1120" t="s">
        <v>2323</v>
      </c>
      <c r="D1120" t="s">
        <v>2404</v>
      </c>
      <c r="E1120" s="3">
        <v>3</v>
      </c>
      <c r="F1120" s="3">
        <v>251.48</v>
      </c>
      <c r="G1120" t="s">
        <v>2729</v>
      </c>
      <c r="H1120" t="s">
        <v>3067</v>
      </c>
      <c r="I1120" t="s">
        <v>3072</v>
      </c>
      <c r="J1120" t="s">
        <v>4193</v>
      </c>
      <c r="K1120" s="3">
        <v>4</v>
      </c>
      <c r="L1120" t="s">
        <v>4283</v>
      </c>
      <c r="M1120" t="s">
        <v>4280</v>
      </c>
      <c r="N1120" s="3">
        <v>754.43999999999994</v>
      </c>
    </row>
    <row r="1121" spans="1:14" x14ac:dyDescent="0.25">
      <c r="A1121" t="s">
        <v>1133</v>
      </c>
      <c r="B1121" s="5">
        <v>45620</v>
      </c>
      <c r="C1121" t="s">
        <v>2324</v>
      </c>
      <c r="D1121" t="s">
        <v>2408</v>
      </c>
      <c r="E1121" s="3">
        <v>1</v>
      </c>
      <c r="F1121" s="3">
        <v>684.65</v>
      </c>
      <c r="G1121" t="s">
        <v>2634</v>
      </c>
      <c r="H1121" t="s">
        <v>3067</v>
      </c>
      <c r="I1121" t="s">
        <v>3073</v>
      </c>
      <c r="J1121" t="s">
        <v>4194</v>
      </c>
      <c r="K1121" s="3">
        <v>1</v>
      </c>
      <c r="L1121" t="s">
        <v>4276</v>
      </c>
      <c r="M1121" t="s">
        <v>4280</v>
      </c>
      <c r="N1121" s="3">
        <v>684.65</v>
      </c>
    </row>
    <row r="1122" spans="1:14" x14ac:dyDescent="0.25">
      <c r="A1122" t="s">
        <v>1134</v>
      </c>
      <c r="B1122" s="5">
        <v>45787</v>
      </c>
      <c r="C1122" t="s">
        <v>2325</v>
      </c>
      <c r="D1122" t="s">
        <v>2405</v>
      </c>
      <c r="E1122" s="3">
        <v>1</v>
      </c>
      <c r="F1122" s="3">
        <v>195.86</v>
      </c>
      <c r="G1122" t="s">
        <v>2450</v>
      </c>
      <c r="H1122" t="s">
        <v>3066</v>
      </c>
      <c r="I1122" t="s">
        <v>3074</v>
      </c>
      <c r="J1122" t="s">
        <v>4195</v>
      </c>
      <c r="K1122" s="3">
        <v>3</v>
      </c>
      <c r="L1122" t="s">
        <v>4283</v>
      </c>
      <c r="M1122" t="s">
        <v>4281</v>
      </c>
      <c r="N1122" s="3">
        <v>195.86</v>
      </c>
    </row>
    <row r="1123" spans="1:14" x14ac:dyDescent="0.25">
      <c r="A1123" t="s">
        <v>1135</v>
      </c>
      <c r="B1123" s="5">
        <v>45074</v>
      </c>
      <c r="C1123" t="s">
        <v>2326</v>
      </c>
      <c r="D1123" t="s">
        <v>2404</v>
      </c>
      <c r="E1123" s="3">
        <v>3</v>
      </c>
      <c r="F1123" s="3">
        <v>50.34</v>
      </c>
      <c r="G1123" t="s">
        <v>2965</v>
      </c>
      <c r="H1123" t="s">
        <v>3068</v>
      </c>
      <c r="I1123" t="s">
        <v>3072</v>
      </c>
      <c r="J1123" t="s">
        <v>4196</v>
      </c>
      <c r="K1123" s="3">
        <v>3</v>
      </c>
      <c r="L1123" t="s">
        <v>4276</v>
      </c>
      <c r="M1123" t="s">
        <v>4278</v>
      </c>
      <c r="N1123" s="3">
        <v>151.02000000000001</v>
      </c>
    </row>
    <row r="1124" spans="1:14" x14ac:dyDescent="0.25">
      <c r="A1124" t="s">
        <v>1136</v>
      </c>
      <c r="B1124" s="5">
        <v>45084</v>
      </c>
      <c r="C1124" t="s">
        <v>1480</v>
      </c>
      <c r="D1124" t="s">
        <v>2403</v>
      </c>
      <c r="E1124" s="3">
        <v>5</v>
      </c>
      <c r="F1124" s="3">
        <v>678.19</v>
      </c>
      <c r="G1124" t="s">
        <v>3008</v>
      </c>
      <c r="H1124" t="s">
        <v>3066</v>
      </c>
      <c r="I1124" t="s">
        <v>3072</v>
      </c>
      <c r="J1124" t="s">
        <v>4197</v>
      </c>
      <c r="K1124" s="3">
        <v>8</v>
      </c>
      <c r="L1124" t="s">
        <v>4283</v>
      </c>
      <c r="M1124" t="s">
        <v>4281</v>
      </c>
      <c r="N1124" s="3">
        <v>3390.95</v>
      </c>
    </row>
    <row r="1125" spans="1:14" x14ac:dyDescent="0.25">
      <c r="A1125" t="s">
        <v>1137</v>
      </c>
      <c r="B1125" s="5">
        <v>45030</v>
      </c>
      <c r="C1125" t="s">
        <v>2327</v>
      </c>
      <c r="D1125" t="s">
        <v>2405</v>
      </c>
      <c r="E1125" s="3">
        <v>3</v>
      </c>
      <c r="F1125" s="3">
        <v>554.25</v>
      </c>
      <c r="G1125" t="s">
        <v>3036</v>
      </c>
      <c r="H1125" t="s">
        <v>3065</v>
      </c>
      <c r="I1125" t="s">
        <v>3070</v>
      </c>
      <c r="J1125" t="s">
        <v>4198</v>
      </c>
      <c r="K1125" s="3">
        <v>6</v>
      </c>
      <c r="L1125" t="s">
        <v>4277</v>
      </c>
      <c r="M1125" t="s">
        <v>4279</v>
      </c>
      <c r="N1125" s="3">
        <v>1662.75</v>
      </c>
    </row>
    <row r="1126" spans="1:14" x14ac:dyDescent="0.25">
      <c r="A1126" t="s">
        <v>1138</v>
      </c>
      <c r="B1126" s="5">
        <v>45055</v>
      </c>
      <c r="C1126" t="s">
        <v>2328</v>
      </c>
      <c r="D1126" t="s">
        <v>2406</v>
      </c>
      <c r="E1126" s="3">
        <v>4</v>
      </c>
      <c r="F1126" s="3">
        <v>576.87</v>
      </c>
      <c r="G1126" t="s">
        <v>3037</v>
      </c>
      <c r="H1126" t="s">
        <v>3068</v>
      </c>
      <c r="I1126" t="s">
        <v>3072</v>
      </c>
      <c r="J1126" t="s">
        <v>4199</v>
      </c>
      <c r="K1126" s="3">
        <v>5</v>
      </c>
      <c r="L1126" t="s">
        <v>4283</v>
      </c>
      <c r="M1126" t="s">
        <v>4278</v>
      </c>
      <c r="N1126" s="3">
        <v>2307.48</v>
      </c>
    </row>
    <row r="1127" spans="1:14" x14ac:dyDescent="0.25">
      <c r="A1127" t="s">
        <v>1139</v>
      </c>
      <c r="B1127" s="5">
        <v>45215</v>
      </c>
      <c r="C1127" t="s">
        <v>2329</v>
      </c>
      <c r="D1127" t="s">
        <v>2409</v>
      </c>
      <c r="E1127" s="3">
        <v>4</v>
      </c>
      <c r="F1127" s="3">
        <v>408.36</v>
      </c>
      <c r="G1127" t="s">
        <v>2958</v>
      </c>
      <c r="H1127" t="s">
        <v>3068</v>
      </c>
      <c r="I1127" t="s">
        <v>3071</v>
      </c>
      <c r="J1127" t="s">
        <v>4200</v>
      </c>
      <c r="K1127" s="3">
        <v>4</v>
      </c>
      <c r="L1127" t="s">
        <v>4276</v>
      </c>
      <c r="M1127" t="s">
        <v>4279</v>
      </c>
      <c r="N1127" s="3">
        <v>1633.44</v>
      </c>
    </row>
    <row r="1128" spans="1:14" x14ac:dyDescent="0.25">
      <c r="A1128" t="s">
        <v>1140</v>
      </c>
      <c r="B1128" s="5">
        <v>45495</v>
      </c>
      <c r="C1128" t="s">
        <v>2330</v>
      </c>
      <c r="D1128" t="s">
        <v>2404</v>
      </c>
      <c r="E1128" s="3">
        <v>5</v>
      </c>
      <c r="F1128" s="3">
        <v>190.11</v>
      </c>
      <c r="G1128" t="s">
        <v>3038</v>
      </c>
      <c r="H1128" t="s">
        <v>3069</v>
      </c>
      <c r="I1128" t="s">
        <v>3073</v>
      </c>
      <c r="J1128" t="s">
        <v>4201</v>
      </c>
      <c r="K1128" s="3">
        <v>7</v>
      </c>
      <c r="L1128" t="s">
        <v>4275</v>
      </c>
      <c r="M1128" t="s">
        <v>4282</v>
      </c>
      <c r="N1128" s="3">
        <v>950.55000000000007</v>
      </c>
    </row>
    <row r="1129" spans="1:14" x14ac:dyDescent="0.25">
      <c r="A1129" t="s">
        <v>1141</v>
      </c>
      <c r="B1129" s="5">
        <v>45731</v>
      </c>
      <c r="C1129" t="s">
        <v>2331</v>
      </c>
      <c r="D1129" t="s">
        <v>2407</v>
      </c>
      <c r="E1129" s="3">
        <v>3</v>
      </c>
      <c r="F1129" s="3">
        <v>602.75</v>
      </c>
      <c r="G1129" t="s">
        <v>2939</v>
      </c>
      <c r="H1129" t="s">
        <v>3067</v>
      </c>
      <c r="I1129" t="s">
        <v>3070</v>
      </c>
      <c r="J1129" t="s">
        <v>4202</v>
      </c>
      <c r="K1129" s="3">
        <v>6</v>
      </c>
      <c r="L1129" t="s">
        <v>4275</v>
      </c>
      <c r="M1129" t="s">
        <v>4280</v>
      </c>
      <c r="N1129" s="3">
        <v>1808.25</v>
      </c>
    </row>
    <row r="1130" spans="1:14" x14ac:dyDescent="0.25">
      <c r="A1130" t="s">
        <v>1142</v>
      </c>
      <c r="B1130" s="5">
        <v>45155</v>
      </c>
      <c r="C1130" t="s">
        <v>2332</v>
      </c>
      <c r="D1130" t="s">
        <v>2403</v>
      </c>
      <c r="E1130" s="3">
        <v>3</v>
      </c>
      <c r="F1130" s="3">
        <v>646.79</v>
      </c>
      <c r="G1130" t="s">
        <v>2490</v>
      </c>
      <c r="H1130" t="s">
        <v>3069</v>
      </c>
      <c r="I1130" t="s">
        <v>3071</v>
      </c>
      <c r="J1130" t="s">
        <v>4203</v>
      </c>
      <c r="K1130" s="3">
        <v>5</v>
      </c>
      <c r="L1130" t="s">
        <v>4277</v>
      </c>
      <c r="M1130" t="s">
        <v>4282</v>
      </c>
      <c r="N1130" s="3">
        <v>1940.37</v>
      </c>
    </row>
    <row r="1131" spans="1:14" x14ac:dyDescent="0.25">
      <c r="A1131" t="s">
        <v>1143</v>
      </c>
      <c r="B1131" s="5">
        <v>45088</v>
      </c>
      <c r="C1131" t="s">
        <v>2333</v>
      </c>
      <c r="D1131" t="s">
        <v>2406</v>
      </c>
      <c r="E1131" s="3">
        <v>4</v>
      </c>
      <c r="F1131" s="3">
        <v>418.71</v>
      </c>
      <c r="G1131" t="s">
        <v>2480</v>
      </c>
      <c r="H1131" t="s">
        <v>3069</v>
      </c>
      <c r="I1131" t="s">
        <v>3074</v>
      </c>
      <c r="J1131" t="s">
        <v>4204</v>
      </c>
      <c r="K1131" s="3">
        <v>8</v>
      </c>
      <c r="L1131" t="s">
        <v>4276</v>
      </c>
      <c r="M1131" t="s">
        <v>4278</v>
      </c>
      <c r="N1131" s="3">
        <v>1674.84</v>
      </c>
    </row>
    <row r="1132" spans="1:14" x14ac:dyDescent="0.25">
      <c r="A1132" t="s">
        <v>1144</v>
      </c>
      <c r="B1132" s="5">
        <v>45704</v>
      </c>
      <c r="C1132" t="s">
        <v>2334</v>
      </c>
      <c r="D1132" t="s">
        <v>2408</v>
      </c>
      <c r="E1132" s="3">
        <v>2</v>
      </c>
      <c r="F1132" s="3">
        <v>323.45</v>
      </c>
      <c r="G1132" t="s">
        <v>2501</v>
      </c>
      <c r="H1132" t="s">
        <v>3067</v>
      </c>
      <c r="I1132" t="s">
        <v>3072</v>
      </c>
      <c r="J1132" t="s">
        <v>4205</v>
      </c>
      <c r="K1132" s="3">
        <v>5</v>
      </c>
      <c r="L1132" t="s">
        <v>4276</v>
      </c>
      <c r="M1132" t="s">
        <v>4278</v>
      </c>
      <c r="N1132" s="3">
        <v>646.9</v>
      </c>
    </row>
    <row r="1133" spans="1:14" x14ac:dyDescent="0.25">
      <c r="A1133" t="s">
        <v>1145</v>
      </c>
      <c r="B1133" s="5">
        <v>45491</v>
      </c>
      <c r="C1133" t="s">
        <v>2335</v>
      </c>
      <c r="D1133" t="s">
        <v>2404</v>
      </c>
      <c r="E1133" s="3">
        <v>1</v>
      </c>
      <c r="F1133" s="3">
        <v>694.5</v>
      </c>
      <c r="G1133" t="s">
        <v>2651</v>
      </c>
      <c r="H1133" t="s">
        <v>3067</v>
      </c>
      <c r="I1133" t="s">
        <v>3074</v>
      </c>
      <c r="J1133" t="s">
        <v>4206</v>
      </c>
      <c r="K1133" s="3">
        <v>3</v>
      </c>
      <c r="L1133" t="s">
        <v>4277</v>
      </c>
      <c r="M1133" t="s">
        <v>4281</v>
      </c>
      <c r="N1133" s="3">
        <v>694.5</v>
      </c>
    </row>
    <row r="1134" spans="1:14" x14ac:dyDescent="0.25">
      <c r="A1134" t="s">
        <v>1146</v>
      </c>
      <c r="B1134" s="5">
        <v>45628</v>
      </c>
      <c r="C1134" t="s">
        <v>2336</v>
      </c>
      <c r="D1134" t="s">
        <v>2406</v>
      </c>
      <c r="E1134" s="3">
        <v>2</v>
      </c>
      <c r="F1134" s="3">
        <v>337.32</v>
      </c>
      <c r="G1134" t="s">
        <v>2608</v>
      </c>
      <c r="H1134" t="s">
        <v>3067</v>
      </c>
      <c r="I1134" t="s">
        <v>3071</v>
      </c>
      <c r="J1134" t="s">
        <v>4207</v>
      </c>
      <c r="K1134" s="3">
        <v>4</v>
      </c>
      <c r="L1134" t="s">
        <v>4275</v>
      </c>
      <c r="M1134" t="s">
        <v>4280</v>
      </c>
      <c r="N1134" s="3">
        <v>674.64</v>
      </c>
    </row>
    <row r="1135" spans="1:14" x14ac:dyDescent="0.25">
      <c r="A1135" t="s">
        <v>1147</v>
      </c>
      <c r="B1135" s="5">
        <v>45391</v>
      </c>
      <c r="C1135" t="s">
        <v>2337</v>
      </c>
      <c r="D1135" t="s">
        <v>2407</v>
      </c>
      <c r="E1135" s="3">
        <v>2</v>
      </c>
      <c r="F1135" s="3">
        <v>467.91</v>
      </c>
      <c r="G1135" t="s">
        <v>2597</v>
      </c>
      <c r="H1135" t="s">
        <v>3068</v>
      </c>
      <c r="I1135" t="s">
        <v>3072</v>
      </c>
      <c r="J1135" t="s">
        <v>4208</v>
      </c>
      <c r="K1135" s="3">
        <v>5</v>
      </c>
      <c r="L1135" t="s">
        <v>4277</v>
      </c>
      <c r="M1135" t="s">
        <v>4281</v>
      </c>
      <c r="N1135" s="3">
        <v>935.82</v>
      </c>
    </row>
    <row r="1136" spans="1:14" x14ac:dyDescent="0.25">
      <c r="A1136" t="s">
        <v>1148</v>
      </c>
      <c r="B1136" s="5">
        <v>45451</v>
      </c>
      <c r="C1136" t="s">
        <v>2338</v>
      </c>
      <c r="D1136" t="s">
        <v>2409</v>
      </c>
      <c r="E1136" s="3">
        <v>4</v>
      </c>
      <c r="F1136" s="3">
        <v>38.28</v>
      </c>
      <c r="G1136" t="s">
        <v>3039</v>
      </c>
      <c r="H1136" t="s">
        <v>3065</v>
      </c>
      <c r="I1136" t="s">
        <v>3071</v>
      </c>
      <c r="J1136" t="s">
        <v>4209</v>
      </c>
      <c r="K1136" s="3">
        <v>4</v>
      </c>
      <c r="L1136" t="s">
        <v>4277</v>
      </c>
      <c r="M1136" t="s">
        <v>4281</v>
      </c>
      <c r="N1136" s="3">
        <v>153.12</v>
      </c>
    </row>
    <row r="1137" spans="1:14" x14ac:dyDescent="0.25">
      <c r="A1137" t="s">
        <v>1149</v>
      </c>
      <c r="B1137" s="5">
        <v>45288</v>
      </c>
      <c r="C1137" t="s">
        <v>2339</v>
      </c>
      <c r="D1137" t="s">
        <v>2407</v>
      </c>
      <c r="E1137" s="3">
        <v>2</v>
      </c>
      <c r="F1137" s="3">
        <v>73.41</v>
      </c>
      <c r="G1137" t="s">
        <v>2613</v>
      </c>
      <c r="H1137" t="s">
        <v>3066</v>
      </c>
      <c r="I1137" t="s">
        <v>3070</v>
      </c>
      <c r="J1137" t="s">
        <v>4210</v>
      </c>
      <c r="K1137" s="3">
        <v>2</v>
      </c>
      <c r="L1137" t="s">
        <v>4275</v>
      </c>
      <c r="M1137" t="s">
        <v>4282</v>
      </c>
      <c r="N1137" s="3">
        <v>146.82</v>
      </c>
    </row>
    <row r="1138" spans="1:14" x14ac:dyDescent="0.25">
      <c r="A1138" t="s">
        <v>1150</v>
      </c>
      <c r="B1138" s="5">
        <v>45193</v>
      </c>
      <c r="C1138" t="s">
        <v>2340</v>
      </c>
      <c r="D1138" t="s">
        <v>2405</v>
      </c>
      <c r="E1138" s="3">
        <v>3</v>
      </c>
      <c r="F1138" s="3">
        <v>668.33</v>
      </c>
      <c r="G1138" t="s">
        <v>2882</v>
      </c>
      <c r="H1138" t="s">
        <v>3068</v>
      </c>
      <c r="I1138" t="s">
        <v>3074</v>
      </c>
      <c r="J1138" t="s">
        <v>4211</v>
      </c>
      <c r="K1138" s="3">
        <v>4</v>
      </c>
      <c r="L1138" t="s">
        <v>4277</v>
      </c>
      <c r="M1138" t="s">
        <v>4281</v>
      </c>
      <c r="N1138" s="3">
        <v>2004.99</v>
      </c>
    </row>
    <row r="1139" spans="1:14" x14ac:dyDescent="0.25">
      <c r="A1139" t="s">
        <v>1151</v>
      </c>
      <c r="B1139" s="5">
        <v>45502</v>
      </c>
      <c r="C1139" t="s">
        <v>2341</v>
      </c>
      <c r="D1139" t="s">
        <v>2407</v>
      </c>
      <c r="E1139" s="3">
        <v>4</v>
      </c>
      <c r="F1139" s="3">
        <v>410.21</v>
      </c>
      <c r="G1139" t="s">
        <v>3040</v>
      </c>
      <c r="H1139" t="s">
        <v>3069</v>
      </c>
      <c r="I1139" t="s">
        <v>3074</v>
      </c>
      <c r="J1139" t="s">
        <v>4212</v>
      </c>
      <c r="K1139" s="3">
        <v>5</v>
      </c>
      <c r="L1139" t="s">
        <v>4277</v>
      </c>
      <c r="M1139" t="s">
        <v>4278</v>
      </c>
      <c r="N1139" s="3">
        <v>1640.84</v>
      </c>
    </row>
    <row r="1140" spans="1:14" x14ac:dyDescent="0.25">
      <c r="A1140" t="s">
        <v>1152</v>
      </c>
      <c r="B1140" s="5">
        <v>45278</v>
      </c>
      <c r="C1140" t="s">
        <v>2342</v>
      </c>
      <c r="D1140" t="s">
        <v>2409</v>
      </c>
      <c r="E1140" s="3">
        <v>4</v>
      </c>
      <c r="F1140" s="3">
        <v>294.41000000000003</v>
      </c>
      <c r="G1140" t="s">
        <v>2865</v>
      </c>
      <c r="H1140" t="s">
        <v>3065</v>
      </c>
      <c r="I1140" t="s">
        <v>3074</v>
      </c>
      <c r="J1140" t="s">
        <v>4213</v>
      </c>
      <c r="K1140" s="3">
        <v>4</v>
      </c>
      <c r="L1140" t="s">
        <v>4283</v>
      </c>
      <c r="M1140" t="s">
        <v>4278</v>
      </c>
      <c r="N1140" s="3">
        <v>1177.6400000000001</v>
      </c>
    </row>
    <row r="1141" spans="1:14" x14ac:dyDescent="0.25">
      <c r="A1141" t="s">
        <v>1153</v>
      </c>
      <c r="B1141" s="5">
        <v>45717</v>
      </c>
      <c r="C1141" t="s">
        <v>2256</v>
      </c>
      <c r="D1141" t="s">
        <v>2406</v>
      </c>
      <c r="E1141" s="3">
        <v>3</v>
      </c>
      <c r="F1141" s="3">
        <v>501.82</v>
      </c>
      <c r="G1141" t="s">
        <v>2438</v>
      </c>
      <c r="H1141" t="s">
        <v>3068</v>
      </c>
      <c r="I1141" t="s">
        <v>3071</v>
      </c>
      <c r="J1141" t="s">
        <v>4214</v>
      </c>
      <c r="K1141" s="3">
        <v>4</v>
      </c>
      <c r="L1141" t="s">
        <v>4276</v>
      </c>
      <c r="M1141" t="s">
        <v>4280</v>
      </c>
      <c r="N1141" s="3">
        <v>1505.46</v>
      </c>
    </row>
    <row r="1142" spans="1:14" x14ac:dyDescent="0.25">
      <c r="A1142" t="s">
        <v>1154</v>
      </c>
      <c r="B1142" s="5">
        <v>45467</v>
      </c>
      <c r="C1142" t="s">
        <v>2343</v>
      </c>
      <c r="D1142" t="s">
        <v>2407</v>
      </c>
      <c r="E1142" s="3">
        <v>2</v>
      </c>
      <c r="F1142" s="3">
        <v>552.83000000000004</v>
      </c>
      <c r="G1142" t="s">
        <v>2418</v>
      </c>
      <c r="H1142" t="s">
        <v>3067</v>
      </c>
      <c r="I1142" t="s">
        <v>3071</v>
      </c>
      <c r="J1142" t="s">
        <v>4215</v>
      </c>
      <c r="K1142" s="3">
        <v>3</v>
      </c>
      <c r="L1142" t="s">
        <v>4283</v>
      </c>
      <c r="M1142" t="s">
        <v>4279</v>
      </c>
      <c r="N1142" s="3">
        <v>1105.6600000000001</v>
      </c>
    </row>
    <row r="1143" spans="1:14" x14ac:dyDescent="0.25">
      <c r="A1143" t="s">
        <v>1155</v>
      </c>
      <c r="B1143" s="5">
        <v>45704</v>
      </c>
      <c r="C1143" t="s">
        <v>2344</v>
      </c>
      <c r="D1143" t="s">
        <v>2406</v>
      </c>
      <c r="E1143" s="3">
        <v>3</v>
      </c>
      <c r="F1143" s="3">
        <v>498.66</v>
      </c>
      <c r="G1143" t="s">
        <v>2427</v>
      </c>
      <c r="H1143" t="s">
        <v>3069</v>
      </c>
      <c r="I1143" t="s">
        <v>3071</v>
      </c>
      <c r="J1143" t="s">
        <v>4216</v>
      </c>
      <c r="K1143" s="3">
        <v>6</v>
      </c>
      <c r="L1143" t="s">
        <v>4283</v>
      </c>
      <c r="M1143" t="s">
        <v>4280</v>
      </c>
      <c r="N1143" s="3">
        <v>1495.98</v>
      </c>
    </row>
    <row r="1144" spans="1:14" x14ac:dyDescent="0.25">
      <c r="A1144" t="s">
        <v>1156</v>
      </c>
      <c r="B1144" s="5">
        <v>45527</v>
      </c>
      <c r="C1144" t="s">
        <v>2345</v>
      </c>
      <c r="D1144" t="s">
        <v>2404</v>
      </c>
      <c r="E1144" s="3">
        <v>4</v>
      </c>
      <c r="F1144" s="3">
        <v>695.1</v>
      </c>
      <c r="G1144" t="s">
        <v>3041</v>
      </c>
      <c r="H1144" t="s">
        <v>3065</v>
      </c>
      <c r="I1144" t="s">
        <v>3072</v>
      </c>
      <c r="J1144" t="s">
        <v>4217</v>
      </c>
      <c r="K1144" s="3">
        <v>8</v>
      </c>
      <c r="L1144" t="s">
        <v>4283</v>
      </c>
      <c r="M1144" t="s">
        <v>4280</v>
      </c>
      <c r="N1144" s="3">
        <v>2780.4</v>
      </c>
    </row>
    <row r="1145" spans="1:14" x14ac:dyDescent="0.25">
      <c r="A1145" t="s">
        <v>1157</v>
      </c>
      <c r="B1145" s="5">
        <v>45019</v>
      </c>
      <c r="C1145" t="s">
        <v>2346</v>
      </c>
      <c r="D1145" t="s">
        <v>2406</v>
      </c>
      <c r="E1145" s="3">
        <v>1</v>
      </c>
      <c r="F1145" s="3">
        <v>381.61</v>
      </c>
      <c r="G1145" t="s">
        <v>3042</v>
      </c>
      <c r="H1145" t="s">
        <v>3065</v>
      </c>
      <c r="I1145" t="s">
        <v>3074</v>
      </c>
      <c r="J1145" t="s">
        <v>4218</v>
      </c>
      <c r="K1145" s="3">
        <v>5</v>
      </c>
      <c r="L1145" t="s">
        <v>4283</v>
      </c>
      <c r="M1145" t="s">
        <v>4280</v>
      </c>
      <c r="N1145" s="3">
        <v>381.61</v>
      </c>
    </row>
    <row r="1146" spans="1:14" x14ac:dyDescent="0.25">
      <c r="A1146" t="s">
        <v>1158</v>
      </c>
      <c r="B1146" s="5">
        <v>44973</v>
      </c>
      <c r="C1146" t="s">
        <v>2347</v>
      </c>
      <c r="D1146" t="s">
        <v>2409</v>
      </c>
      <c r="E1146" s="3">
        <v>5</v>
      </c>
      <c r="F1146" s="3">
        <v>507.94</v>
      </c>
      <c r="G1146" t="s">
        <v>3043</v>
      </c>
      <c r="H1146" t="s">
        <v>3066</v>
      </c>
      <c r="I1146" t="s">
        <v>3071</v>
      </c>
      <c r="J1146" t="s">
        <v>4219</v>
      </c>
      <c r="K1146" s="3">
        <v>9</v>
      </c>
      <c r="L1146" t="s">
        <v>4283</v>
      </c>
      <c r="M1146" t="s">
        <v>4281</v>
      </c>
      <c r="N1146" s="3">
        <v>2539.6999999999998</v>
      </c>
    </row>
    <row r="1147" spans="1:14" x14ac:dyDescent="0.25">
      <c r="A1147" t="s">
        <v>1159</v>
      </c>
      <c r="B1147" s="5">
        <v>45789</v>
      </c>
      <c r="C1147" t="s">
        <v>2348</v>
      </c>
      <c r="D1147" t="s">
        <v>2409</v>
      </c>
      <c r="E1147" s="3">
        <v>3</v>
      </c>
      <c r="F1147" s="3">
        <v>571.53</v>
      </c>
      <c r="G1147" t="s">
        <v>2628</v>
      </c>
      <c r="H1147" t="s">
        <v>3065</v>
      </c>
      <c r="I1147" t="s">
        <v>3073</v>
      </c>
      <c r="J1147" t="s">
        <v>4220</v>
      </c>
      <c r="K1147" s="3">
        <v>6</v>
      </c>
      <c r="L1147" t="s">
        <v>4276</v>
      </c>
      <c r="M1147" t="s">
        <v>4281</v>
      </c>
      <c r="N1147" s="3">
        <v>1714.59</v>
      </c>
    </row>
    <row r="1148" spans="1:14" x14ac:dyDescent="0.25">
      <c r="A1148" t="s">
        <v>1160</v>
      </c>
      <c r="B1148" s="5">
        <v>45568</v>
      </c>
      <c r="C1148" t="s">
        <v>2349</v>
      </c>
      <c r="D1148" t="s">
        <v>2403</v>
      </c>
      <c r="E1148" s="3">
        <v>5</v>
      </c>
      <c r="F1148" s="3">
        <v>421.44</v>
      </c>
      <c r="G1148" t="s">
        <v>2761</v>
      </c>
      <c r="H1148" t="s">
        <v>3069</v>
      </c>
      <c r="I1148" t="s">
        <v>3074</v>
      </c>
      <c r="J1148" t="s">
        <v>4221</v>
      </c>
      <c r="K1148" s="3">
        <v>5</v>
      </c>
      <c r="L1148" t="s">
        <v>4275</v>
      </c>
      <c r="M1148" t="s">
        <v>4278</v>
      </c>
      <c r="N1148" s="3">
        <v>2107.1999999999998</v>
      </c>
    </row>
    <row r="1149" spans="1:14" x14ac:dyDescent="0.25">
      <c r="A1149" t="s">
        <v>1161</v>
      </c>
      <c r="B1149" s="5">
        <v>45659</v>
      </c>
      <c r="C1149" t="s">
        <v>2350</v>
      </c>
      <c r="D1149" t="s">
        <v>2406</v>
      </c>
      <c r="E1149" s="3">
        <v>2</v>
      </c>
      <c r="F1149" s="3">
        <v>588.29999999999995</v>
      </c>
      <c r="G1149" t="s">
        <v>3044</v>
      </c>
      <c r="H1149" t="s">
        <v>3066</v>
      </c>
      <c r="I1149" t="s">
        <v>3074</v>
      </c>
      <c r="J1149" t="s">
        <v>4222</v>
      </c>
      <c r="K1149" s="3">
        <v>2</v>
      </c>
      <c r="L1149" t="s">
        <v>4276</v>
      </c>
      <c r="M1149" t="s">
        <v>4280</v>
      </c>
      <c r="N1149" s="3">
        <v>1176.5999999999999</v>
      </c>
    </row>
    <row r="1150" spans="1:14" x14ac:dyDescent="0.25">
      <c r="A1150" t="s">
        <v>1162</v>
      </c>
      <c r="B1150" s="5">
        <v>45468</v>
      </c>
      <c r="C1150" t="s">
        <v>2351</v>
      </c>
      <c r="D1150" t="s">
        <v>2404</v>
      </c>
      <c r="E1150" s="3">
        <v>1</v>
      </c>
      <c r="F1150" s="3">
        <v>355.15</v>
      </c>
      <c r="G1150" t="s">
        <v>3045</v>
      </c>
      <c r="H1150" t="s">
        <v>3069</v>
      </c>
      <c r="I1150" t="s">
        <v>3072</v>
      </c>
      <c r="J1150" t="s">
        <v>4223</v>
      </c>
      <c r="K1150" s="3">
        <v>2</v>
      </c>
      <c r="L1150" t="s">
        <v>4275</v>
      </c>
      <c r="M1150" t="s">
        <v>4280</v>
      </c>
      <c r="N1150" s="3">
        <v>355.15</v>
      </c>
    </row>
    <row r="1151" spans="1:14" x14ac:dyDescent="0.25">
      <c r="A1151" t="s">
        <v>1163</v>
      </c>
      <c r="B1151" s="5">
        <v>45498</v>
      </c>
      <c r="C1151" t="s">
        <v>2352</v>
      </c>
      <c r="D1151" t="s">
        <v>2406</v>
      </c>
      <c r="E1151" s="3">
        <v>2</v>
      </c>
      <c r="F1151" s="3">
        <v>695.29</v>
      </c>
      <c r="G1151" t="s">
        <v>3046</v>
      </c>
      <c r="H1151" t="s">
        <v>3067</v>
      </c>
      <c r="I1151" t="s">
        <v>3074</v>
      </c>
      <c r="J1151" t="s">
        <v>4224</v>
      </c>
      <c r="K1151" s="3">
        <v>6</v>
      </c>
      <c r="L1151" t="s">
        <v>4276</v>
      </c>
      <c r="M1151" t="s">
        <v>4278</v>
      </c>
      <c r="N1151" s="3">
        <v>1390.58</v>
      </c>
    </row>
    <row r="1152" spans="1:14" x14ac:dyDescent="0.25">
      <c r="A1152" t="s">
        <v>1164</v>
      </c>
      <c r="B1152" s="5">
        <v>44977</v>
      </c>
      <c r="C1152" t="s">
        <v>2353</v>
      </c>
      <c r="D1152" t="s">
        <v>2409</v>
      </c>
      <c r="E1152" s="3">
        <v>4</v>
      </c>
      <c r="F1152" s="3">
        <v>302.64999999999998</v>
      </c>
      <c r="G1152" t="s">
        <v>2642</v>
      </c>
      <c r="H1152" t="s">
        <v>3067</v>
      </c>
      <c r="I1152" t="s">
        <v>3071</v>
      </c>
      <c r="J1152" t="s">
        <v>4225</v>
      </c>
      <c r="K1152" s="3">
        <v>8</v>
      </c>
      <c r="L1152" t="s">
        <v>4275</v>
      </c>
      <c r="M1152" t="s">
        <v>4279</v>
      </c>
      <c r="N1152" s="3">
        <v>1210.5999999999999</v>
      </c>
    </row>
    <row r="1153" spans="1:14" x14ac:dyDescent="0.25">
      <c r="A1153" t="s">
        <v>1165</v>
      </c>
      <c r="B1153" s="5">
        <v>44955</v>
      </c>
      <c r="C1153" t="s">
        <v>2354</v>
      </c>
      <c r="D1153" t="s">
        <v>2406</v>
      </c>
      <c r="E1153" s="3">
        <v>2</v>
      </c>
      <c r="F1153" s="3">
        <v>608.04</v>
      </c>
      <c r="G1153" t="s">
        <v>3047</v>
      </c>
      <c r="H1153" t="s">
        <v>3069</v>
      </c>
      <c r="I1153" t="s">
        <v>3071</v>
      </c>
      <c r="J1153" t="s">
        <v>4226</v>
      </c>
      <c r="K1153" s="3">
        <v>4</v>
      </c>
      <c r="L1153" t="s">
        <v>4283</v>
      </c>
      <c r="M1153" t="s">
        <v>4282</v>
      </c>
      <c r="N1153" s="3">
        <v>1216.08</v>
      </c>
    </row>
    <row r="1154" spans="1:14" x14ac:dyDescent="0.25">
      <c r="A1154" t="s">
        <v>1166</v>
      </c>
      <c r="B1154" s="5">
        <v>45239</v>
      </c>
      <c r="C1154" t="s">
        <v>2355</v>
      </c>
      <c r="D1154" t="s">
        <v>2405</v>
      </c>
      <c r="E1154" s="3">
        <v>2</v>
      </c>
      <c r="F1154" s="3">
        <v>344.18</v>
      </c>
      <c r="G1154" t="s">
        <v>2501</v>
      </c>
      <c r="H1154" t="s">
        <v>3067</v>
      </c>
      <c r="I1154" t="s">
        <v>3070</v>
      </c>
      <c r="J1154" t="s">
        <v>4227</v>
      </c>
      <c r="K1154" s="3">
        <v>7</v>
      </c>
      <c r="L1154" t="s">
        <v>4283</v>
      </c>
      <c r="M1154" t="s">
        <v>4279</v>
      </c>
      <c r="N1154" s="3">
        <v>688.36</v>
      </c>
    </row>
    <row r="1155" spans="1:14" x14ac:dyDescent="0.25">
      <c r="A1155" t="s">
        <v>1167</v>
      </c>
      <c r="B1155" s="5">
        <v>45642</v>
      </c>
      <c r="C1155" t="s">
        <v>2356</v>
      </c>
      <c r="D1155" t="s">
        <v>2403</v>
      </c>
      <c r="E1155" s="3">
        <v>4</v>
      </c>
      <c r="F1155" s="3">
        <v>696.71</v>
      </c>
      <c r="G1155" t="s">
        <v>3048</v>
      </c>
      <c r="H1155" t="s">
        <v>3065</v>
      </c>
      <c r="I1155" t="s">
        <v>3070</v>
      </c>
      <c r="J1155" t="s">
        <v>4228</v>
      </c>
      <c r="K1155" s="3">
        <v>4</v>
      </c>
      <c r="L1155" t="s">
        <v>4283</v>
      </c>
      <c r="M1155" t="s">
        <v>4278</v>
      </c>
      <c r="N1155" s="3">
        <v>2786.84</v>
      </c>
    </row>
    <row r="1156" spans="1:14" x14ac:dyDescent="0.25">
      <c r="A1156" t="s">
        <v>1168</v>
      </c>
      <c r="B1156" s="5">
        <v>45819</v>
      </c>
      <c r="C1156" t="s">
        <v>2357</v>
      </c>
      <c r="D1156" t="s">
        <v>2403</v>
      </c>
      <c r="E1156" s="3">
        <v>3</v>
      </c>
      <c r="F1156" s="3">
        <v>198.63</v>
      </c>
      <c r="G1156" t="s">
        <v>2520</v>
      </c>
      <c r="H1156" t="s">
        <v>3069</v>
      </c>
      <c r="I1156" t="s">
        <v>3074</v>
      </c>
      <c r="J1156" t="s">
        <v>4229</v>
      </c>
      <c r="K1156" s="3">
        <v>8</v>
      </c>
      <c r="L1156" t="s">
        <v>4275</v>
      </c>
      <c r="M1156" t="s">
        <v>4278</v>
      </c>
      <c r="N1156" s="3">
        <v>595.89</v>
      </c>
    </row>
    <row r="1157" spans="1:14" x14ac:dyDescent="0.25">
      <c r="A1157" t="s">
        <v>1169</v>
      </c>
      <c r="B1157" s="5">
        <v>45151</v>
      </c>
      <c r="C1157" t="s">
        <v>2358</v>
      </c>
      <c r="D1157" t="s">
        <v>2407</v>
      </c>
      <c r="E1157" s="3">
        <v>4</v>
      </c>
      <c r="F1157" s="3">
        <v>534.57000000000005</v>
      </c>
      <c r="G1157" t="s">
        <v>2558</v>
      </c>
      <c r="H1157" t="s">
        <v>3067</v>
      </c>
      <c r="I1157" t="s">
        <v>3073</v>
      </c>
      <c r="J1157" t="s">
        <v>4230</v>
      </c>
      <c r="K1157" s="3">
        <v>6</v>
      </c>
      <c r="L1157" t="s">
        <v>4276</v>
      </c>
      <c r="M1157" t="s">
        <v>4281</v>
      </c>
      <c r="N1157" s="3">
        <v>2138.2800000000002</v>
      </c>
    </row>
    <row r="1158" spans="1:14" x14ac:dyDescent="0.25">
      <c r="A1158" t="s">
        <v>1170</v>
      </c>
      <c r="B1158" s="5">
        <v>45126</v>
      </c>
      <c r="C1158" t="s">
        <v>2359</v>
      </c>
      <c r="D1158" t="s">
        <v>2408</v>
      </c>
      <c r="E1158" s="3">
        <v>4</v>
      </c>
      <c r="F1158" s="3">
        <v>690.78</v>
      </c>
      <c r="G1158" t="s">
        <v>2424</v>
      </c>
      <c r="H1158" t="s">
        <v>3067</v>
      </c>
      <c r="I1158" t="s">
        <v>3070</v>
      </c>
      <c r="J1158" t="s">
        <v>4231</v>
      </c>
      <c r="K1158" s="3">
        <v>9</v>
      </c>
      <c r="L1158" t="s">
        <v>4283</v>
      </c>
      <c r="M1158" t="s">
        <v>4279</v>
      </c>
      <c r="N1158" s="3">
        <v>2763.12</v>
      </c>
    </row>
    <row r="1159" spans="1:14" x14ac:dyDescent="0.25">
      <c r="A1159" t="s">
        <v>1171</v>
      </c>
      <c r="B1159" s="5">
        <v>45441</v>
      </c>
      <c r="C1159" t="s">
        <v>2360</v>
      </c>
      <c r="D1159" t="s">
        <v>2403</v>
      </c>
      <c r="E1159" s="3">
        <v>3</v>
      </c>
      <c r="F1159" s="3">
        <v>301.55</v>
      </c>
      <c r="G1159" t="s">
        <v>2605</v>
      </c>
      <c r="H1159" t="s">
        <v>3065</v>
      </c>
      <c r="I1159" t="s">
        <v>3073</v>
      </c>
      <c r="J1159" t="s">
        <v>4232</v>
      </c>
      <c r="K1159" s="3">
        <v>5</v>
      </c>
      <c r="L1159" t="s">
        <v>4276</v>
      </c>
      <c r="M1159" t="s">
        <v>4282</v>
      </c>
      <c r="N1159" s="3">
        <v>904.65000000000009</v>
      </c>
    </row>
    <row r="1160" spans="1:14" x14ac:dyDescent="0.25">
      <c r="A1160" t="s">
        <v>1172</v>
      </c>
      <c r="B1160" s="5">
        <v>45036</v>
      </c>
      <c r="C1160" t="s">
        <v>2361</v>
      </c>
      <c r="D1160" t="s">
        <v>2403</v>
      </c>
      <c r="E1160" s="3">
        <v>4</v>
      </c>
      <c r="F1160" s="3">
        <v>27.42</v>
      </c>
      <c r="G1160" t="s">
        <v>2755</v>
      </c>
      <c r="H1160" t="s">
        <v>3065</v>
      </c>
      <c r="I1160" t="s">
        <v>3074</v>
      </c>
      <c r="J1160" t="s">
        <v>4233</v>
      </c>
      <c r="K1160" s="3">
        <v>4</v>
      </c>
      <c r="L1160" t="s">
        <v>4275</v>
      </c>
      <c r="M1160" t="s">
        <v>4279</v>
      </c>
      <c r="N1160" s="3">
        <v>109.68</v>
      </c>
    </row>
    <row r="1161" spans="1:14" x14ac:dyDescent="0.25">
      <c r="A1161" t="s">
        <v>1173</v>
      </c>
      <c r="B1161" s="5">
        <v>45345</v>
      </c>
      <c r="C1161" t="s">
        <v>2362</v>
      </c>
      <c r="D1161" t="s">
        <v>2409</v>
      </c>
      <c r="E1161" s="3">
        <v>4</v>
      </c>
      <c r="F1161" s="3">
        <v>466.7</v>
      </c>
      <c r="G1161" t="s">
        <v>2766</v>
      </c>
      <c r="H1161" t="s">
        <v>3065</v>
      </c>
      <c r="I1161" t="s">
        <v>3072</v>
      </c>
      <c r="J1161" t="s">
        <v>4234</v>
      </c>
      <c r="K1161" s="3">
        <v>8</v>
      </c>
      <c r="L1161" t="s">
        <v>4283</v>
      </c>
      <c r="M1161" t="s">
        <v>4278</v>
      </c>
      <c r="N1161" s="3">
        <v>1866.8</v>
      </c>
    </row>
    <row r="1162" spans="1:14" x14ac:dyDescent="0.25">
      <c r="A1162" t="s">
        <v>1174</v>
      </c>
      <c r="B1162" s="5">
        <v>45539</v>
      </c>
      <c r="C1162" t="s">
        <v>2363</v>
      </c>
      <c r="D1162" t="s">
        <v>2409</v>
      </c>
      <c r="E1162" s="3">
        <v>1</v>
      </c>
      <c r="F1162" s="3">
        <v>541.64</v>
      </c>
      <c r="G1162" t="s">
        <v>2777</v>
      </c>
      <c r="H1162" t="s">
        <v>3065</v>
      </c>
      <c r="I1162" t="s">
        <v>3070</v>
      </c>
      <c r="J1162" t="s">
        <v>4235</v>
      </c>
      <c r="K1162" s="3">
        <v>5</v>
      </c>
      <c r="L1162" t="s">
        <v>4275</v>
      </c>
      <c r="M1162" t="s">
        <v>4280</v>
      </c>
      <c r="N1162" s="3">
        <v>541.64</v>
      </c>
    </row>
    <row r="1163" spans="1:14" x14ac:dyDescent="0.25">
      <c r="A1163" t="s">
        <v>1175</v>
      </c>
      <c r="B1163" s="5">
        <v>45215</v>
      </c>
      <c r="C1163" t="s">
        <v>2364</v>
      </c>
      <c r="D1163" t="s">
        <v>2404</v>
      </c>
      <c r="E1163" s="3">
        <v>1</v>
      </c>
      <c r="F1163" s="3">
        <v>11.39</v>
      </c>
      <c r="G1163" t="s">
        <v>2693</v>
      </c>
      <c r="H1163" t="s">
        <v>3069</v>
      </c>
      <c r="I1163" t="s">
        <v>3071</v>
      </c>
      <c r="J1163" t="s">
        <v>4236</v>
      </c>
      <c r="K1163" s="3">
        <v>6</v>
      </c>
      <c r="L1163" t="s">
        <v>4277</v>
      </c>
      <c r="M1163" t="s">
        <v>4280</v>
      </c>
      <c r="N1163" s="3">
        <v>11.39</v>
      </c>
    </row>
    <row r="1164" spans="1:14" x14ac:dyDescent="0.25">
      <c r="A1164" t="s">
        <v>1176</v>
      </c>
      <c r="B1164" s="5">
        <v>45727</v>
      </c>
      <c r="C1164" t="s">
        <v>2365</v>
      </c>
      <c r="D1164" t="s">
        <v>2404</v>
      </c>
      <c r="E1164" s="3">
        <v>2</v>
      </c>
      <c r="F1164" s="3">
        <v>224.37</v>
      </c>
      <c r="G1164" t="s">
        <v>3049</v>
      </c>
      <c r="H1164" t="s">
        <v>3065</v>
      </c>
      <c r="I1164" t="s">
        <v>3073</v>
      </c>
      <c r="J1164" t="s">
        <v>4237</v>
      </c>
      <c r="K1164" s="3">
        <v>3</v>
      </c>
      <c r="L1164" t="s">
        <v>4277</v>
      </c>
      <c r="M1164" t="s">
        <v>4279</v>
      </c>
      <c r="N1164" s="3">
        <v>448.74</v>
      </c>
    </row>
    <row r="1165" spans="1:14" x14ac:dyDescent="0.25">
      <c r="A1165" t="s">
        <v>1177</v>
      </c>
      <c r="B1165" s="5">
        <v>45454</v>
      </c>
      <c r="C1165" t="s">
        <v>2366</v>
      </c>
      <c r="D1165" t="s">
        <v>2408</v>
      </c>
      <c r="E1165" s="3">
        <v>3</v>
      </c>
      <c r="F1165" s="3">
        <v>306.29000000000002</v>
      </c>
      <c r="G1165" t="s">
        <v>3050</v>
      </c>
      <c r="H1165" t="s">
        <v>3067</v>
      </c>
      <c r="I1165" t="s">
        <v>3072</v>
      </c>
      <c r="J1165" t="s">
        <v>4238</v>
      </c>
      <c r="K1165" s="3">
        <v>7</v>
      </c>
      <c r="L1165" t="s">
        <v>4277</v>
      </c>
      <c r="M1165" t="s">
        <v>4278</v>
      </c>
      <c r="N1165" s="3">
        <v>918.87000000000012</v>
      </c>
    </row>
    <row r="1166" spans="1:14" x14ac:dyDescent="0.25">
      <c r="A1166" t="s">
        <v>1178</v>
      </c>
      <c r="B1166" s="5">
        <v>45299</v>
      </c>
      <c r="C1166" t="s">
        <v>2367</v>
      </c>
      <c r="D1166" t="s">
        <v>2405</v>
      </c>
      <c r="E1166" s="3">
        <v>5</v>
      </c>
      <c r="F1166" s="3">
        <v>315.57</v>
      </c>
      <c r="G1166" t="s">
        <v>2826</v>
      </c>
      <c r="H1166" t="s">
        <v>3065</v>
      </c>
      <c r="I1166" t="s">
        <v>3073</v>
      </c>
      <c r="J1166" t="s">
        <v>4239</v>
      </c>
      <c r="K1166" s="3">
        <v>6</v>
      </c>
      <c r="L1166" t="s">
        <v>4277</v>
      </c>
      <c r="M1166" t="s">
        <v>4280</v>
      </c>
      <c r="N1166" s="3">
        <v>1577.85</v>
      </c>
    </row>
    <row r="1167" spans="1:14" x14ac:dyDescent="0.25">
      <c r="A1167" t="s">
        <v>1179</v>
      </c>
      <c r="B1167" s="5">
        <v>45121</v>
      </c>
      <c r="C1167" t="s">
        <v>2368</v>
      </c>
      <c r="D1167" t="s">
        <v>2406</v>
      </c>
      <c r="E1167" s="3">
        <v>3</v>
      </c>
      <c r="F1167" s="3">
        <v>223.79</v>
      </c>
      <c r="G1167" t="s">
        <v>3051</v>
      </c>
      <c r="H1167" t="s">
        <v>3065</v>
      </c>
      <c r="I1167" t="s">
        <v>3074</v>
      </c>
      <c r="J1167" t="s">
        <v>4240</v>
      </c>
      <c r="K1167" s="3">
        <v>3</v>
      </c>
      <c r="L1167" t="s">
        <v>4283</v>
      </c>
      <c r="M1167" t="s">
        <v>4282</v>
      </c>
      <c r="N1167" s="3">
        <v>671.37</v>
      </c>
    </row>
    <row r="1168" spans="1:14" x14ac:dyDescent="0.25">
      <c r="A1168" t="s">
        <v>1180</v>
      </c>
      <c r="B1168" s="5">
        <v>45138</v>
      </c>
      <c r="C1168" t="s">
        <v>2369</v>
      </c>
      <c r="D1168" t="s">
        <v>2406</v>
      </c>
      <c r="E1168" s="3">
        <v>3</v>
      </c>
      <c r="F1168" s="3">
        <v>324.47000000000003</v>
      </c>
      <c r="G1168" t="s">
        <v>2486</v>
      </c>
      <c r="H1168" t="s">
        <v>3069</v>
      </c>
      <c r="I1168" t="s">
        <v>3073</v>
      </c>
      <c r="J1168" t="s">
        <v>4241</v>
      </c>
      <c r="K1168" s="3">
        <v>4</v>
      </c>
      <c r="L1168" t="s">
        <v>4277</v>
      </c>
      <c r="M1168" t="s">
        <v>4280</v>
      </c>
      <c r="N1168" s="3">
        <v>973.41000000000008</v>
      </c>
    </row>
    <row r="1169" spans="1:14" x14ac:dyDescent="0.25">
      <c r="A1169" t="s">
        <v>1181</v>
      </c>
      <c r="B1169" s="5">
        <v>45216</v>
      </c>
      <c r="C1169" t="s">
        <v>2370</v>
      </c>
      <c r="D1169" t="s">
        <v>2407</v>
      </c>
      <c r="E1169" s="3">
        <v>2</v>
      </c>
      <c r="F1169" s="3">
        <v>92.87</v>
      </c>
      <c r="G1169" t="s">
        <v>2645</v>
      </c>
      <c r="H1169" t="s">
        <v>3067</v>
      </c>
      <c r="I1169" t="s">
        <v>3074</v>
      </c>
      <c r="J1169" t="s">
        <v>4242</v>
      </c>
      <c r="K1169" s="3">
        <v>5</v>
      </c>
      <c r="L1169" t="s">
        <v>4276</v>
      </c>
      <c r="M1169" t="s">
        <v>4281</v>
      </c>
      <c r="N1169" s="3">
        <v>185.74</v>
      </c>
    </row>
    <row r="1170" spans="1:14" x14ac:dyDescent="0.25">
      <c r="A1170" t="s">
        <v>1182</v>
      </c>
      <c r="B1170" s="5">
        <v>45024</v>
      </c>
      <c r="C1170" t="s">
        <v>2371</v>
      </c>
      <c r="D1170" t="s">
        <v>2408</v>
      </c>
      <c r="E1170" s="3">
        <v>2</v>
      </c>
      <c r="F1170" s="3">
        <v>331.42</v>
      </c>
      <c r="G1170" t="s">
        <v>3052</v>
      </c>
      <c r="H1170" t="s">
        <v>3067</v>
      </c>
      <c r="I1170" t="s">
        <v>3073</v>
      </c>
      <c r="J1170" t="s">
        <v>4243</v>
      </c>
      <c r="K1170" s="3">
        <v>6</v>
      </c>
      <c r="L1170" t="s">
        <v>4277</v>
      </c>
      <c r="M1170" t="s">
        <v>4282</v>
      </c>
      <c r="N1170" s="3">
        <v>662.84</v>
      </c>
    </row>
    <row r="1171" spans="1:14" x14ac:dyDescent="0.25">
      <c r="A1171" t="s">
        <v>1183</v>
      </c>
      <c r="B1171" s="5">
        <v>45649</v>
      </c>
      <c r="C1171" t="s">
        <v>2372</v>
      </c>
      <c r="D1171" t="s">
        <v>2406</v>
      </c>
      <c r="E1171" s="3">
        <v>1</v>
      </c>
      <c r="F1171" s="3">
        <v>525.42999999999995</v>
      </c>
      <c r="G1171" t="s">
        <v>3053</v>
      </c>
      <c r="H1171" t="s">
        <v>3069</v>
      </c>
      <c r="I1171" t="s">
        <v>3071</v>
      </c>
      <c r="J1171" t="s">
        <v>4244</v>
      </c>
      <c r="K1171" s="3">
        <v>2</v>
      </c>
      <c r="L1171" t="s">
        <v>4275</v>
      </c>
      <c r="M1171" t="s">
        <v>4278</v>
      </c>
      <c r="N1171" s="3">
        <v>525.42999999999995</v>
      </c>
    </row>
    <row r="1172" spans="1:14" x14ac:dyDescent="0.25">
      <c r="A1172" t="s">
        <v>1184</v>
      </c>
      <c r="B1172" s="5">
        <v>45141</v>
      </c>
      <c r="C1172" t="s">
        <v>2373</v>
      </c>
      <c r="D1172" t="s">
        <v>2407</v>
      </c>
      <c r="E1172" s="3">
        <v>2</v>
      </c>
      <c r="F1172" s="3">
        <v>697.19</v>
      </c>
      <c r="G1172" t="s">
        <v>2607</v>
      </c>
      <c r="H1172" t="s">
        <v>3069</v>
      </c>
      <c r="I1172" t="s">
        <v>3072</v>
      </c>
      <c r="J1172" t="s">
        <v>4245</v>
      </c>
      <c r="K1172" s="3">
        <v>7</v>
      </c>
      <c r="L1172" t="s">
        <v>4276</v>
      </c>
      <c r="M1172" t="s">
        <v>4280</v>
      </c>
      <c r="N1172" s="3">
        <v>1394.38</v>
      </c>
    </row>
    <row r="1173" spans="1:14" x14ac:dyDescent="0.25">
      <c r="A1173" t="s">
        <v>1185</v>
      </c>
      <c r="B1173" s="5">
        <v>45166</v>
      </c>
      <c r="C1173" t="s">
        <v>2374</v>
      </c>
      <c r="D1173" t="s">
        <v>2404</v>
      </c>
      <c r="E1173" s="3">
        <v>4</v>
      </c>
      <c r="F1173" s="3">
        <v>518.4</v>
      </c>
      <c r="G1173" t="s">
        <v>3054</v>
      </c>
      <c r="H1173" t="s">
        <v>3067</v>
      </c>
      <c r="I1173" t="s">
        <v>3073</v>
      </c>
      <c r="J1173" t="s">
        <v>4246</v>
      </c>
      <c r="K1173" s="3">
        <v>7</v>
      </c>
      <c r="L1173" t="s">
        <v>4275</v>
      </c>
      <c r="M1173" t="s">
        <v>4281</v>
      </c>
      <c r="N1173" s="3">
        <v>2073.6</v>
      </c>
    </row>
    <row r="1174" spans="1:14" x14ac:dyDescent="0.25">
      <c r="A1174" t="s">
        <v>1186</v>
      </c>
      <c r="B1174" s="5">
        <v>45692</v>
      </c>
      <c r="C1174" t="s">
        <v>2375</v>
      </c>
      <c r="D1174" t="s">
        <v>2409</v>
      </c>
      <c r="E1174" s="3">
        <v>3</v>
      </c>
      <c r="F1174" s="3">
        <v>131.96</v>
      </c>
      <c r="G1174" t="s">
        <v>2793</v>
      </c>
      <c r="H1174" t="s">
        <v>3067</v>
      </c>
      <c r="I1174" t="s">
        <v>3074</v>
      </c>
      <c r="J1174" t="s">
        <v>4247</v>
      </c>
      <c r="K1174" s="3">
        <v>8</v>
      </c>
      <c r="L1174" t="s">
        <v>4283</v>
      </c>
      <c r="M1174" t="s">
        <v>4278</v>
      </c>
      <c r="N1174" s="3">
        <v>395.88</v>
      </c>
    </row>
    <row r="1175" spans="1:14" x14ac:dyDescent="0.25">
      <c r="A1175" t="s">
        <v>1187</v>
      </c>
      <c r="B1175" s="5">
        <v>45569</v>
      </c>
      <c r="C1175" t="s">
        <v>2376</v>
      </c>
      <c r="D1175" t="s">
        <v>2403</v>
      </c>
      <c r="E1175" s="3">
        <v>1</v>
      </c>
      <c r="F1175" s="3">
        <v>208.36</v>
      </c>
      <c r="G1175" t="s">
        <v>2891</v>
      </c>
      <c r="H1175" t="s">
        <v>3066</v>
      </c>
      <c r="I1175" t="s">
        <v>3070</v>
      </c>
      <c r="J1175" t="s">
        <v>4248</v>
      </c>
      <c r="K1175" s="3">
        <v>4</v>
      </c>
      <c r="L1175" t="s">
        <v>4276</v>
      </c>
      <c r="M1175" t="s">
        <v>4280</v>
      </c>
      <c r="N1175" s="3">
        <v>208.36</v>
      </c>
    </row>
    <row r="1176" spans="1:14" x14ac:dyDescent="0.25">
      <c r="A1176" t="s">
        <v>1188</v>
      </c>
      <c r="B1176" s="5">
        <v>45257</v>
      </c>
      <c r="C1176" t="s">
        <v>2377</v>
      </c>
      <c r="D1176" t="s">
        <v>2407</v>
      </c>
      <c r="E1176" s="3">
        <v>3</v>
      </c>
      <c r="F1176" s="3">
        <v>222.34</v>
      </c>
      <c r="G1176" t="s">
        <v>3055</v>
      </c>
      <c r="H1176" t="s">
        <v>3067</v>
      </c>
      <c r="I1176" t="s">
        <v>3072</v>
      </c>
      <c r="J1176" t="s">
        <v>4249</v>
      </c>
      <c r="K1176" s="3">
        <v>5</v>
      </c>
      <c r="L1176" t="s">
        <v>4277</v>
      </c>
      <c r="M1176" t="s">
        <v>4280</v>
      </c>
      <c r="N1176" s="3">
        <v>667.02</v>
      </c>
    </row>
    <row r="1177" spans="1:14" x14ac:dyDescent="0.25">
      <c r="A1177" t="s">
        <v>1189</v>
      </c>
      <c r="B1177" s="5">
        <v>45545</v>
      </c>
      <c r="C1177" t="s">
        <v>2378</v>
      </c>
      <c r="D1177" t="s">
        <v>2407</v>
      </c>
      <c r="E1177" s="3">
        <v>3</v>
      </c>
      <c r="F1177" s="3">
        <v>91.74</v>
      </c>
      <c r="G1177" t="s">
        <v>2666</v>
      </c>
      <c r="H1177" t="s">
        <v>3065</v>
      </c>
      <c r="I1177" t="s">
        <v>3072</v>
      </c>
      <c r="J1177" t="s">
        <v>4250</v>
      </c>
      <c r="K1177" s="3">
        <v>8</v>
      </c>
      <c r="L1177" t="s">
        <v>4276</v>
      </c>
      <c r="M1177" t="s">
        <v>4279</v>
      </c>
      <c r="N1177" s="3">
        <v>275.22000000000003</v>
      </c>
    </row>
    <row r="1178" spans="1:14" x14ac:dyDescent="0.25">
      <c r="A1178" t="s">
        <v>1190</v>
      </c>
      <c r="B1178" s="5">
        <v>45151</v>
      </c>
      <c r="C1178" t="s">
        <v>2379</v>
      </c>
      <c r="D1178" t="s">
        <v>2405</v>
      </c>
      <c r="E1178" s="3">
        <v>2</v>
      </c>
      <c r="F1178" s="3">
        <v>213.83</v>
      </c>
      <c r="G1178" t="s">
        <v>3056</v>
      </c>
      <c r="H1178" t="s">
        <v>3065</v>
      </c>
      <c r="I1178" t="s">
        <v>3071</v>
      </c>
      <c r="J1178" t="s">
        <v>4251</v>
      </c>
      <c r="K1178" s="3">
        <v>2</v>
      </c>
      <c r="L1178" t="s">
        <v>4277</v>
      </c>
      <c r="M1178" t="s">
        <v>4280</v>
      </c>
      <c r="N1178" s="3">
        <v>427.66</v>
      </c>
    </row>
    <row r="1179" spans="1:14" x14ac:dyDescent="0.25">
      <c r="A1179" t="s">
        <v>1191</v>
      </c>
      <c r="B1179" s="5">
        <v>45043</v>
      </c>
      <c r="C1179" t="s">
        <v>2380</v>
      </c>
      <c r="D1179" t="s">
        <v>2407</v>
      </c>
      <c r="E1179" s="3">
        <v>1</v>
      </c>
      <c r="F1179" s="3">
        <v>127.55</v>
      </c>
      <c r="G1179" t="s">
        <v>2749</v>
      </c>
      <c r="H1179" t="s">
        <v>3069</v>
      </c>
      <c r="I1179" t="s">
        <v>3070</v>
      </c>
      <c r="J1179" t="s">
        <v>4252</v>
      </c>
      <c r="K1179" s="3">
        <v>3</v>
      </c>
      <c r="L1179" t="s">
        <v>4275</v>
      </c>
      <c r="M1179" t="s">
        <v>4279</v>
      </c>
      <c r="N1179" s="3">
        <v>127.55</v>
      </c>
    </row>
    <row r="1180" spans="1:14" x14ac:dyDescent="0.25">
      <c r="A1180" t="s">
        <v>1192</v>
      </c>
      <c r="B1180" s="5">
        <v>45543</v>
      </c>
      <c r="C1180" t="s">
        <v>2381</v>
      </c>
      <c r="D1180" t="s">
        <v>2403</v>
      </c>
      <c r="E1180" s="3">
        <v>1</v>
      </c>
      <c r="F1180" s="3">
        <v>70.239999999999995</v>
      </c>
      <c r="G1180" t="s">
        <v>2616</v>
      </c>
      <c r="H1180" t="s">
        <v>3067</v>
      </c>
      <c r="I1180" t="s">
        <v>3071</v>
      </c>
      <c r="J1180" t="s">
        <v>4253</v>
      </c>
      <c r="K1180" s="3">
        <v>4</v>
      </c>
      <c r="L1180" t="s">
        <v>4276</v>
      </c>
      <c r="M1180" t="s">
        <v>4282</v>
      </c>
      <c r="N1180" s="3">
        <v>70.239999999999995</v>
      </c>
    </row>
    <row r="1181" spans="1:14" x14ac:dyDescent="0.25">
      <c r="A1181" t="s">
        <v>1193</v>
      </c>
      <c r="B1181" s="5">
        <v>44934</v>
      </c>
      <c r="C1181" t="s">
        <v>2382</v>
      </c>
      <c r="D1181" t="s">
        <v>2408</v>
      </c>
      <c r="E1181" s="3">
        <v>5</v>
      </c>
      <c r="F1181" s="3">
        <v>518.54999999999995</v>
      </c>
      <c r="G1181" t="s">
        <v>2709</v>
      </c>
      <c r="H1181" t="s">
        <v>3067</v>
      </c>
      <c r="I1181" t="s">
        <v>3071</v>
      </c>
      <c r="J1181" t="s">
        <v>4254</v>
      </c>
      <c r="K1181" s="3">
        <v>6</v>
      </c>
      <c r="L1181" t="s">
        <v>4277</v>
      </c>
      <c r="M1181" t="s">
        <v>4278</v>
      </c>
      <c r="N1181" s="3">
        <v>2592.75</v>
      </c>
    </row>
    <row r="1182" spans="1:14" x14ac:dyDescent="0.25">
      <c r="A1182" t="s">
        <v>1194</v>
      </c>
      <c r="B1182" s="5">
        <v>45230</v>
      </c>
      <c r="C1182" t="s">
        <v>2383</v>
      </c>
      <c r="D1182" t="s">
        <v>2406</v>
      </c>
      <c r="E1182" s="3">
        <v>4</v>
      </c>
      <c r="F1182" s="3">
        <v>298.36</v>
      </c>
      <c r="G1182" t="s">
        <v>2805</v>
      </c>
      <c r="H1182" t="s">
        <v>3065</v>
      </c>
      <c r="I1182" t="s">
        <v>3074</v>
      </c>
      <c r="J1182" t="s">
        <v>4255</v>
      </c>
      <c r="K1182" s="3">
        <v>8</v>
      </c>
      <c r="L1182" t="s">
        <v>4276</v>
      </c>
      <c r="M1182" t="s">
        <v>4282</v>
      </c>
      <c r="N1182" s="3">
        <v>1193.44</v>
      </c>
    </row>
    <row r="1183" spans="1:14" x14ac:dyDescent="0.25">
      <c r="A1183" t="s">
        <v>1195</v>
      </c>
      <c r="B1183" s="5">
        <v>45134</v>
      </c>
      <c r="C1183" t="s">
        <v>2384</v>
      </c>
      <c r="D1183" t="s">
        <v>2409</v>
      </c>
      <c r="E1183" s="3">
        <v>3</v>
      </c>
      <c r="F1183" s="3">
        <v>158.74</v>
      </c>
      <c r="G1183" t="s">
        <v>2694</v>
      </c>
      <c r="H1183" t="s">
        <v>3066</v>
      </c>
      <c r="I1183" t="s">
        <v>3074</v>
      </c>
      <c r="J1183" t="s">
        <v>4256</v>
      </c>
      <c r="K1183" s="3">
        <v>7</v>
      </c>
      <c r="L1183" t="s">
        <v>4276</v>
      </c>
      <c r="M1183" t="s">
        <v>4278</v>
      </c>
      <c r="N1183" s="3">
        <v>476.22</v>
      </c>
    </row>
    <row r="1184" spans="1:14" x14ac:dyDescent="0.25">
      <c r="A1184" t="s">
        <v>1196</v>
      </c>
      <c r="B1184" s="5">
        <v>45822</v>
      </c>
      <c r="C1184" t="s">
        <v>2385</v>
      </c>
      <c r="D1184" t="s">
        <v>2406</v>
      </c>
      <c r="E1184" s="3">
        <v>2</v>
      </c>
      <c r="F1184" s="3">
        <v>420.29</v>
      </c>
      <c r="G1184" t="s">
        <v>2835</v>
      </c>
      <c r="H1184" t="s">
        <v>3068</v>
      </c>
      <c r="I1184" t="s">
        <v>3072</v>
      </c>
      <c r="J1184" t="s">
        <v>4257</v>
      </c>
      <c r="K1184" s="3">
        <v>3</v>
      </c>
      <c r="L1184" t="s">
        <v>4275</v>
      </c>
      <c r="M1184" t="s">
        <v>4282</v>
      </c>
      <c r="N1184" s="3">
        <v>840.58</v>
      </c>
    </row>
    <row r="1185" spans="1:14" x14ac:dyDescent="0.25">
      <c r="A1185" t="s">
        <v>1197</v>
      </c>
      <c r="B1185" s="5">
        <v>45021</v>
      </c>
      <c r="C1185" t="s">
        <v>2386</v>
      </c>
      <c r="D1185" t="s">
        <v>2409</v>
      </c>
      <c r="E1185" s="3">
        <v>1</v>
      </c>
      <c r="F1185" s="3">
        <v>281.52</v>
      </c>
      <c r="G1185" t="s">
        <v>2633</v>
      </c>
      <c r="H1185" t="s">
        <v>3068</v>
      </c>
      <c r="I1185" t="s">
        <v>3070</v>
      </c>
      <c r="J1185" t="s">
        <v>4258</v>
      </c>
      <c r="K1185" s="3">
        <v>6</v>
      </c>
      <c r="L1185" t="s">
        <v>4277</v>
      </c>
      <c r="M1185" t="s">
        <v>4279</v>
      </c>
      <c r="N1185" s="3">
        <v>281.52</v>
      </c>
    </row>
    <row r="1186" spans="1:14" x14ac:dyDescent="0.25">
      <c r="A1186" t="s">
        <v>1198</v>
      </c>
      <c r="B1186" s="5">
        <v>45196</v>
      </c>
      <c r="C1186" t="s">
        <v>2387</v>
      </c>
      <c r="D1186" t="s">
        <v>2408</v>
      </c>
      <c r="E1186" s="3">
        <v>1</v>
      </c>
      <c r="F1186" s="3">
        <v>204.08</v>
      </c>
      <c r="G1186" t="s">
        <v>2938</v>
      </c>
      <c r="H1186" t="s">
        <v>3068</v>
      </c>
      <c r="I1186" t="s">
        <v>3072</v>
      </c>
      <c r="J1186" t="s">
        <v>4259</v>
      </c>
      <c r="K1186" s="3">
        <v>4</v>
      </c>
      <c r="L1186" t="s">
        <v>4283</v>
      </c>
      <c r="M1186" t="s">
        <v>4282</v>
      </c>
      <c r="N1186" s="3">
        <v>204.08</v>
      </c>
    </row>
    <row r="1187" spans="1:14" x14ac:dyDescent="0.25">
      <c r="A1187" t="s">
        <v>1199</v>
      </c>
      <c r="B1187" s="5">
        <v>45481</v>
      </c>
      <c r="C1187" t="s">
        <v>2388</v>
      </c>
      <c r="D1187" t="s">
        <v>2406</v>
      </c>
      <c r="E1187" s="3">
        <v>1</v>
      </c>
      <c r="F1187" s="3">
        <v>343.31</v>
      </c>
      <c r="G1187" t="s">
        <v>3057</v>
      </c>
      <c r="H1187" t="s">
        <v>3068</v>
      </c>
      <c r="I1187" t="s">
        <v>3072</v>
      </c>
      <c r="J1187" t="s">
        <v>4260</v>
      </c>
      <c r="K1187" s="3">
        <v>6</v>
      </c>
      <c r="L1187" t="s">
        <v>4275</v>
      </c>
      <c r="M1187" t="s">
        <v>4282</v>
      </c>
      <c r="N1187" s="3">
        <v>343.31</v>
      </c>
    </row>
    <row r="1188" spans="1:14" x14ac:dyDescent="0.25">
      <c r="A1188" t="s">
        <v>1200</v>
      </c>
      <c r="B1188" s="5">
        <v>45248</v>
      </c>
      <c r="C1188" t="s">
        <v>2389</v>
      </c>
      <c r="D1188" t="s">
        <v>2403</v>
      </c>
      <c r="E1188" s="3">
        <v>1</v>
      </c>
      <c r="F1188" s="3">
        <v>163.32</v>
      </c>
      <c r="G1188" t="s">
        <v>3058</v>
      </c>
      <c r="H1188" t="s">
        <v>3069</v>
      </c>
      <c r="I1188" t="s">
        <v>3070</v>
      </c>
      <c r="J1188" t="s">
        <v>4261</v>
      </c>
      <c r="K1188" s="3">
        <v>6</v>
      </c>
      <c r="L1188" t="s">
        <v>4277</v>
      </c>
      <c r="M1188" t="s">
        <v>4281</v>
      </c>
      <c r="N1188" s="3">
        <v>163.32</v>
      </c>
    </row>
    <row r="1189" spans="1:14" x14ac:dyDescent="0.25">
      <c r="A1189" t="s">
        <v>1201</v>
      </c>
      <c r="B1189" s="5">
        <v>45364</v>
      </c>
      <c r="C1189" t="s">
        <v>2390</v>
      </c>
      <c r="D1189" t="s">
        <v>2409</v>
      </c>
      <c r="E1189" s="3">
        <v>2</v>
      </c>
      <c r="F1189" s="3">
        <v>184.6</v>
      </c>
      <c r="G1189" t="s">
        <v>2613</v>
      </c>
      <c r="H1189" t="s">
        <v>3068</v>
      </c>
      <c r="I1189" t="s">
        <v>3073</v>
      </c>
      <c r="J1189" t="s">
        <v>4262</v>
      </c>
      <c r="K1189" s="3">
        <v>7</v>
      </c>
      <c r="L1189" t="s">
        <v>4277</v>
      </c>
      <c r="M1189" t="s">
        <v>4280</v>
      </c>
      <c r="N1189" s="3">
        <v>369.2</v>
      </c>
    </row>
    <row r="1190" spans="1:14" x14ac:dyDescent="0.25">
      <c r="A1190" t="s">
        <v>1202</v>
      </c>
      <c r="B1190" s="5">
        <v>45206</v>
      </c>
      <c r="C1190" t="s">
        <v>2391</v>
      </c>
      <c r="D1190" t="s">
        <v>2407</v>
      </c>
      <c r="E1190" s="3">
        <v>2</v>
      </c>
      <c r="F1190" s="3">
        <v>371.29</v>
      </c>
      <c r="G1190" t="s">
        <v>3059</v>
      </c>
      <c r="H1190" t="s">
        <v>3068</v>
      </c>
      <c r="I1190" t="s">
        <v>3070</v>
      </c>
      <c r="J1190" t="s">
        <v>4263</v>
      </c>
      <c r="K1190" s="3">
        <v>5</v>
      </c>
      <c r="L1190" t="s">
        <v>4277</v>
      </c>
      <c r="M1190" t="s">
        <v>4281</v>
      </c>
      <c r="N1190" s="3">
        <v>742.58</v>
      </c>
    </row>
    <row r="1191" spans="1:14" x14ac:dyDescent="0.25">
      <c r="A1191" t="s">
        <v>1203</v>
      </c>
      <c r="B1191" s="5">
        <v>45521</v>
      </c>
      <c r="C1191" t="s">
        <v>2392</v>
      </c>
      <c r="D1191" t="s">
        <v>2405</v>
      </c>
      <c r="E1191" s="3">
        <v>5</v>
      </c>
      <c r="F1191" s="3">
        <v>389.22</v>
      </c>
      <c r="G1191" t="s">
        <v>3060</v>
      </c>
      <c r="H1191" t="s">
        <v>3069</v>
      </c>
      <c r="I1191" t="s">
        <v>3071</v>
      </c>
      <c r="J1191" t="s">
        <v>4264</v>
      </c>
      <c r="K1191" s="3">
        <v>7</v>
      </c>
      <c r="L1191" t="s">
        <v>4283</v>
      </c>
      <c r="M1191" t="s">
        <v>4279</v>
      </c>
      <c r="N1191" s="3">
        <v>1946.1</v>
      </c>
    </row>
    <row r="1192" spans="1:14" x14ac:dyDescent="0.25">
      <c r="A1192" t="s">
        <v>1204</v>
      </c>
      <c r="B1192" s="5">
        <v>45816</v>
      </c>
      <c r="C1192" t="s">
        <v>2393</v>
      </c>
      <c r="D1192" t="s">
        <v>2409</v>
      </c>
      <c r="E1192" s="3">
        <v>3</v>
      </c>
      <c r="F1192" s="3">
        <v>616.39</v>
      </c>
      <c r="G1192" t="s">
        <v>3061</v>
      </c>
      <c r="H1192" t="s">
        <v>3067</v>
      </c>
      <c r="I1192" t="s">
        <v>3070</v>
      </c>
      <c r="J1192" t="s">
        <v>4265</v>
      </c>
      <c r="K1192" s="3">
        <v>6</v>
      </c>
      <c r="L1192" t="s">
        <v>4276</v>
      </c>
      <c r="M1192" t="s">
        <v>4278</v>
      </c>
      <c r="N1192" s="3">
        <v>1849.17</v>
      </c>
    </row>
    <row r="1193" spans="1:14" x14ac:dyDescent="0.25">
      <c r="A1193" t="s">
        <v>1205</v>
      </c>
      <c r="B1193" s="5">
        <v>45698</v>
      </c>
      <c r="C1193" t="s">
        <v>2394</v>
      </c>
      <c r="D1193" t="s">
        <v>2409</v>
      </c>
      <c r="E1193" s="3">
        <v>4</v>
      </c>
      <c r="F1193" s="3">
        <v>376.43</v>
      </c>
      <c r="G1193" t="s">
        <v>2841</v>
      </c>
      <c r="H1193" t="s">
        <v>3068</v>
      </c>
      <c r="I1193" t="s">
        <v>3074</v>
      </c>
      <c r="J1193" t="s">
        <v>4266</v>
      </c>
      <c r="K1193" s="3">
        <v>5</v>
      </c>
      <c r="L1193" t="s">
        <v>4277</v>
      </c>
      <c r="M1193" t="s">
        <v>4278</v>
      </c>
      <c r="N1193" s="3">
        <v>1505.72</v>
      </c>
    </row>
    <row r="1194" spans="1:14" x14ac:dyDescent="0.25">
      <c r="A1194" t="s">
        <v>1206</v>
      </c>
      <c r="B1194" s="5">
        <v>45350</v>
      </c>
      <c r="C1194" t="s">
        <v>2395</v>
      </c>
      <c r="D1194" t="s">
        <v>2406</v>
      </c>
      <c r="E1194" s="3">
        <v>3</v>
      </c>
      <c r="F1194" s="3">
        <v>432.85</v>
      </c>
      <c r="G1194" t="s">
        <v>2593</v>
      </c>
      <c r="H1194" t="s">
        <v>3066</v>
      </c>
      <c r="I1194" t="s">
        <v>3074</v>
      </c>
      <c r="J1194" t="s">
        <v>4267</v>
      </c>
      <c r="K1194" s="3">
        <v>4</v>
      </c>
      <c r="L1194" t="s">
        <v>4283</v>
      </c>
      <c r="M1194" t="s">
        <v>4278</v>
      </c>
      <c r="N1194" s="3">
        <v>1298.55</v>
      </c>
    </row>
    <row r="1195" spans="1:14" x14ac:dyDescent="0.25">
      <c r="A1195" t="s">
        <v>1207</v>
      </c>
      <c r="B1195" s="5">
        <v>45824</v>
      </c>
      <c r="C1195" t="s">
        <v>2396</v>
      </c>
      <c r="D1195" t="s">
        <v>2405</v>
      </c>
      <c r="E1195" s="3">
        <v>1</v>
      </c>
      <c r="F1195" s="3">
        <v>687.89</v>
      </c>
      <c r="G1195" t="s">
        <v>2481</v>
      </c>
      <c r="H1195" t="s">
        <v>3069</v>
      </c>
      <c r="I1195" t="s">
        <v>3072</v>
      </c>
      <c r="J1195" t="s">
        <v>4268</v>
      </c>
      <c r="K1195" s="3">
        <v>1</v>
      </c>
      <c r="L1195" t="s">
        <v>4276</v>
      </c>
      <c r="M1195" t="s">
        <v>4280</v>
      </c>
      <c r="N1195" s="3">
        <v>687.89</v>
      </c>
    </row>
    <row r="1196" spans="1:14" x14ac:dyDescent="0.25">
      <c r="A1196" t="s">
        <v>1208</v>
      </c>
      <c r="B1196" s="5">
        <v>45249</v>
      </c>
      <c r="C1196" t="s">
        <v>2397</v>
      </c>
      <c r="D1196" t="s">
        <v>2407</v>
      </c>
      <c r="E1196" s="3">
        <v>3</v>
      </c>
      <c r="F1196" s="3">
        <v>189.44</v>
      </c>
      <c r="G1196" t="s">
        <v>2582</v>
      </c>
      <c r="H1196" t="s">
        <v>3069</v>
      </c>
      <c r="I1196" t="s">
        <v>3074</v>
      </c>
      <c r="J1196" t="s">
        <v>4269</v>
      </c>
      <c r="K1196" s="3">
        <v>4</v>
      </c>
      <c r="L1196" t="s">
        <v>4276</v>
      </c>
      <c r="M1196" t="s">
        <v>4280</v>
      </c>
      <c r="N1196" s="3">
        <v>568.31999999999994</v>
      </c>
    </row>
    <row r="1197" spans="1:14" x14ac:dyDescent="0.25">
      <c r="A1197" t="s">
        <v>1209</v>
      </c>
      <c r="B1197" s="5">
        <v>45463</v>
      </c>
      <c r="C1197" t="s">
        <v>2398</v>
      </c>
      <c r="D1197" t="s">
        <v>2409</v>
      </c>
      <c r="E1197" s="3">
        <v>1</v>
      </c>
      <c r="F1197" s="3">
        <v>107.04</v>
      </c>
      <c r="G1197" t="s">
        <v>3062</v>
      </c>
      <c r="H1197" t="s">
        <v>3067</v>
      </c>
      <c r="I1197" t="s">
        <v>3071</v>
      </c>
      <c r="J1197" t="s">
        <v>4270</v>
      </c>
      <c r="K1197" s="3">
        <v>6</v>
      </c>
      <c r="L1197" t="s">
        <v>4276</v>
      </c>
      <c r="M1197" t="s">
        <v>4282</v>
      </c>
      <c r="N1197" s="3">
        <v>107.04</v>
      </c>
    </row>
    <row r="1198" spans="1:14" x14ac:dyDescent="0.25">
      <c r="A1198" t="s">
        <v>1210</v>
      </c>
      <c r="B1198" s="5">
        <v>45355</v>
      </c>
      <c r="C1198" t="s">
        <v>2399</v>
      </c>
      <c r="D1198" t="s">
        <v>2403</v>
      </c>
      <c r="E1198" s="3">
        <v>2</v>
      </c>
      <c r="F1198" s="3">
        <v>662.53</v>
      </c>
      <c r="G1198" t="s">
        <v>2730</v>
      </c>
      <c r="H1198" t="s">
        <v>3066</v>
      </c>
      <c r="I1198" t="s">
        <v>3071</v>
      </c>
      <c r="J1198" t="s">
        <v>4271</v>
      </c>
      <c r="K1198" s="3">
        <v>5</v>
      </c>
      <c r="L1198" t="s">
        <v>4283</v>
      </c>
      <c r="M1198" t="s">
        <v>4281</v>
      </c>
      <c r="N1198" s="3">
        <v>1325.06</v>
      </c>
    </row>
    <row r="1199" spans="1:14" x14ac:dyDescent="0.25">
      <c r="A1199" t="s">
        <v>1211</v>
      </c>
      <c r="B1199" s="5">
        <v>45120</v>
      </c>
      <c r="C1199" t="s">
        <v>2400</v>
      </c>
      <c r="D1199" t="s">
        <v>2405</v>
      </c>
      <c r="E1199" s="3">
        <v>2</v>
      </c>
      <c r="F1199" s="3">
        <v>436.84</v>
      </c>
      <c r="G1199" t="s">
        <v>2413</v>
      </c>
      <c r="H1199" t="s">
        <v>3066</v>
      </c>
      <c r="I1199" t="s">
        <v>3073</v>
      </c>
      <c r="J1199" t="s">
        <v>4272</v>
      </c>
      <c r="K1199" s="3">
        <v>2</v>
      </c>
      <c r="L1199" t="s">
        <v>4276</v>
      </c>
      <c r="M1199" t="s">
        <v>4278</v>
      </c>
      <c r="N1199" s="3">
        <v>873.68</v>
      </c>
    </row>
    <row r="1200" spans="1:14" x14ac:dyDescent="0.25">
      <c r="A1200" t="s">
        <v>1212</v>
      </c>
      <c r="B1200" s="5">
        <v>45526</v>
      </c>
      <c r="C1200" t="s">
        <v>2401</v>
      </c>
      <c r="D1200" t="s">
        <v>2406</v>
      </c>
      <c r="E1200" s="3">
        <v>4</v>
      </c>
      <c r="F1200" s="3">
        <v>262.52</v>
      </c>
      <c r="G1200" t="s">
        <v>3063</v>
      </c>
      <c r="H1200" t="s">
        <v>3065</v>
      </c>
      <c r="I1200" t="s">
        <v>3071</v>
      </c>
      <c r="J1200" t="s">
        <v>4273</v>
      </c>
      <c r="K1200" s="3">
        <v>4</v>
      </c>
      <c r="L1200" t="s">
        <v>4277</v>
      </c>
      <c r="M1200" t="s">
        <v>4278</v>
      </c>
      <c r="N1200" s="3">
        <v>1050.08</v>
      </c>
    </row>
    <row r="1201" spans="1:14" x14ac:dyDescent="0.25">
      <c r="A1201" t="s">
        <v>1213</v>
      </c>
      <c r="B1201" s="5">
        <v>45088</v>
      </c>
      <c r="C1201" t="s">
        <v>2402</v>
      </c>
      <c r="D1201" t="s">
        <v>2405</v>
      </c>
      <c r="E1201" s="3">
        <v>4</v>
      </c>
      <c r="F1201" s="3">
        <v>560.58000000000004</v>
      </c>
      <c r="G1201" t="s">
        <v>3064</v>
      </c>
      <c r="H1201" t="s">
        <v>3068</v>
      </c>
      <c r="I1201" t="s">
        <v>3072</v>
      </c>
      <c r="J1201" t="s">
        <v>4274</v>
      </c>
      <c r="K1201" s="3">
        <v>6</v>
      </c>
      <c r="L1201" t="s">
        <v>4275</v>
      </c>
      <c r="M1201" t="s">
        <v>4279</v>
      </c>
      <c r="N1201" s="3">
        <v>2242.3200000000002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CCF8-FEE4-45B6-A522-A5749894A53D}">
  <dimension ref="A3:B10"/>
  <sheetViews>
    <sheetView workbookViewId="0">
      <selection activeCell="D19" sqref="D19"/>
    </sheetView>
  </sheetViews>
  <sheetFormatPr defaultRowHeight="15" x14ac:dyDescent="0.25"/>
  <cols>
    <col min="1" max="1" width="13.140625" bestFit="1" customWidth="1"/>
    <col min="2" max="2" width="24.42578125" bestFit="1" customWidth="1"/>
  </cols>
  <sheetData>
    <row r="3" spans="1:2" x14ac:dyDescent="0.25">
      <c r="A3" s="6" t="s">
        <v>4288</v>
      </c>
      <c r="B3" t="s">
        <v>20664</v>
      </c>
    </row>
    <row r="4" spans="1:2" x14ac:dyDescent="0.25">
      <c r="A4" s="7" t="s">
        <v>3066</v>
      </c>
      <c r="B4" s="8">
        <v>258</v>
      </c>
    </row>
    <row r="5" spans="1:2" x14ac:dyDescent="0.25">
      <c r="A5" s="7" t="s">
        <v>3069</v>
      </c>
      <c r="B5" s="8">
        <v>246</v>
      </c>
    </row>
    <row r="6" spans="1:2" x14ac:dyDescent="0.25">
      <c r="A6" s="7" t="s">
        <v>3067</v>
      </c>
      <c r="B6" s="8">
        <v>234</v>
      </c>
    </row>
    <row r="7" spans="1:2" x14ac:dyDescent="0.25">
      <c r="A7" s="7" t="s">
        <v>3065</v>
      </c>
      <c r="B7" s="8">
        <v>232</v>
      </c>
    </row>
    <row r="8" spans="1:2" x14ac:dyDescent="0.25">
      <c r="A8" s="7" t="s">
        <v>3068</v>
      </c>
      <c r="B8" s="8">
        <v>230</v>
      </c>
    </row>
    <row r="9" spans="1:2" x14ac:dyDescent="0.25">
      <c r="A9" s="7" t="s">
        <v>20663</v>
      </c>
      <c r="B9" s="8"/>
    </row>
    <row r="10" spans="1:2" x14ac:dyDescent="0.25">
      <c r="A10" s="7" t="s">
        <v>4289</v>
      </c>
      <c r="B10" s="8">
        <v>1200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529B-15B1-45D3-8FDB-53A79E65D8AE}">
  <dimension ref="A3:B9"/>
  <sheetViews>
    <sheetView workbookViewId="0">
      <selection activeCell="A3" sqref="A3:B8"/>
    </sheetView>
  </sheetViews>
  <sheetFormatPr defaultRowHeight="15" x14ac:dyDescent="0.25"/>
  <cols>
    <col min="1" max="1" width="13.140625" bestFit="1" customWidth="1"/>
    <col min="2" max="2" width="19.85546875" bestFit="1" customWidth="1"/>
  </cols>
  <sheetData>
    <row r="3" spans="1:2" x14ac:dyDescent="0.25">
      <c r="A3" s="6" t="s">
        <v>4288</v>
      </c>
      <c r="B3" t="s">
        <v>20665</v>
      </c>
    </row>
    <row r="4" spans="1:2" x14ac:dyDescent="0.25">
      <c r="A4" s="7" t="s">
        <v>3071</v>
      </c>
      <c r="B4" s="8">
        <v>250</v>
      </c>
    </row>
    <row r="5" spans="1:2" x14ac:dyDescent="0.25">
      <c r="A5" s="7" t="s">
        <v>3072</v>
      </c>
      <c r="B5" s="8">
        <v>247</v>
      </c>
    </row>
    <row r="6" spans="1:2" x14ac:dyDescent="0.25">
      <c r="A6" s="7" t="s">
        <v>3074</v>
      </c>
      <c r="B6" s="8">
        <v>237</v>
      </c>
    </row>
    <row r="7" spans="1:2" x14ac:dyDescent="0.25">
      <c r="A7" s="7" t="s">
        <v>3070</v>
      </c>
      <c r="B7" s="8">
        <v>235</v>
      </c>
    </row>
    <row r="8" spans="1:2" x14ac:dyDescent="0.25">
      <c r="A8" s="7" t="s">
        <v>3073</v>
      </c>
      <c r="B8" s="8">
        <v>231</v>
      </c>
    </row>
    <row r="9" spans="1:2" x14ac:dyDescent="0.25">
      <c r="A9" s="7" t="s">
        <v>4289</v>
      </c>
      <c r="B9" s="8">
        <v>1200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8BDD-2FCF-4F87-BDA7-ACAA5292DE41}">
  <dimension ref="A1:XFD1201"/>
  <sheetViews>
    <sheetView topLeftCell="A1180" workbookViewId="0">
      <selection sqref="A1:XFD1048576"/>
    </sheetView>
  </sheetViews>
  <sheetFormatPr defaultRowHeight="15" x14ac:dyDescent="0.25"/>
  <cols>
    <col min="1" max="1" width="10.85546875" bestFit="1" customWidth="1"/>
    <col min="2" max="2" width="10.7109375" bestFit="1" customWidth="1"/>
    <col min="3" max="3" width="11.42578125" bestFit="1" customWidth="1"/>
    <col min="4" max="4" width="8.140625" bestFit="1" customWidth="1"/>
    <col min="5" max="5" width="8.7109375" bestFit="1"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5703125" bestFit="1" customWidth="1"/>
    <col min="13" max="13" width="14.28515625" bestFit="1" customWidth="1"/>
    <col min="14" max="14" width="9.85546875" bestFit="1" customWidth="1"/>
    <col min="15" max="23" width="8.85546875" bestFit="1" customWidth="1"/>
    <col min="24" max="113" width="9.85546875" bestFit="1" customWidth="1"/>
    <col min="114" max="1013" width="10.85546875" bestFit="1" customWidth="1"/>
    <col min="1014" max="10013" width="11.85546875" bestFit="1" customWidth="1"/>
    <col min="10014" max="16384" width="12.85546875" bestFit="1" customWidth="1"/>
  </cols>
  <sheetData>
    <row r="1" spans="1:16384" x14ac:dyDescent="0.25">
      <c r="A1" s="12" t="s">
        <v>0</v>
      </c>
      <c r="B1" s="13" t="s">
        <v>1</v>
      </c>
      <c r="C1" s="12" t="s">
        <v>2</v>
      </c>
      <c r="D1" s="12" t="s">
        <v>3</v>
      </c>
      <c r="E1" s="14" t="s">
        <v>4</v>
      </c>
      <c r="F1" s="14" t="s">
        <v>5</v>
      </c>
      <c r="G1" s="12" t="s">
        <v>6</v>
      </c>
      <c r="H1" s="12" t="s">
        <v>7</v>
      </c>
      <c r="I1" s="12" t="s">
        <v>8</v>
      </c>
      <c r="J1" s="12" t="s">
        <v>9</v>
      </c>
      <c r="K1" s="14" t="s">
        <v>10</v>
      </c>
      <c r="L1" s="12" t="s">
        <v>11</v>
      </c>
      <c r="M1" s="12" t="s">
        <v>12</v>
      </c>
      <c r="N1" s="14" t="s">
        <v>13</v>
      </c>
      <c r="O1" s="15" t="s">
        <v>4293</v>
      </c>
      <c r="P1" s="15" t="s">
        <v>4294</v>
      </c>
      <c r="Q1" s="15" t="s">
        <v>4295</v>
      </c>
      <c r="R1" s="15" t="s">
        <v>4296</v>
      </c>
      <c r="S1" s="15" t="s">
        <v>4297</v>
      </c>
      <c r="T1" s="15" t="s">
        <v>4298</v>
      </c>
      <c r="U1" s="15" t="s">
        <v>4299</v>
      </c>
      <c r="V1" s="15" t="s">
        <v>4300</v>
      </c>
      <c r="W1" s="15" t="s">
        <v>4301</v>
      </c>
      <c r="X1" s="15" t="s">
        <v>4302</v>
      </c>
      <c r="Y1" s="15" t="s">
        <v>4303</v>
      </c>
      <c r="Z1" s="15" t="s">
        <v>4304</v>
      </c>
      <c r="AA1" s="15" t="s">
        <v>4305</v>
      </c>
      <c r="AB1" s="15" t="s">
        <v>4306</v>
      </c>
      <c r="AC1" s="15" t="s">
        <v>4307</v>
      </c>
      <c r="AD1" s="15" t="s">
        <v>4308</v>
      </c>
      <c r="AE1" s="15" t="s">
        <v>4309</v>
      </c>
      <c r="AF1" s="15" t="s">
        <v>4310</v>
      </c>
      <c r="AG1" s="15" t="s">
        <v>4311</v>
      </c>
      <c r="AH1" s="15" t="s">
        <v>4312</v>
      </c>
      <c r="AI1" s="15" t="s">
        <v>4313</v>
      </c>
      <c r="AJ1" s="15" t="s">
        <v>4314</v>
      </c>
      <c r="AK1" s="15" t="s">
        <v>4315</v>
      </c>
      <c r="AL1" s="15" t="s">
        <v>4316</v>
      </c>
      <c r="AM1" s="15" t="s">
        <v>4317</v>
      </c>
      <c r="AN1" s="15" t="s">
        <v>4318</v>
      </c>
      <c r="AO1" s="15" t="s">
        <v>4319</v>
      </c>
      <c r="AP1" s="15" t="s">
        <v>4320</v>
      </c>
      <c r="AQ1" s="15" t="s">
        <v>4321</v>
      </c>
      <c r="AR1" s="15" t="s">
        <v>4322</v>
      </c>
      <c r="AS1" s="15" t="s">
        <v>4323</v>
      </c>
      <c r="AT1" s="15" t="s">
        <v>4324</v>
      </c>
      <c r="AU1" s="15" t="s">
        <v>4325</v>
      </c>
      <c r="AV1" s="15" t="s">
        <v>4326</v>
      </c>
      <c r="AW1" s="15" t="s">
        <v>4327</v>
      </c>
      <c r="AX1" s="15" t="s">
        <v>4328</v>
      </c>
      <c r="AY1" s="15" t="s">
        <v>4329</v>
      </c>
      <c r="AZ1" s="15" t="s">
        <v>4330</v>
      </c>
      <c r="BA1" s="15" t="s">
        <v>4331</v>
      </c>
      <c r="BB1" s="15" t="s">
        <v>4332</v>
      </c>
      <c r="BC1" s="15" t="s">
        <v>4333</v>
      </c>
      <c r="BD1" s="15" t="s">
        <v>4334</v>
      </c>
      <c r="BE1" s="15" t="s">
        <v>4335</v>
      </c>
      <c r="BF1" s="15" t="s">
        <v>4336</v>
      </c>
      <c r="BG1" s="15" t="s">
        <v>4337</v>
      </c>
      <c r="BH1" s="15" t="s">
        <v>4338</v>
      </c>
      <c r="BI1" s="15" t="s">
        <v>4339</v>
      </c>
      <c r="BJ1" s="15" t="s">
        <v>4340</v>
      </c>
      <c r="BK1" s="15" t="s">
        <v>4341</v>
      </c>
      <c r="BL1" s="15" t="s">
        <v>4342</v>
      </c>
      <c r="BM1" s="15" t="s">
        <v>4343</v>
      </c>
      <c r="BN1" s="15" t="s">
        <v>4344</v>
      </c>
      <c r="BO1" s="15" t="s">
        <v>4345</v>
      </c>
      <c r="BP1" s="15" t="s">
        <v>4346</v>
      </c>
      <c r="BQ1" s="15" t="s">
        <v>4347</v>
      </c>
      <c r="BR1" s="15" t="s">
        <v>4348</v>
      </c>
      <c r="BS1" s="15" t="s">
        <v>4349</v>
      </c>
      <c r="BT1" s="15" t="s">
        <v>4350</v>
      </c>
      <c r="BU1" s="15" t="s">
        <v>4351</v>
      </c>
      <c r="BV1" s="15" t="s">
        <v>4352</v>
      </c>
      <c r="BW1" s="15" t="s">
        <v>4353</v>
      </c>
      <c r="BX1" s="15" t="s">
        <v>4354</v>
      </c>
      <c r="BY1" s="15" t="s">
        <v>4355</v>
      </c>
      <c r="BZ1" s="15" t="s">
        <v>4356</v>
      </c>
      <c r="CA1" s="15" t="s">
        <v>4357</v>
      </c>
      <c r="CB1" s="15" t="s">
        <v>4358</v>
      </c>
      <c r="CC1" s="15" t="s">
        <v>4359</v>
      </c>
      <c r="CD1" s="15" t="s">
        <v>4360</v>
      </c>
      <c r="CE1" s="15" t="s">
        <v>4361</v>
      </c>
      <c r="CF1" s="15" t="s">
        <v>4362</v>
      </c>
      <c r="CG1" s="15" t="s">
        <v>4363</v>
      </c>
      <c r="CH1" s="15" t="s">
        <v>4364</v>
      </c>
      <c r="CI1" s="15" t="s">
        <v>4365</v>
      </c>
      <c r="CJ1" s="15" t="s">
        <v>4366</v>
      </c>
      <c r="CK1" s="15" t="s">
        <v>4367</v>
      </c>
      <c r="CL1" s="15" t="s">
        <v>4368</v>
      </c>
      <c r="CM1" s="15" t="s">
        <v>4369</v>
      </c>
      <c r="CN1" s="15" t="s">
        <v>4370</v>
      </c>
      <c r="CO1" s="15" t="s">
        <v>4371</v>
      </c>
      <c r="CP1" s="15" t="s">
        <v>4372</v>
      </c>
      <c r="CQ1" s="15" t="s">
        <v>4373</v>
      </c>
      <c r="CR1" s="15" t="s">
        <v>4374</v>
      </c>
      <c r="CS1" s="15" t="s">
        <v>4375</v>
      </c>
      <c r="CT1" s="15" t="s">
        <v>4376</v>
      </c>
      <c r="CU1" s="15" t="s">
        <v>4377</v>
      </c>
      <c r="CV1" s="15" t="s">
        <v>4378</v>
      </c>
      <c r="CW1" s="15" t="s">
        <v>4379</v>
      </c>
      <c r="CX1" s="15" t="s">
        <v>4380</v>
      </c>
      <c r="CY1" s="15" t="s">
        <v>4381</v>
      </c>
      <c r="CZ1" s="15" t="s">
        <v>4382</v>
      </c>
      <c r="DA1" s="15" t="s">
        <v>4383</v>
      </c>
      <c r="DB1" s="15" t="s">
        <v>4384</v>
      </c>
      <c r="DC1" s="15" t="s">
        <v>4385</v>
      </c>
      <c r="DD1" s="15" t="s">
        <v>4386</v>
      </c>
      <c r="DE1" s="15" t="s">
        <v>4387</v>
      </c>
      <c r="DF1" s="15" t="s">
        <v>4388</v>
      </c>
      <c r="DG1" s="15" t="s">
        <v>4389</v>
      </c>
      <c r="DH1" s="15" t="s">
        <v>4390</v>
      </c>
      <c r="DI1" s="15" t="s">
        <v>4391</v>
      </c>
      <c r="DJ1" s="15" t="s">
        <v>4392</v>
      </c>
      <c r="DK1" s="15" t="s">
        <v>4393</v>
      </c>
      <c r="DL1" s="15" t="s">
        <v>4394</v>
      </c>
      <c r="DM1" s="15" t="s">
        <v>4395</v>
      </c>
      <c r="DN1" s="15" t="s">
        <v>4396</v>
      </c>
      <c r="DO1" s="15" t="s">
        <v>4397</v>
      </c>
      <c r="DP1" s="15" t="s">
        <v>4398</v>
      </c>
      <c r="DQ1" s="15" t="s">
        <v>4399</v>
      </c>
      <c r="DR1" s="15" t="s">
        <v>4400</v>
      </c>
      <c r="DS1" s="15" t="s">
        <v>4401</v>
      </c>
      <c r="DT1" s="15" t="s">
        <v>4402</v>
      </c>
      <c r="DU1" s="15" t="s">
        <v>4403</v>
      </c>
      <c r="DV1" s="15" t="s">
        <v>4404</v>
      </c>
      <c r="DW1" s="15" t="s">
        <v>4405</v>
      </c>
      <c r="DX1" s="15" t="s">
        <v>4406</v>
      </c>
      <c r="DY1" s="15" t="s">
        <v>4407</v>
      </c>
      <c r="DZ1" s="15" t="s">
        <v>4408</v>
      </c>
      <c r="EA1" s="15" t="s">
        <v>4409</v>
      </c>
      <c r="EB1" s="15" t="s">
        <v>4410</v>
      </c>
      <c r="EC1" s="15" t="s">
        <v>4411</v>
      </c>
      <c r="ED1" s="15" t="s">
        <v>4412</v>
      </c>
      <c r="EE1" s="15" t="s">
        <v>4413</v>
      </c>
      <c r="EF1" s="15" t="s">
        <v>4414</v>
      </c>
      <c r="EG1" s="15" t="s">
        <v>4415</v>
      </c>
      <c r="EH1" s="15" t="s">
        <v>4416</v>
      </c>
      <c r="EI1" s="15" t="s">
        <v>4417</v>
      </c>
      <c r="EJ1" s="15" t="s">
        <v>4418</v>
      </c>
      <c r="EK1" s="15" t="s">
        <v>4419</v>
      </c>
      <c r="EL1" s="15" t="s">
        <v>4420</v>
      </c>
      <c r="EM1" s="15" t="s">
        <v>4421</v>
      </c>
      <c r="EN1" s="15" t="s">
        <v>4422</v>
      </c>
      <c r="EO1" s="15" t="s">
        <v>4423</v>
      </c>
      <c r="EP1" s="15" t="s">
        <v>4424</v>
      </c>
      <c r="EQ1" s="15" t="s">
        <v>4425</v>
      </c>
      <c r="ER1" s="15" t="s">
        <v>4426</v>
      </c>
      <c r="ES1" s="15" t="s">
        <v>4427</v>
      </c>
      <c r="ET1" s="15" t="s">
        <v>4428</v>
      </c>
      <c r="EU1" s="15" t="s">
        <v>4429</v>
      </c>
      <c r="EV1" s="15" t="s">
        <v>4430</v>
      </c>
      <c r="EW1" s="15" t="s">
        <v>4431</v>
      </c>
      <c r="EX1" s="15" t="s">
        <v>4432</v>
      </c>
      <c r="EY1" s="15" t="s">
        <v>4433</v>
      </c>
      <c r="EZ1" s="15" t="s">
        <v>4434</v>
      </c>
      <c r="FA1" s="15" t="s">
        <v>4435</v>
      </c>
      <c r="FB1" s="15" t="s">
        <v>4436</v>
      </c>
      <c r="FC1" s="15" t="s">
        <v>4437</v>
      </c>
      <c r="FD1" s="15" t="s">
        <v>4438</v>
      </c>
      <c r="FE1" s="15" t="s">
        <v>4439</v>
      </c>
      <c r="FF1" s="15" t="s">
        <v>4440</v>
      </c>
      <c r="FG1" s="15" t="s">
        <v>4441</v>
      </c>
      <c r="FH1" s="15" t="s">
        <v>4442</v>
      </c>
      <c r="FI1" s="15" t="s">
        <v>4443</v>
      </c>
      <c r="FJ1" s="15" t="s">
        <v>4444</v>
      </c>
      <c r="FK1" s="15" t="s">
        <v>4445</v>
      </c>
      <c r="FL1" s="15" t="s">
        <v>4446</v>
      </c>
      <c r="FM1" s="15" t="s">
        <v>4447</v>
      </c>
      <c r="FN1" s="15" t="s">
        <v>4448</v>
      </c>
      <c r="FO1" s="15" t="s">
        <v>4449</v>
      </c>
      <c r="FP1" s="15" t="s">
        <v>4450</v>
      </c>
      <c r="FQ1" s="15" t="s">
        <v>4451</v>
      </c>
      <c r="FR1" s="15" t="s">
        <v>4452</v>
      </c>
      <c r="FS1" s="15" t="s">
        <v>4453</v>
      </c>
      <c r="FT1" s="15" t="s">
        <v>4454</v>
      </c>
      <c r="FU1" s="15" t="s">
        <v>4455</v>
      </c>
      <c r="FV1" s="15" t="s">
        <v>4456</v>
      </c>
      <c r="FW1" s="15" t="s">
        <v>4457</v>
      </c>
      <c r="FX1" s="15" t="s">
        <v>4458</v>
      </c>
      <c r="FY1" s="15" t="s">
        <v>4459</v>
      </c>
      <c r="FZ1" s="15" t="s">
        <v>4460</v>
      </c>
      <c r="GA1" s="15" t="s">
        <v>4461</v>
      </c>
      <c r="GB1" s="15" t="s">
        <v>4462</v>
      </c>
      <c r="GC1" s="15" t="s">
        <v>4463</v>
      </c>
      <c r="GD1" s="15" t="s">
        <v>4464</v>
      </c>
      <c r="GE1" s="15" t="s">
        <v>4465</v>
      </c>
      <c r="GF1" s="15" t="s">
        <v>4466</v>
      </c>
      <c r="GG1" s="15" t="s">
        <v>4467</v>
      </c>
      <c r="GH1" s="15" t="s">
        <v>4468</v>
      </c>
      <c r="GI1" s="15" t="s">
        <v>4469</v>
      </c>
      <c r="GJ1" s="15" t="s">
        <v>4470</v>
      </c>
      <c r="GK1" s="15" t="s">
        <v>4471</v>
      </c>
      <c r="GL1" s="15" t="s">
        <v>4472</v>
      </c>
      <c r="GM1" s="15" t="s">
        <v>4473</v>
      </c>
      <c r="GN1" s="15" t="s">
        <v>4474</v>
      </c>
      <c r="GO1" s="15" t="s">
        <v>4475</v>
      </c>
      <c r="GP1" s="15" t="s">
        <v>4476</v>
      </c>
      <c r="GQ1" s="15" t="s">
        <v>4477</v>
      </c>
      <c r="GR1" s="15" t="s">
        <v>4478</v>
      </c>
      <c r="GS1" s="15" t="s">
        <v>4479</v>
      </c>
      <c r="GT1" s="15" t="s">
        <v>4480</v>
      </c>
      <c r="GU1" s="15" t="s">
        <v>4481</v>
      </c>
      <c r="GV1" s="15" t="s">
        <v>4482</v>
      </c>
      <c r="GW1" s="15" t="s">
        <v>4483</v>
      </c>
      <c r="GX1" s="15" t="s">
        <v>4484</v>
      </c>
      <c r="GY1" s="15" t="s">
        <v>4485</v>
      </c>
      <c r="GZ1" s="15" t="s">
        <v>4486</v>
      </c>
      <c r="HA1" s="15" t="s">
        <v>4487</v>
      </c>
      <c r="HB1" s="15" t="s">
        <v>4488</v>
      </c>
      <c r="HC1" s="15" t="s">
        <v>4489</v>
      </c>
      <c r="HD1" s="15" t="s">
        <v>4490</v>
      </c>
      <c r="HE1" s="15" t="s">
        <v>4491</v>
      </c>
      <c r="HF1" s="15" t="s">
        <v>4492</v>
      </c>
      <c r="HG1" s="15" t="s">
        <v>4493</v>
      </c>
      <c r="HH1" s="15" t="s">
        <v>4494</v>
      </c>
      <c r="HI1" s="15" t="s">
        <v>4495</v>
      </c>
      <c r="HJ1" s="15" t="s">
        <v>4496</v>
      </c>
      <c r="HK1" s="15" t="s">
        <v>4497</v>
      </c>
      <c r="HL1" s="15" t="s">
        <v>4498</v>
      </c>
      <c r="HM1" s="15" t="s">
        <v>4499</v>
      </c>
      <c r="HN1" s="15" t="s">
        <v>4500</v>
      </c>
      <c r="HO1" s="15" t="s">
        <v>4501</v>
      </c>
      <c r="HP1" s="15" t="s">
        <v>4502</v>
      </c>
      <c r="HQ1" s="15" t="s">
        <v>4503</v>
      </c>
      <c r="HR1" s="15" t="s">
        <v>4504</v>
      </c>
      <c r="HS1" s="15" t="s">
        <v>4505</v>
      </c>
      <c r="HT1" s="15" t="s">
        <v>4506</v>
      </c>
      <c r="HU1" s="15" t="s">
        <v>4507</v>
      </c>
      <c r="HV1" s="15" t="s">
        <v>4508</v>
      </c>
      <c r="HW1" s="15" t="s">
        <v>4509</v>
      </c>
      <c r="HX1" s="15" t="s">
        <v>4510</v>
      </c>
      <c r="HY1" s="15" t="s">
        <v>4511</v>
      </c>
      <c r="HZ1" s="15" t="s">
        <v>4512</v>
      </c>
      <c r="IA1" s="15" t="s">
        <v>4513</v>
      </c>
      <c r="IB1" s="15" t="s">
        <v>4514</v>
      </c>
      <c r="IC1" s="15" t="s">
        <v>4515</v>
      </c>
      <c r="ID1" s="15" t="s">
        <v>4516</v>
      </c>
      <c r="IE1" s="15" t="s">
        <v>4517</v>
      </c>
      <c r="IF1" s="15" t="s">
        <v>4518</v>
      </c>
      <c r="IG1" s="15" t="s">
        <v>4519</v>
      </c>
      <c r="IH1" s="15" t="s">
        <v>4520</v>
      </c>
      <c r="II1" s="15" t="s">
        <v>4521</v>
      </c>
      <c r="IJ1" s="15" t="s">
        <v>4522</v>
      </c>
      <c r="IK1" s="15" t="s">
        <v>4523</v>
      </c>
      <c r="IL1" s="15" t="s">
        <v>4524</v>
      </c>
      <c r="IM1" s="15" t="s">
        <v>4525</v>
      </c>
      <c r="IN1" s="15" t="s">
        <v>4526</v>
      </c>
      <c r="IO1" s="15" t="s">
        <v>4527</v>
      </c>
      <c r="IP1" s="15" t="s">
        <v>4528</v>
      </c>
      <c r="IQ1" s="15" t="s">
        <v>4529</v>
      </c>
      <c r="IR1" s="15" t="s">
        <v>4530</v>
      </c>
      <c r="IS1" s="15" t="s">
        <v>4531</v>
      </c>
      <c r="IT1" s="15" t="s">
        <v>4532</v>
      </c>
      <c r="IU1" s="15" t="s">
        <v>4533</v>
      </c>
      <c r="IV1" s="15" t="s">
        <v>4534</v>
      </c>
      <c r="IW1" s="15" t="s">
        <v>4535</v>
      </c>
      <c r="IX1" s="15" t="s">
        <v>4536</v>
      </c>
      <c r="IY1" s="15" t="s">
        <v>4537</v>
      </c>
      <c r="IZ1" s="15" t="s">
        <v>4538</v>
      </c>
      <c r="JA1" s="15" t="s">
        <v>4539</v>
      </c>
      <c r="JB1" s="15" t="s">
        <v>4540</v>
      </c>
      <c r="JC1" s="15" t="s">
        <v>4541</v>
      </c>
      <c r="JD1" s="15" t="s">
        <v>4542</v>
      </c>
      <c r="JE1" s="15" t="s">
        <v>4543</v>
      </c>
      <c r="JF1" s="15" t="s">
        <v>4544</v>
      </c>
      <c r="JG1" s="15" t="s">
        <v>4545</v>
      </c>
      <c r="JH1" s="15" t="s">
        <v>4546</v>
      </c>
      <c r="JI1" s="15" t="s">
        <v>4547</v>
      </c>
      <c r="JJ1" s="15" t="s">
        <v>4548</v>
      </c>
      <c r="JK1" s="15" t="s">
        <v>4549</v>
      </c>
      <c r="JL1" s="15" t="s">
        <v>4550</v>
      </c>
      <c r="JM1" s="15" t="s">
        <v>4551</v>
      </c>
      <c r="JN1" s="15" t="s">
        <v>4552</v>
      </c>
      <c r="JO1" s="15" t="s">
        <v>4553</v>
      </c>
      <c r="JP1" s="15" t="s">
        <v>4554</v>
      </c>
      <c r="JQ1" s="15" t="s">
        <v>4555</v>
      </c>
      <c r="JR1" s="15" t="s">
        <v>4556</v>
      </c>
      <c r="JS1" s="15" t="s">
        <v>4557</v>
      </c>
      <c r="JT1" s="15" t="s">
        <v>4558</v>
      </c>
      <c r="JU1" s="15" t="s">
        <v>4559</v>
      </c>
      <c r="JV1" s="15" t="s">
        <v>4560</v>
      </c>
      <c r="JW1" s="15" t="s">
        <v>4561</v>
      </c>
      <c r="JX1" s="15" t="s">
        <v>4562</v>
      </c>
      <c r="JY1" s="15" t="s">
        <v>4563</v>
      </c>
      <c r="JZ1" s="15" t="s">
        <v>4564</v>
      </c>
      <c r="KA1" s="15" t="s">
        <v>4565</v>
      </c>
      <c r="KB1" s="15" t="s">
        <v>4566</v>
      </c>
      <c r="KC1" s="15" t="s">
        <v>4567</v>
      </c>
      <c r="KD1" s="15" t="s">
        <v>4568</v>
      </c>
      <c r="KE1" s="15" t="s">
        <v>4569</v>
      </c>
      <c r="KF1" s="15" t="s">
        <v>4570</v>
      </c>
      <c r="KG1" s="15" t="s">
        <v>4571</v>
      </c>
      <c r="KH1" s="15" t="s">
        <v>4572</v>
      </c>
      <c r="KI1" s="15" t="s">
        <v>4573</v>
      </c>
      <c r="KJ1" s="15" t="s">
        <v>4574</v>
      </c>
      <c r="KK1" s="15" t="s">
        <v>4575</v>
      </c>
      <c r="KL1" s="15" t="s">
        <v>4576</v>
      </c>
      <c r="KM1" s="15" t="s">
        <v>4577</v>
      </c>
      <c r="KN1" s="15" t="s">
        <v>4578</v>
      </c>
      <c r="KO1" s="15" t="s">
        <v>4579</v>
      </c>
      <c r="KP1" s="15" t="s">
        <v>4580</v>
      </c>
      <c r="KQ1" s="15" t="s">
        <v>4581</v>
      </c>
      <c r="KR1" s="15" t="s">
        <v>4582</v>
      </c>
      <c r="KS1" s="15" t="s">
        <v>4583</v>
      </c>
      <c r="KT1" s="15" t="s">
        <v>4584</v>
      </c>
      <c r="KU1" s="15" t="s">
        <v>4585</v>
      </c>
      <c r="KV1" s="15" t="s">
        <v>4586</v>
      </c>
      <c r="KW1" s="15" t="s">
        <v>4587</v>
      </c>
      <c r="KX1" s="15" t="s">
        <v>4588</v>
      </c>
      <c r="KY1" s="15" t="s">
        <v>4589</v>
      </c>
      <c r="KZ1" s="15" t="s">
        <v>4590</v>
      </c>
      <c r="LA1" s="15" t="s">
        <v>4591</v>
      </c>
      <c r="LB1" s="15" t="s">
        <v>4592</v>
      </c>
      <c r="LC1" s="15" t="s">
        <v>4593</v>
      </c>
      <c r="LD1" s="15" t="s">
        <v>4594</v>
      </c>
      <c r="LE1" s="15" t="s">
        <v>4595</v>
      </c>
      <c r="LF1" s="15" t="s">
        <v>4596</v>
      </c>
      <c r="LG1" s="15" t="s">
        <v>4597</v>
      </c>
      <c r="LH1" s="15" t="s">
        <v>4598</v>
      </c>
      <c r="LI1" s="15" t="s">
        <v>4599</v>
      </c>
      <c r="LJ1" s="15" t="s">
        <v>4600</v>
      </c>
      <c r="LK1" s="15" t="s">
        <v>4601</v>
      </c>
      <c r="LL1" s="15" t="s">
        <v>4602</v>
      </c>
      <c r="LM1" s="15" t="s">
        <v>4603</v>
      </c>
      <c r="LN1" s="15" t="s">
        <v>4604</v>
      </c>
      <c r="LO1" s="15" t="s">
        <v>4605</v>
      </c>
      <c r="LP1" s="15" t="s">
        <v>4606</v>
      </c>
      <c r="LQ1" s="15" t="s">
        <v>4607</v>
      </c>
      <c r="LR1" s="15" t="s">
        <v>4608</v>
      </c>
      <c r="LS1" s="15" t="s">
        <v>4609</v>
      </c>
      <c r="LT1" s="15" t="s">
        <v>4610</v>
      </c>
      <c r="LU1" s="15" t="s">
        <v>4611</v>
      </c>
      <c r="LV1" s="15" t="s">
        <v>4612</v>
      </c>
      <c r="LW1" s="15" t="s">
        <v>4613</v>
      </c>
      <c r="LX1" s="15" t="s">
        <v>4614</v>
      </c>
      <c r="LY1" s="15" t="s">
        <v>4615</v>
      </c>
      <c r="LZ1" s="15" t="s">
        <v>4616</v>
      </c>
      <c r="MA1" s="15" t="s">
        <v>4617</v>
      </c>
      <c r="MB1" s="15" t="s">
        <v>4618</v>
      </c>
      <c r="MC1" s="15" t="s">
        <v>4619</v>
      </c>
      <c r="MD1" s="15" t="s">
        <v>4620</v>
      </c>
      <c r="ME1" s="15" t="s">
        <v>4621</v>
      </c>
      <c r="MF1" s="15" t="s">
        <v>4622</v>
      </c>
      <c r="MG1" s="15" t="s">
        <v>4623</v>
      </c>
      <c r="MH1" s="15" t="s">
        <v>4624</v>
      </c>
      <c r="MI1" s="15" t="s">
        <v>4625</v>
      </c>
      <c r="MJ1" s="15" t="s">
        <v>4626</v>
      </c>
      <c r="MK1" s="15" t="s">
        <v>4627</v>
      </c>
      <c r="ML1" s="15" t="s">
        <v>4628</v>
      </c>
      <c r="MM1" s="15" t="s">
        <v>4629</v>
      </c>
      <c r="MN1" s="15" t="s">
        <v>4630</v>
      </c>
      <c r="MO1" s="15" t="s">
        <v>4631</v>
      </c>
      <c r="MP1" s="15" t="s">
        <v>4632</v>
      </c>
      <c r="MQ1" s="15" t="s">
        <v>4633</v>
      </c>
      <c r="MR1" s="15" t="s">
        <v>4634</v>
      </c>
      <c r="MS1" s="15" t="s">
        <v>4635</v>
      </c>
      <c r="MT1" s="15" t="s">
        <v>4636</v>
      </c>
      <c r="MU1" s="15" t="s">
        <v>4637</v>
      </c>
      <c r="MV1" s="15" t="s">
        <v>4638</v>
      </c>
      <c r="MW1" s="15" t="s">
        <v>4639</v>
      </c>
      <c r="MX1" s="15" t="s">
        <v>4640</v>
      </c>
      <c r="MY1" s="15" t="s">
        <v>4641</v>
      </c>
      <c r="MZ1" s="15" t="s">
        <v>4642</v>
      </c>
      <c r="NA1" s="15" t="s">
        <v>4643</v>
      </c>
      <c r="NB1" s="15" t="s">
        <v>4644</v>
      </c>
      <c r="NC1" s="15" t="s">
        <v>4645</v>
      </c>
      <c r="ND1" s="15" t="s">
        <v>4646</v>
      </c>
      <c r="NE1" s="15" t="s">
        <v>4647</v>
      </c>
      <c r="NF1" s="15" t="s">
        <v>4648</v>
      </c>
      <c r="NG1" s="15" t="s">
        <v>4649</v>
      </c>
      <c r="NH1" s="15" t="s">
        <v>4650</v>
      </c>
      <c r="NI1" s="15" t="s">
        <v>4651</v>
      </c>
      <c r="NJ1" s="15" t="s">
        <v>4652</v>
      </c>
      <c r="NK1" s="15" t="s">
        <v>4653</v>
      </c>
      <c r="NL1" s="15" t="s">
        <v>4654</v>
      </c>
      <c r="NM1" s="15" t="s">
        <v>4655</v>
      </c>
      <c r="NN1" s="15" t="s">
        <v>4656</v>
      </c>
      <c r="NO1" s="15" t="s">
        <v>4657</v>
      </c>
      <c r="NP1" s="15" t="s">
        <v>4658</v>
      </c>
      <c r="NQ1" s="15" t="s">
        <v>4659</v>
      </c>
      <c r="NR1" s="15" t="s">
        <v>4660</v>
      </c>
      <c r="NS1" s="15" t="s">
        <v>4661</v>
      </c>
      <c r="NT1" s="15" t="s">
        <v>4662</v>
      </c>
      <c r="NU1" s="15" t="s">
        <v>4663</v>
      </c>
      <c r="NV1" s="15" t="s">
        <v>4664</v>
      </c>
      <c r="NW1" s="15" t="s">
        <v>4665</v>
      </c>
      <c r="NX1" s="15" t="s">
        <v>4666</v>
      </c>
      <c r="NY1" s="15" t="s">
        <v>4667</v>
      </c>
      <c r="NZ1" s="15" t="s">
        <v>4668</v>
      </c>
      <c r="OA1" s="15" t="s">
        <v>4669</v>
      </c>
      <c r="OB1" s="15" t="s">
        <v>4670</v>
      </c>
      <c r="OC1" s="15" t="s">
        <v>4671</v>
      </c>
      <c r="OD1" s="15" t="s">
        <v>4672</v>
      </c>
      <c r="OE1" s="15" t="s">
        <v>4673</v>
      </c>
      <c r="OF1" s="15" t="s">
        <v>4674</v>
      </c>
      <c r="OG1" s="15" t="s">
        <v>4675</v>
      </c>
      <c r="OH1" s="15" t="s">
        <v>4676</v>
      </c>
      <c r="OI1" s="15" t="s">
        <v>4677</v>
      </c>
      <c r="OJ1" s="15" t="s">
        <v>4678</v>
      </c>
      <c r="OK1" s="15" t="s">
        <v>4679</v>
      </c>
      <c r="OL1" s="15" t="s">
        <v>4680</v>
      </c>
      <c r="OM1" s="15" t="s">
        <v>4681</v>
      </c>
      <c r="ON1" s="15" t="s">
        <v>4682</v>
      </c>
      <c r="OO1" s="15" t="s">
        <v>4683</v>
      </c>
      <c r="OP1" s="15" t="s">
        <v>4684</v>
      </c>
      <c r="OQ1" s="15" t="s">
        <v>4685</v>
      </c>
      <c r="OR1" s="15" t="s">
        <v>4686</v>
      </c>
      <c r="OS1" s="15" t="s">
        <v>4687</v>
      </c>
      <c r="OT1" s="15" t="s">
        <v>4688</v>
      </c>
      <c r="OU1" s="15" t="s">
        <v>4689</v>
      </c>
      <c r="OV1" s="15" t="s">
        <v>4690</v>
      </c>
      <c r="OW1" s="15" t="s">
        <v>4691</v>
      </c>
      <c r="OX1" s="15" t="s">
        <v>4692</v>
      </c>
      <c r="OY1" s="15" t="s">
        <v>4693</v>
      </c>
      <c r="OZ1" s="15" t="s">
        <v>4694</v>
      </c>
      <c r="PA1" s="15" t="s">
        <v>4695</v>
      </c>
      <c r="PB1" s="15" t="s">
        <v>4696</v>
      </c>
      <c r="PC1" s="15" t="s">
        <v>4697</v>
      </c>
      <c r="PD1" s="15" t="s">
        <v>4698</v>
      </c>
      <c r="PE1" s="15" t="s">
        <v>4699</v>
      </c>
      <c r="PF1" s="15" t="s">
        <v>4700</v>
      </c>
      <c r="PG1" s="15" t="s">
        <v>4701</v>
      </c>
      <c r="PH1" s="15" t="s">
        <v>4702</v>
      </c>
      <c r="PI1" s="15" t="s">
        <v>4703</v>
      </c>
      <c r="PJ1" s="15" t="s">
        <v>4704</v>
      </c>
      <c r="PK1" s="15" t="s">
        <v>4705</v>
      </c>
      <c r="PL1" s="15" t="s">
        <v>4706</v>
      </c>
      <c r="PM1" s="15" t="s">
        <v>4707</v>
      </c>
      <c r="PN1" s="15" t="s">
        <v>4708</v>
      </c>
      <c r="PO1" s="15" t="s">
        <v>4709</v>
      </c>
      <c r="PP1" s="15" t="s">
        <v>4710</v>
      </c>
      <c r="PQ1" s="15" t="s">
        <v>4711</v>
      </c>
      <c r="PR1" s="15" t="s">
        <v>4712</v>
      </c>
      <c r="PS1" s="15" t="s">
        <v>4713</v>
      </c>
      <c r="PT1" s="15" t="s">
        <v>4714</v>
      </c>
      <c r="PU1" s="15" t="s">
        <v>4715</v>
      </c>
      <c r="PV1" s="15" t="s">
        <v>4716</v>
      </c>
      <c r="PW1" s="15" t="s">
        <v>4717</v>
      </c>
      <c r="PX1" s="15" t="s">
        <v>4718</v>
      </c>
      <c r="PY1" s="15" t="s">
        <v>4719</v>
      </c>
      <c r="PZ1" s="15" t="s">
        <v>4720</v>
      </c>
      <c r="QA1" s="15" t="s">
        <v>4721</v>
      </c>
      <c r="QB1" s="15" t="s">
        <v>4722</v>
      </c>
      <c r="QC1" s="15" t="s">
        <v>4723</v>
      </c>
      <c r="QD1" s="15" t="s">
        <v>4724</v>
      </c>
      <c r="QE1" s="15" t="s">
        <v>4725</v>
      </c>
      <c r="QF1" s="15" t="s">
        <v>4726</v>
      </c>
      <c r="QG1" s="15" t="s">
        <v>4727</v>
      </c>
      <c r="QH1" s="15" t="s">
        <v>4728</v>
      </c>
      <c r="QI1" s="15" t="s">
        <v>4729</v>
      </c>
      <c r="QJ1" s="15" t="s">
        <v>4730</v>
      </c>
      <c r="QK1" s="15" t="s">
        <v>4731</v>
      </c>
      <c r="QL1" s="15" t="s">
        <v>4732</v>
      </c>
      <c r="QM1" s="15" t="s">
        <v>4733</v>
      </c>
      <c r="QN1" s="15" t="s">
        <v>4734</v>
      </c>
      <c r="QO1" s="15" t="s">
        <v>4735</v>
      </c>
      <c r="QP1" s="15" t="s">
        <v>4736</v>
      </c>
      <c r="QQ1" s="15" t="s">
        <v>4737</v>
      </c>
      <c r="QR1" s="15" t="s">
        <v>4738</v>
      </c>
      <c r="QS1" s="15" t="s">
        <v>4739</v>
      </c>
      <c r="QT1" s="15" t="s">
        <v>4740</v>
      </c>
      <c r="QU1" s="15" t="s">
        <v>4741</v>
      </c>
      <c r="QV1" s="15" t="s">
        <v>4742</v>
      </c>
      <c r="QW1" s="15" t="s">
        <v>4743</v>
      </c>
      <c r="QX1" s="15" t="s">
        <v>4744</v>
      </c>
      <c r="QY1" s="15" t="s">
        <v>4745</v>
      </c>
      <c r="QZ1" s="15" t="s">
        <v>4746</v>
      </c>
      <c r="RA1" s="15" t="s">
        <v>4747</v>
      </c>
      <c r="RB1" s="15" t="s">
        <v>4748</v>
      </c>
      <c r="RC1" s="15" t="s">
        <v>4749</v>
      </c>
      <c r="RD1" s="15" t="s">
        <v>4750</v>
      </c>
      <c r="RE1" s="15" t="s">
        <v>4751</v>
      </c>
      <c r="RF1" s="15" t="s">
        <v>4752</v>
      </c>
      <c r="RG1" s="15" t="s">
        <v>4753</v>
      </c>
      <c r="RH1" s="15" t="s">
        <v>4754</v>
      </c>
      <c r="RI1" s="15" t="s">
        <v>4755</v>
      </c>
      <c r="RJ1" s="15" t="s">
        <v>4756</v>
      </c>
      <c r="RK1" s="15" t="s">
        <v>4757</v>
      </c>
      <c r="RL1" s="15" t="s">
        <v>4758</v>
      </c>
      <c r="RM1" s="15" t="s">
        <v>4759</v>
      </c>
      <c r="RN1" s="15" t="s">
        <v>4760</v>
      </c>
      <c r="RO1" s="15" t="s">
        <v>4761</v>
      </c>
      <c r="RP1" s="15" t="s">
        <v>4762</v>
      </c>
      <c r="RQ1" s="15" t="s">
        <v>4763</v>
      </c>
      <c r="RR1" s="15" t="s">
        <v>4764</v>
      </c>
      <c r="RS1" s="15" t="s">
        <v>4765</v>
      </c>
      <c r="RT1" s="15" t="s">
        <v>4766</v>
      </c>
      <c r="RU1" s="15" t="s">
        <v>4767</v>
      </c>
      <c r="RV1" s="15" t="s">
        <v>4768</v>
      </c>
      <c r="RW1" s="15" t="s">
        <v>4769</v>
      </c>
      <c r="RX1" s="15" t="s">
        <v>4770</v>
      </c>
      <c r="RY1" s="15" t="s">
        <v>4771</v>
      </c>
      <c r="RZ1" s="15" t="s">
        <v>4772</v>
      </c>
      <c r="SA1" s="15" t="s">
        <v>4773</v>
      </c>
      <c r="SB1" s="15" t="s">
        <v>4774</v>
      </c>
      <c r="SC1" s="15" t="s">
        <v>4775</v>
      </c>
      <c r="SD1" s="15" t="s">
        <v>4776</v>
      </c>
      <c r="SE1" s="15" t="s">
        <v>4777</v>
      </c>
      <c r="SF1" s="15" t="s">
        <v>4778</v>
      </c>
      <c r="SG1" s="15" t="s">
        <v>4779</v>
      </c>
      <c r="SH1" s="15" t="s">
        <v>4780</v>
      </c>
      <c r="SI1" s="15" t="s">
        <v>4781</v>
      </c>
      <c r="SJ1" s="15" t="s">
        <v>4782</v>
      </c>
      <c r="SK1" s="15" t="s">
        <v>4783</v>
      </c>
      <c r="SL1" s="15" t="s">
        <v>4784</v>
      </c>
      <c r="SM1" s="15" t="s">
        <v>4785</v>
      </c>
      <c r="SN1" s="15" t="s">
        <v>4786</v>
      </c>
      <c r="SO1" s="15" t="s">
        <v>4787</v>
      </c>
      <c r="SP1" s="15" t="s">
        <v>4788</v>
      </c>
      <c r="SQ1" s="15" t="s">
        <v>4789</v>
      </c>
      <c r="SR1" s="15" t="s">
        <v>4790</v>
      </c>
      <c r="SS1" s="15" t="s">
        <v>4791</v>
      </c>
      <c r="ST1" s="15" t="s">
        <v>4792</v>
      </c>
      <c r="SU1" s="15" t="s">
        <v>4793</v>
      </c>
      <c r="SV1" s="15" t="s">
        <v>4794</v>
      </c>
      <c r="SW1" s="15" t="s">
        <v>4795</v>
      </c>
      <c r="SX1" s="15" t="s">
        <v>4796</v>
      </c>
      <c r="SY1" s="15" t="s">
        <v>4797</v>
      </c>
      <c r="SZ1" s="15" t="s">
        <v>4798</v>
      </c>
      <c r="TA1" s="15" t="s">
        <v>4799</v>
      </c>
      <c r="TB1" s="15" t="s">
        <v>4800</v>
      </c>
      <c r="TC1" s="15" t="s">
        <v>4801</v>
      </c>
      <c r="TD1" s="15" t="s">
        <v>4802</v>
      </c>
      <c r="TE1" s="15" t="s">
        <v>4803</v>
      </c>
      <c r="TF1" s="15" t="s">
        <v>4804</v>
      </c>
      <c r="TG1" s="15" t="s">
        <v>4805</v>
      </c>
      <c r="TH1" s="15" t="s">
        <v>4806</v>
      </c>
      <c r="TI1" s="15" t="s">
        <v>4807</v>
      </c>
      <c r="TJ1" s="15" t="s">
        <v>4808</v>
      </c>
      <c r="TK1" s="15" t="s">
        <v>4809</v>
      </c>
      <c r="TL1" s="15" t="s">
        <v>4810</v>
      </c>
      <c r="TM1" s="15" t="s">
        <v>4811</v>
      </c>
      <c r="TN1" s="15" t="s">
        <v>4812</v>
      </c>
      <c r="TO1" s="15" t="s">
        <v>4813</v>
      </c>
      <c r="TP1" s="15" t="s">
        <v>4814</v>
      </c>
      <c r="TQ1" s="15" t="s">
        <v>4815</v>
      </c>
      <c r="TR1" s="15" t="s">
        <v>4816</v>
      </c>
      <c r="TS1" s="15" t="s">
        <v>4817</v>
      </c>
      <c r="TT1" s="15" t="s">
        <v>4818</v>
      </c>
      <c r="TU1" s="15" t="s">
        <v>4819</v>
      </c>
      <c r="TV1" s="15" t="s">
        <v>4820</v>
      </c>
      <c r="TW1" s="15" t="s">
        <v>4821</v>
      </c>
      <c r="TX1" s="15" t="s">
        <v>4822</v>
      </c>
      <c r="TY1" s="15" t="s">
        <v>4823</v>
      </c>
      <c r="TZ1" s="15" t="s">
        <v>4824</v>
      </c>
      <c r="UA1" s="15" t="s">
        <v>4825</v>
      </c>
      <c r="UB1" s="15" t="s">
        <v>4826</v>
      </c>
      <c r="UC1" s="15" t="s">
        <v>4827</v>
      </c>
      <c r="UD1" s="15" t="s">
        <v>4828</v>
      </c>
      <c r="UE1" s="15" t="s">
        <v>4829</v>
      </c>
      <c r="UF1" s="15" t="s">
        <v>4830</v>
      </c>
      <c r="UG1" s="15" t="s">
        <v>4831</v>
      </c>
      <c r="UH1" s="15" t="s">
        <v>4832</v>
      </c>
      <c r="UI1" s="15" t="s">
        <v>4833</v>
      </c>
      <c r="UJ1" s="15" t="s">
        <v>4834</v>
      </c>
      <c r="UK1" s="15" t="s">
        <v>4835</v>
      </c>
      <c r="UL1" s="15" t="s">
        <v>4836</v>
      </c>
      <c r="UM1" s="15" t="s">
        <v>4837</v>
      </c>
      <c r="UN1" s="15" t="s">
        <v>4838</v>
      </c>
      <c r="UO1" s="15" t="s">
        <v>4839</v>
      </c>
      <c r="UP1" s="15" t="s">
        <v>4840</v>
      </c>
      <c r="UQ1" s="15" t="s">
        <v>4841</v>
      </c>
      <c r="UR1" s="15" t="s">
        <v>4842</v>
      </c>
      <c r="US1" s="15" t="s">
        <v>4843</v>
      </c>
      <c r="UT1" s="15" t="s">
        <v>4844</v>
      </c>
      <c r="UU1" s="15" t="s">
        <v>4845</v>
      </c>
      <c r="UV1" s="15" t="s">
        <v>4846</v>
      </c>
      <c r="UW1" s="15" t="s">
        <v>4847</v>
      </c>
      <c r="UX1" s="15" t="s">
        <v>4848</v>
      </c>
      <c r="UY1" s="15" t="s">
        <v>4849</v>
      </c>
      <c r="UZ1" s="15" t="s">
        <v>4850</v>
      </c>
      <c r="VA1" s="15" t="s">
        <v>4851</v>
      </c>
      <c r="VB1" s="15" t="s">
        <v>4852</v>
      </c>
      <c r="VC1" s="15" t="s">
        <v>4853</v>
      </c>
      <c r="VD1" s="15" t="s">
        <v>4854</v>
      </c>
      <c r="VE1" s="15" t="s">
        <v>4855</v>
      </c>
      <c r="VF1" s="15" t="s">
        <v>4856</v>
      </c>
      <c r="VG1" s="15" t="s">
        <v>4857</v>
      </c>
      <c r="VH1" s="15" t="s">
        <v>4858</v>
      </c>
      <c r="VI1" s="15" t="s">
        <v>4859</v>
      </c>
      <c r="VJ1" s="15" t="s">
        <v>4860</v>
      </c>
      <c r="VK1" s="15" t="s">
        <v>4861</v>
      </c>
      <c r="VL1" s="15" t="s">
        <v>4862</v>
      </c>
      <c r="VM1" s="15" t="s">
        <v>4863</v>
      </c>
      <c r="VN1" s="15" t="s">
        <v>4864</v>
      </c>
      <c r="VO1" s="15" t="s">
        <v>4865</v>
      </c>
      <c r="VP1" s="15" t="s">
        <v>4866</v>
      </c>
      <c r="VQ1" s="15" t="s">
        <v>4867</v>
      </c>
      <c r="VR1" s="15" t="s">
        <v>4868</v>
      </c>
      <c r="VS1" s="15" t="s">
        <v>4869</v>
      </c>
      <c r="VT1" s="15" t="s">
        <v>4870</v>
      </c>
      <c r="VU1" s="15" t="s">
        <v>4871</v>
      </c>
      <c r="VV1" s="15" t="s">
        <v>4872</v>
      </c>
      <c r="VW1" s="15" t="s">
        <v>4873</v>
      </c>
      <c r="VX1" s="15" t="s">
        <v>4874</v>
      </c>
      <c r="VY1" s="15" t="s">
        <v>4875</v>
      </c>
      <c r="VZ1" s="15" t="s">
        <v>4876</v>
      </c>
      <c r="WA1" s="15" t="s">
        <v>4877</v>
      </c>
      <c r="WB1" s="15" t="s">
        <v>4878</v>
      </c>
      <c r="WC1" s="15" t="s">
        <v>4879</v>
      </c>
      <c r="WD1" s="15" t="s">
        <v>4880</v>
      </c>
      <c r="WE1" s="15" t="s">
        <v>4881</v>
      </c>
      <c r="WF1" s="15" t="s">
        <v>4882</v>
      </c>
      <c r="WG1" s="15" t="s">
        <v>4883</v>
      </c>
      <c r="WH1" s="15" t="s">
        <v>4884</v>
      </c>
      <c r="WI1" s="15" t="s">
        <v>4885</v>
      </c>
      <c r="WJ1" s="15" t="s">
        <v>4886</v>
      </c>
      <c r="WK1" s="15" t="s">
        <v>4887</v>
      </c>
      <c r="WL1" s="15" t="s">
        <v>4888</v>
      </c>
      <c r="WM1" s="15" t="s">
        <v>4889</v>
      </c>
      <c r="WN1" s="15" t="s">
        <v>4890</v>
      </c>
      <c r="WO1" s="15" t="s">
        <v>4891</v>
      </c>
      <c r="WP1" s="15" t="s">
        <v>4892</v>
      </c>
      <c r="WQ1" s="15" t="s">
        <v>4893</v>
      </c>
      <c r="WR1" s="15" t="s">
        <v>4894</v>
      </c>
      <c r="WS1" s="15" t="s">
        <v>4895</v>
      </c>
      <c r="WT1" s="15" t="s">
        <v>4896</v>
      </c>
      <c r="WU1" s="15" t="s">
        <v>4897</v>
      </c>
      <c r="WV1" s="15" t="s">
        <v>4898</v>
      </c>
      <c r="WW1" s="15" t="s">
        <v>4899</v>
      </c>
      <c r="WX1" s="15" t="s">
        <v>4900</v>
      </c>
      <c r="WY1" s="15" t="s">
        <v>4901</v>
      </c>
      <c r="WZ1" s="15" t="s">
        <v>4902</v>
      </c>
      <c r="XA1" s="15" t="s">
        <v>4903</v>
      </c>
      <c r="XB1" s="15" t="s">
        <v>4904</v>
      </c>
      <c r="XC1" s="15" t="s">
        <v>4905</v>
      </c>
      <c r="XD1" s="15" t="s">
        <v>4906</v>
      </c>
      <c r="XE1" s="15" t="s">
        <v>4907</v>
      </c>
      <c r="XF1" s="15" t="s">
        <v>4908</v>
      </c>
      <c r="XG1" s="15" t="s">
        <v>4909</v>
      </c>
      <c r="XH1" s="15" t="s">
        <v>4910</v>
      </c>
      <c r="XI1" s="15" t="s">
        <v>4911</v>
      </c>
      <c r="XJ1" s="15" t="s">
        <v>4912</v>
      </c>
      <c r="XK1" s="15" t="s">
        <v>4913</v>
      </c>
      <c r="XL1" s="15" t="s">
        <v>4914</v>
      </c>
      <c r="XM1" s="15" t="s">
        <v>4915</v>
      </c>
      <c r="XN1" s="15" t="s">
        <v>4916</v>
      </c>
      <c r="XO1" s="15" t="s">
        <v>4917</v>
      </c>
      <c r="XP1" s="15" t="s">
        <v>4918</v>
      </c>
      <c r="XQ1" s="15" t="s">
        <v>4919</v>
      </c>
      <c r="XR1" s="15" t="s">
        <v>4920</v>
      </c>
      <c r="XS1" s="15" t="s">
        <v>4921</v>
      </c>
      <c r="XT1" s="15" t="s">
        <v>4922</v>
      </c>
      <c r="XU1" s="15" t="s">
        <v>4923</v>
      </c>
      <c r="XV1" s="15" t="s">
        <v>4924</v>
      </c>
      <c r="XW1" s="15" t="s">
        <v>4925</v>
      </c>
      <c r="XX1" s="15" t="s">
        <v>4926</v>
      </c>
      <c r="XY1" s="15" t="s">
        <v>4927</v>
      </c>
      <c r="XZ1" s="15" t="s">
        <v>4928</v>
      </c>
      <c r="YA1" s="15" t="s">
        <v>4929</v>
      </c>
      <c r="YB1" s="15" t="s">
        <v>4930</v>
      </c>
      <c r="YC1" s="15" t="s">
        <v>4931</v>
      </c>
      <c r="YD1" s="15" t="s">
        <v>4932</v>
      </c>
      <c r="YE1" s="15" t="s">
        <v>4933</v>
      </c>
      <c r="YF1" s="15" t="s">
        <v>4934</v>
      </c>
      <c r="YG1" s="15" t="s">
        <v>4935</v>
      </c>
      <c r="YH1" s="15" t="s">
        <v>4936</v>
      </c>
      <c r="YI1" s="15" t="s">
        <v>4937</v>
      </c>
      <c r="YJ1" s="15" t="s">
        <v>4938</v>
      </c>
      <c r="YK1" s="15" t="s">
        <v>4939</v>
      </c>
      <c r="YL1" s="15" t="s">
        <v>4940</v>
      </c>
      <c r="YM1" s="15" t="s">
        <v>4941</v>
      </c>
      <c r="YN1" s="15" t="s">
        <v>4942</v>
      </c>
      <c r="YO1" s="15" t="s">
        <v>4943</v>
      </c>
      <c r="YP1" s="15" t="s">
        <v>4944</v>
      </c>
      <c r="YQ1" s="15" t="s">
        <v>4945</v>
      </c>
      <c r="YR1" s="15" t="s">
        <v>4946</v>
      </c>
      <c r="YS1" s="15" t="s">
        <v>4947</v>
      </c>
      <c r="YT1" s="15" t="s">
        <v>4948</v>
      </c>
      <c r="YU1" s="15" t="s">
        <v>4949</v>
      </c>
      <c r="YV1" s="15" t="s">
        <v>4950</v>
      </c>
      <c r="YW1" s="15" t="s">
        <v>4951</v>
      </c>
      <c r="YX1" s="15" t="s">
        <v>4952</v>
      </c>
      <c r="YY1" s="15" t="s">
        <v>4953</v>
      </c>
      <c r="YZ1" s="15" t="s">
        <v>4954</v>
      </c>
      <c r="ZA1" s="15" t="s">
        <v>4955</v>
      </c>
      <c r="ZB1" s="15" t="s">
        <v>4956</v>
      </c>
      <c r="ZC1" s="15" t="s">
        <v>4957</v>
      </c>
      <c r="ZD1" s="15" t="s">
        <v>4958</v>
      </c>
      <c r="ZE1" s="15" t="s">
        <v>4959</v>
      </c>
      <c r="ZF1" s="15" t="s">
        <v>4960</v>
      </c>
      <c r="ZG1" s="15" t="s">
        <v>4961</v>
      </c>
      <c r="ZH1" s="15" t="s">
        <v>4962</v>
      </c>
      <c r="ZI1" s="15" t="s">
        <v>4963</v>
      </c>
      <c r="ZJ1" s="15" t="s">
        <v>4964</v>
      </c>
      <c r="ZK1" s="15" t="s">
        <v>4965</v>
      </c>
      <c r="ZL1" s="15" t="s">
        <v>4966</v>
      </c>
      <c r="ZM1" s="15" t="s">
        <v>4967</v>
      </c>
      <c r="ZN1" s="15" t="s">
        <v>4968</v>
      </c>
      <c r="ZO1" s="15" t="s">
        <v>4969</v>
      </c>
      <c r="ZP1" s="15" t="s">
        <v>4970</v>
      </c>
      <c r="ZQ1" s="15" t="s">
        <v>4971</v>
      </c>
      <c r="ZR1" s="15" t="s">
        <v>4972</v>
      </c>
      <c r="ZS1" s="15" t="s">
        <v>4973</v>
      </c>
      <c r="ZT1" s="15" t="s">
        <v>4974</v>
      </c>
      <c r="ZU1" s="15" t="s">
        <v>4975</v>
      </c>
      <c r="ZV1" s="15" t="s">
        <v>4976</v>
      </c>
      <c r="ZW1" s="15" t="s">
        <v>4977</v>
      </c>
      <c r="ZX1" s="15" t="s">
        <v>4978</v>
      </c>
      <c r="ZY1" s="15" t="s">
        <v>4979</v>
      </c>
      <c r="ZZ1" s="15" t="s">
        <v>4980</v>
      </c>
      <c r="AAA1" s="15" t="s">
        <v>4981</v>
      </c>
      <c r="AAB1" s="15" t="s">
        <v>4982</v>
      </c>
      <c r="AAC1" s="15" t="s">
        <v>4983</v>
      </c>
      <c r="AAD1" s="15" t="s">
        <v>4984</v>
      </c>
      <c r="AAE1" s="15" t="s">
        <v>4985</v>
      </c>
      <c r="AAF1" s="15" t="s">
        <v>4986</v>
      </c>
      <c r="AAG1" s="15" t="s">
        <v>4987</v>
      </c>
      <c r="AAH1" s="15" t="s">
        <v>4988</v>
      </c>
      <c r="AAI1" s="15" t="s">
        <v>4989</v>
      </c>
      <c r="AAJ1" s="15" t="s">
        <v>4990</v>
      </c>
      <c r="AAK1" s="15" t="s">
        <v>4991</v>
      </c>
      <c r="AAL1" s="15" t="s">
        <v>4992</v>
      </c>
      <c r="AAM1" s="15" t="s">
        <v>4993</v>
      </c>
      <c r="AAN1" s="15" t="s">
        <v>4994</v>
      </c>
      <c r="AAO1" s="15" t="s">
        <v>4995</v>
      </c>
      <c r="AAP1" s="15" t="s">
        <v>4996</v>
      </c>
      <c r="AAQ1" s="15" t="s">
        <v>4997</v>
      </c>
      <c r="AAR1" s="15" t="s">
        <v>4998</v>
      </c>
      <c r="AAS1" s="15" t="s">
        <v>4999</v>
      </c>
      <c r="AAT1" s="15" t="s">
        <v>5000</v>
      </c>
      <c r="AAU1" s="15" t="s">
        <v>5001</v>
      </c>
      <c r="AAV1" s="15" t="s">
        <v>5002</v>
      </c>
      <c r="AAW1" s="15" t="s">
        <v>5003</v>
      </c>
      <c r="AAX1" s="15" t="s">
        <v>5004</v>
      </c>
      <c r="AAY1" s="15" t="s">
        <v>5005</v>
      </c>
      <c r="AAZ1" s="15" t="s">
        <v>5006</v>
      </c>
      <c r="ABA1" s="15" t="s">
        <v>5007</v>
      </c>
      <c r="ABB1" s="15" t="s">
        <v>5008</v>
      </c>
      <c r="ABC1" s="15" t="s">
        <v>5009</v>
      </c>
      <c r="ABD1" s="15" t="s">
        <v>5010</v>
      </c>
      <c r="ABE1" s="15" t="s">
        <v>5011</v>
      </c>
      <c r="ABF1" s="15" t="s">
        <v>5012</v>
      </c>
      <c r="ABG1" s="15" t="s">
        <v>5013</v>
      </c>
      <c r="ABH1" s="15" t="s">
        <v>5014</v>
      </c>
      <c r="ABI1" s="15" t="s">
        <v>5015</v>
      </c>
      <c r="ABJ1" s="15" t="s">
        <v>5016</v>
      </c>
      <c r="ABK1" s="15" t="s">
        <v>5017</v>
      </c>
      <c r="ABL1" s="15" t="s">
        <v>5018</v>
      </c>
      <c r="ABM1" s="15" t="s">
        <v>5019</v>
      </c>
      <c r="ABN1" s="15" t="s">
        <v>5020</v>
      </c>
      <c r="ABO1" s="15" t="s">
        <v>5021</v>
      </c>
      <c r="ABP1" s="15" t="s">
        <v>5022</v>
      </c>
      <c r="ABQ1" s="15" t="s">
        <v>5023</v>
      </c>
      <c r="ABR1" s="15" t="s">
        <v>5024</v>
      </c>
      <c r="ABS1" s="15" t="s">
        <v>5025</v>
      </c>
      <c r="ABT1" s="15" t="s">
        <v>5026</v>
      </c>
      <c r="ABU1" s="15" t="s">
        <v>5027</v>
      </c>
      <c r="ABV1" s="15" t="s">
        <v>5028</v>
      </c>
      <c r="ABW1" s="15" t="s">
        <v>5029</v>
      </c>
      <c r="ABX1" s="15" t="s">
        <v>5030</v>
      </c>
      <c r="ABY1" s="15" t="s">
        <v>5031</v>
      </c>
      <c r="ABZ1" s="15" t="s">
        <v>5032</v>
      </c>
      <c r="ACA1" s="15" t="s">
        <v>5033</v>
      </c>
      <c r="ACB1" s="15" t="s">
        <v>5034</v>
      </c>
      <c r="ACC1" s="15" t="s">
        <v>5035</v>
      </c>
      <c r="ACD1" s="15" t="s">
        <v>5036</v>
      </c>
      <c r="ACE1" s="15" t="s">
        <v>5037</v>
      </c>
      <c r="ACF1" s="15" t="s">
        <v>5038</v>
      </c>
      <c r="ACG1" s="15" t="s">
        <v>5039</v>
      </c>
      <c r="ACH1" s="15" t="s">
        <v>5040</v>
      </c>
      <c r="ACI1" s="15" t="s">
        <v>5041</v>
      </c>
      <c r="ACJ1" s="15" t="s">
        <v>5042</v>
      </c>
      <c r="ACK1" s="15" t="s">
        <v>5043</v>
      </c>
      <c r="ACL1" s="15" t="s">
        <v>5044</v>
      </c>
      <c r="ACM1" s="15" t="s">
        <v>5045</v>
      </c>
      <c r="ACN1" s="15" t="s">
        <v>5046</v>
      </c>
      <c r="ACO1" s="15" t="s">
        <v>5047</v>
      </c>
      <c r="ACP1" s="15" t="s">
        <v>5048</v>
      </c>
      <c r="ACQ1" s="15" t="s">
        <v>5049</v>
      </c>
      <c r="ACR1" s="15" t="s">
        <v>5050</v>
      </c>
      <c r="ACS1" s="15" t="s">
        <v>5051</v>
      </c>
      <c r="ACT1" s="15" t="s">
        <v>5052</v>
      </c>
      <c r="ACU1" s="15" t="s">
        <v>5053</v>
      </c>
      <c r="ACV1" s="15" t="s">
        <v>5054</v>
      </c>
      <c r="ACW1" s="15" t="s">
        <v>5055</v>
      </c>
      <c r="ACX1" s="15" t="s">
        <v>5056</v>
      </c>
      <c r="ACY1" s="15" t="s">
        <v>5057</v>
      </c>
      <c r="ACZ1" s="15" t="s">
        <v>5058</v>
      </c>
      <c r="ADA1" s="15" t="s">
        <v>5059</v>
      </c>
      <c r="ADB1" s="15" t="s">
        <v>5060</v>
      </c>
      <c r="ADC1" s="15" t="s">
        <v>5061</v>
      </c>
      <c r="ADD1" s="15" t="s">
        <v>5062</v>
      </c>
      <c r="ADE1" s="15" t="s">
        <v>5063</v>
      </c>
      <c r="ADF1" s="15" t="s">
        <v>5064</v>
      </c>
      <c r="ADG1" s="15" t="s">
        <v>5065</v>
      </c>
      <c r="ADH1" s="15" t="s">
        <v>5066</v>
      </c>
      <c r="ADI1" s="15" t="s">
        <v>5067</v>
      </c>
      <c r="ADJ1" s="15" t="s">
        <v>5068</v>
      </c>
      <c r="ADK1" s="15" t="s">
        <v>5069</v>
      </c>
      <c r="ADL1" s="15" t="s">
        <v>5070</v>
      </c>
      <c r="ADM1" s="15" t="s">
        <v>5071</v>
      </c>
      <c r="ADN1" s="15" t="s">
        <v>5072</v>
      </c>
      <c r="ADO1" s="15" t="s">
        <v>5073</v>
      </c>
      <c r="ADP1" s="15" t="s">
        <v>5074</v>
      </c>
      <c r="ADQ1" s="15" t="s">
        <v>5075</v>
      </c>
      <c r="ADR1" s="15" t="s">
        <v>5076</v>
      </c>
      <c r="ADS1" s="15" t="s">
        <v>5077</v>
      </c>
      <c r="ADT1" s="15" t="s">
        <v>5078</v>
      </c>
      <c r="ADU1" s="15" t="s">
        <v>5079</v>
      </c>
      <c r="ADV1" s="15" t="s">
        <v>5080</v>
      </c>
      <c r="ADW1" s="15" t="s">
        <v>5081</v>
      </c>
      <c r="ADX1" s="15" t="s">
        <v>5082</v>
      </c>
      <c r="ADY1" s="15" t="s">
        <v>5083</v>
      </c>
      <c r="ADZ1" s="15" t="s">
        <v>5084</v>
      </c>
      <c r="AEA1" s="15" t="s">
        <v>5085</v>
      </c>
      <c r="AEB1" s="15" t="s">
        <v>5086</v>
      </c>
      <c r="AEC1" s="15" t="s">
        <v>5087</v>
      </c>
      <c r="AED1" s="15" t="s">
        <v>5088</v>
      </c>
      <c r="AEE1" s="15" t="s">
        <v>5089</v>
      </c>
      <c r="AEF1" s="15" t="s">
        <v>5090</v>
      </c>
      <c r="AEG1" s="15" t="s">
        <v>5091</v>
      </c>
      <c r="AEH1" s="15" t="s">
        <v>5092</v>
      </c>
      <c r="AEI1" s="15" t="s">
        <v>5093</v>
      </c>
      <c r="AEJ1" s="15" t="s">
        <v>5094</v>
      </c>
      <c r="AEK1" s="15" t="s">
        <v>5095</v>
      </c>
      <c r="AEL1" s="15" t="s">
        <v>5096</v>
      </c>
      <c r="AEM1" s="15" t="s">
        <v>5097</v>
      </c>
      <c r="AEN1" s="15" t="s">
        <v>5098</v>
      </c>
      <c r="AEO1" s="15" t="s">
        <v>5099</v>
      </c>
      <c r="AEP1" s="15" t="s">
        <v>5100</v>
      </c>
      <c r="AEQ1" s="15" t="s">
        <v>5101</v>
      </c>
      <c r="AER1" s="15" t="s">
        <v>5102</v>
      </c>
      <c r="AES1" s="15" t="s">
        <v>5103</v>
      </c>
      <c r="AET1" s="15" t="s">
        <v>5104</v>
      </c>
      <c r="AEU1" s="15" t="s">
        <v>5105</v>
      </c>
      <c r="AEV1" s="15" t="s">
        <v>5106</v>
      </c>
      <c r="AEW1" s="15" t="s">
        <v>5107</v>
      </c>
      <c r="AEX1" s="15" t="s">
        <v>5108</v>
      </c>
      <c r="AEY1" s="15" t="s">
        <v>5109</v>
      </c>
      <c r="AEZ1" s="15" t="s">
        <v>5110</v>
      </c>
      <c r="AFA1" s="15" t="s">
        <v>5111</v>
      </c>
      <c r="AFB1" s="15" t="s">
        <v>5112</v>
      </c>
      <c r="AFC1" s="15" t="s">
        <v>5113</v>
      </c>
      <c r="AFD1" s="15" t="s">
        <v>5114</v>
      </c>
      <c r="AFE1" s="15" t="s">
        <v>5115</v>
      </c>
      <c r="AFF1" s="15" t="s">
        <v>5116</v>
      </c>
      <c r="AFG1" s="15" t="s">
        <v>5117</v>
      </c>
      <c r="AFH1" s="15" t="s">
        <v>5118</v>
      </c>
      <c r="AFI1" s="15" t="s">
        <v>5119</v>
      </c>
      <c r="AFJ1" s="15" t="s">
        <v>5120</v>
      </c>
      <c r="AFK1" s="15" t="s">
        <v>5121</v>
      </c>
      <c r="AFL1" s="15" t="s">
        <v>5122</v>
      </c>
      <c r="AFM1" s="15" t="s">
        <v>5123</v>
      </c>
      <c r="AFN1" s="15" t="s">
        <v>5124</v>
      </c>
      <c r="AFO1" s="15" t="s">
        <v>5125</v>
      </c>
      <c r="AFP1" s="15" t="s">
        <v>5126</v>
      </c>
      <c r="AFQ1" s="15" t="s">
        <v>5127</v>
      </c>
      <c r="AFR1" s="15" t="s">
        <v>5128</v>
      </c>
      <c r="AFS1" s="15" t="s">
        <v>5129</v>
      </c>
      <c r="AFT1" s="15" t="s">
        <v>5130</v>
      </c>
      <c r="AFU1" s="15" t="s">
        <v>5131</v>
      </c>
      <c r="AFV1" s="15" t="s">
        <v>5132</v>
      </c>
      <c r="AFW1" s="15" t="s">
        <v>5133</v>
      </c>
      <c r="AFX1" s="15" t="s">
        <v>5134</v>
      </c>
      <c r="AFY1" s="15" t="s">
        <v>5135</v>
      </c>
      <c r="AFZ1" s="15" t="s">
        <v>5136</v>
      </c>
      <c r="AGA1" s="15" t="s">
        <v>5137</v>
      </c>
      <c r="AGB1" s="15" t="s">
        <v>5138</v>
      </c>
      <c r="AGC1" s="15" t="s">
        <v>5139</v>
      </c>
      <c r="AGD1" s="15" t="s">
        <v>5140</v>
      </c>
      <c r="AGE1" s="15" t="s">
        <v>5141</v>
      </c>
      <c r="AGF1" s="15" t="s">
        <v>5142</v>
      </c>
      <c r="AGG1" s="15" t="s">
        <v>5143</v>
      </c>
      <c r="AGH1" s="15" t="s">
        <v>5144</v>
      </c>
      <c r="AGI1" s="15" t="s">
        <v>5145</v>
      </c>
      <c r="AGJ1" s="15" t="s">
        <v>5146</v>
      </c>
      <c r="AGK1" s="15" t="s">
        <v>5147</v>
      </c>
      <c r="AGL1" s="15" t="s">
        <v>5148</v>
      </c>
      <c r="AGM1" s="15" t="s">
        <v>5149</v>
      </c>
      <c r="AGN1" s="15" t="s">
        <v>5150</v>
      </c>
      <c r="AGO1" s="15" t="s">
        <v>5151</v>
      </c>
      <c r="AGP1" s="15" t="s">
        <v>5152</v>
      </c>
      <c r="AGQ1" s="15" t="s">
        <v>5153</v>
      </c>
      <c r="AGR1" s="15" t="s">
        <v>5154</v>
      </c>
      <c r="AGS1" s="15" t="s">
        <v>5155</v>
      </c>
      <c r="AGT1" s="15" t="s">
        <v>5156</v>
      </c>
      <c r="AGU1" s="15" t="s">
        <v>5157</v>
      </c>
      <c r="AGV1" s="15" t="s">
        <v>5158</v>
      </c>
      <c r="AGW1" s="15" t="s">
        <v>5159</v>
      </c>
      <c r="AGX1" s="15" t="s">
        <v>5160</v>
      </c>
      <c r="AGY1" s="15" t="s">
        <v>5161</v>
      </c>
      <c r="AGZ1" s="15" t="s">
        <v>5162</v>
      </c>
      <c r="AHA1" s="15" t="s">
        <v>5163</v>
      </c>
      <c r="AHB1" s="15" t="s">
        <v>5164</v>
      </c>
      <c r="AHC1" s="15" t="s">
        <v>5165</v>
      </c>
      <c r="AHD1" s="15" t="s">
        <v>5166</v>
      </c>
      <c r="AHE1" s="15" t="s">
        <v>5167</v>
      </c>
      <c r="AHF1" s="15" t="s">
        <v>5168</v>
      </c>
      <c r="AHG1" s="15" t="s">
        <v>5169</v>
      </c>
      <c r="AHH1" s="15" t="s">
        <v>5170</v>
      </c>
      <c r="AHI1" s="15" t="s">
        <v>5171</v>
      </c>
      <c r="AHJ1" s="15" t="s">
        <v>5172</v>
      </c>
      <c r="AHK1" s="15" t="s">
        <v>5173</v>
      </c>
      <c r="AHL1" s="15" t="s">
        <v>5174</v>
      </c>
      <c r="AHM1" s="15" t="s">
        <v>5175</v>
      </c>
      <c r="AHN1" s="15" t="s">
        <v>5176</v>
      </c>
      <c r="AHO1" s="15" t="s">
        <v>5177</v>
      </c>
      <c r="AHP1" s="15" t="s">
        <v>5178</v>
      </c>
      <c r="AHQ1" s="15" t="s">
        <v>5179</v>
      </c>
      <c r="AHR1" s="15" t="s">
        <v>5180</v>
      </c>
      <c r="AHS1" s="15" t="s">
        <v>5181</v>
      </c>
      <c r="AHT1" s="15" t="s">
        <v>5182</v>
      </c>
      <c r="AHU1" s="15" t="s">
        <v>5183</v>
      </c>
      <c r="AHV1" s="15" t="s">
        <v>5184</v>
      </c>
      <c r="AHW1" s="15" t="s">
        <v>5185</v>
      </c>
      <c r="AHX1" s="15" t="s">
        <v>5186</v>
      </c>
      <c r="AHY1" s="15" t="s">
        <v>5187</v>
      </c>
      <c r="AHZ1" s="15" t="s">
        <v>5188</v>
      </c>
      <c r="AIA1" s="15" t="s">
        <v>5189</v>
      </c>
      <c r="AIB1" s="15" t="s">
        <v>5190</v>
      </c>
      <c r="AIC1" s="15" t="s">
        <v>5191</v>
      </c>
      <c r="AID1" s="15" t="s">
        <v>5192</v>
      </c>
      <c r="AIE1" s="15" t="s">
        <v>5193</v>
      </c>
      <c r="AIF1" s="15" t="s">
        <v>5194</v>
      </c>
      <c r="AIG1" s="15" t="s">
        <v>5195</v>
      </c>
      <c r="AIH1" s="15" t="s">
        <v>5196</v>
      </c>
      <c r="AII1" s="15" t="s">
        <v>5197</v>
      </c>
      <c r="AIJ1" s="15" t="s">
        <v>5198</v>
      </c>
      <c r="AIK1" s="15" t="s">
        <v>5199</v>
      </c>
      <c r="AIL1" s="15" t="s">
        <v>5200</v>
      </c>
      <c r="AIM1" s="15" t="s">
        <v>5201</v>
      </c>
      <c r="AIN1" s="15" t="s">
        <v>5202</v>
      </c>
      <c r="AIO1" s="15" t="s">
        <v>5203</v>
      </c>
      <c r="AIP1" s="15" t="s">
        <v>5204</v>
      </c>
      <c r="AIQ1" s="15" t="s">
        <v>5205</v>
      </c>
      <c r="AIR1" s="15" t="s">
        <v>5206</v>
      </c>
      <c r="AIS1" s="15" t="s">
        <v>5207</v>
      </c>
      <c r="AIT1" s="15" t="s">
        <v>5208</v>
      </c>
      <c r="AIU1" s="15" t="s">
        <v>5209</v>
      </c>
      <c r="AIV1" s="15" t="s">
        <v>5210</v>
      </c>
      <c r="AIW1" s="15" t="s">
        <v>5211</v>
      </c>
      <c r="AIX1" s="15" t="s">
        <v>5212</v>
      </c>
      <c r="AIY1" s="15" t="s">
        <v>5213</v>
      </c>
      <c r="AIZ1" s="15" t="s">
        <v>5214</v>
      </c>
      <c r="AJA1" s="15" t="s">
        <v>5215</v>
      </c>
      <c r="AJB1" s="15" t="s">
        <v>5216</v>
      </c>
      <c r="AJC1" s="15" t="s">
        <v>5217</v>
      </c>
      <c r="AJD1" s="15" t="s">
        <v>5218</v>
      </c>
      <c r="AJE1" s="15" t="s">
        <v>5219</v>
      </c>
      <c r="AJF1" s="15" t="s">
        <v>5220</v>
      </c>
      <c r="AJG1" s="15" t="s">
        <v>5221</v>
      </c>
      <c r="AJH1" s="15" t="s">
        <v>5222</v>
      </c>
      <c r="AJI1" s="15" t="s">
        <v>5223</v>
      </c>
      <c r="AJJ1" s="15" t="s">
        <v>5224</v>
      </c>
      <c r="AJK1" s="15" t="s">
        <v>5225</v>
      </c>
      <c r="AJL1" s="15" t="s">
        <v>5226</v>
      </c>
      <c r="AJM1" s="15" t="s">
        <v>5227</v>
      </c>
      <c r="AJN1" s="15" t="s">
        <v>5228</v>
      </c>
      <c r="AJO1" s="15" t="s">
        <v>5229</v>
      </c>
      <c r="AJP1" s="15" t="s">
        <v>5230</v>
      </c>
      <c r="AJQ1" s="15" t="s">
        <v>5231</v>
      </c>
      <c r="AJR1" s="15" t="s">
        <v>5232</v>
      </c>
      <c r="AJS1" s="15" t="s">
        <v>5233</v>
      </c>
      <c r="AJT1" s="15" t="s">
        <v>5234</v>
      </c>
      <c r="AJU1" s="15" t="s">
        <v>5235</v>
      </c>
      <c r="AJV1" s="15" t="s">
        <v>5236</v>
      </c>
      <c r="AJW1" s="15" t="s">
        <v>5237</v>
      </c>
      <c r="AJX1" s="15" t="s">
        <v>5238</v>
      </c>
      <c r="AJY1" s="15" t="s">
        <v>5239</v>
      </c>
      <c r="AJZ1" s="15" t="s">
        <v>5240</v>
      </c>
      <c r="AKA1" s="15" t="s">
        <v>5241</v>
      </c>
      <c r="AKB1" s="15" t="s">
        <v>5242</v>
      </c>
      <c r="AKC1" s="15" t="s">
        <v>5243</v>
      </c>
      <c r="AKD1" s="15" t="s">
        <v>5244</v>
      </c>
      <c r="AKE1" s="15" t="s">
        <v>5245</v>
      </c>
      <c r="AKF1" s="15" t="s">
        <v>5246</v>
      </c>
      <c r="AKG1" s="15" t="s">
        <v>5247</v>
      </c>
      <c r="AKH1" s="15" t="s">
        <v>5248</v>
      </c>
      <c r="AKI1" s="15" t="s">
        <v>5249</v>
      </c>
      <c r="AKJ1" s="15" t="s">
        <v>5250</v>
      </c>
      <c r="AKK1" s="15" t="s">
        <v>5251</v>
      </c>
      <c r="AKL1" s="15" t="s">
        <v>5252</v>
      </c>
      <c r="AKM1" s="15" t="s">
        <v>5253</v>
      </c>
      <c r="AKN1" s="15" t="s">
        <v>5254</v>
      </c>
      <c r="AKO1" s="15" t="s">
        <v>5255</v>
      </c>
      <c r="AKP1" s="15" t="s">
        <v>5256</v>
      </c>
      <c r="AKQ1" s="15" t="s">
        <v>5257</v>
      </c>
      <c r="AKR1" s="15" t="s">
        <v>5258</v>
      </c>
      <c r="AKS1" s="15" t="s">
        <v>5259</v>
      </c>
      <c r="AKT1" s="15" t="s">
        <v>5260</v>
      </c>
      <c r="AKU1" s="15" t="s">
        <v>5261</v>
      </c>
      <c r="AKV1" s="15" t="s">
        <v>5262</v>
      </c>
      <c r="AKW1" s="15" t="s">
        <v>5263</v>
      </c>
      <c r="AKX1" s="15" t="s">
        <v>5264</v>
      </c>
      <c r="AKY1" s="15" t="s">
        <v>5265</v>
      </c>
      <c r="AKZ1" s="15" t="s">
        <v>5266</v>
      </c>
      <c r="ALA1" s="15" t="s">
        <v>5267</v>
      </c>
      <c r="ALB1" s="15" t="s">
        <v>5268</v>
      </c>
      <c r="ALC1" s="15" t="s">
        <v>5269</v>
      </c>
      <c r="ALD1" s="15" t="s">
        <v>5270</v>
      </c>
      <c r="ALE1" s="15" t="s">
        <v>5271</v>
      </c>
      <c r="ALF1" s="15" t="s">
        <v>5272</v>
      </c>
      <c r="ALG1" s="15" t="s">
        <v>5273</v>
      </c>
      <c r="ALH1" s="15" t="s">
        <v>5274</v>
      </c>
      <c r="ALI1" s="15" t="s">
        <v>5275</v>
      </c>
      <c r="ALJ1" s="15" t="s">
        <v>5276</v>
      </c>
      <c r="ALK1" s="15" t="s">
        <v>5277</v>
      </c>
      <c r="ALL1" s="15" t="s">
        <v>5278</v>
      </c>
      <c r="ALM1" s="15" t="s">
        <v>5279</v>
      </c>
      <c r="ALN1" s="15" t="s">
        <v>5280</v>
      </c>
      <c r="ALO1" s="15" t="s">
        <v>5281</v>
      </c>
      <c r="ALP1" s="15" t="s">
        <v>5282</v>
      </c>
      <c r="ALQ1" s="15" t="s">
        <v>5283</v>
      </c>
      <c r="ALR1" s="15" t="s">
        <v>5284</v>
      </c>
      <c r="ALS1" s="15" t="s">
        <v>5285</v>
      </c>
      <c r="ALT1" s="15" t="s">
        <v>5286</v>
      </c>
      <c r="ALU1" s="15" t="s">
        <v>5287</v>
      </c>
      <c r="ALV1" s="15" t="s">
        <v>5288</v>
      </c>
      <c r="ALW1" s="15" t="s">
        <v>5289</v>
      </c>
      <c r="ALX1" s="15" t="s">
        <v>5290</v>
      </c>
      <c r="ALY1" s="15" t="s">
        <v>5291</v>
      </c>
      <c r="ALZ1" s="15" t="s">
        <v>5292</v>
      </c>
      <c r="AMA1" s="15" t="s">
        <v>5293</v>
      </c>
      <c r="AMB1" s="15" t="s">
        <v>5294</v>
      </c>
      <c r="AMC1" s="15" t="s">
        <v>5295</v>
      </c>
      <c r="AMD1" s="15" t="s">
        <v>5296</v>
      </c>
      <c r="AME1" s="15" t="s">
        <v>5297</v>
      </c>
      <c r="AMF1" s="15" t="s">
        <v>5298</v>
      </c>
      <c r="AMG1" s="15" t="s">
        <v>5299</v>
      </c>
      <c r="AMH1" s="15" t="s">
        <v>5300</v>
      </c>
      <c r="AMI1" s="15" t="s">
        <v>5301</v>
      </c>
      <c r="AMJ1" s="15" t="s">
        <v>5302</v>
      </c>
      <c r="AMK1" s="15" t="s">
        <v>5303</v>
      </c>
      <c r="AML1" s="15" t="s">
        <v>5304</v>
      </c>
      <c r="AMM1" s="15" t="s">
        <v>5305</v>
      </c>
      <c r="AMN1" s="15" t="s">
        <v>5306</v>
      </c>
      <c r="AMO1" s="15" t="s">
        <v>5307</v>
      </c>
      <c r="AMP1" s="15" t="s">
        <v>5308</v>
      </c>
      <c r="AMQ1" s="15" t="s">
        <v>5309</v>
      </c>
      <c r="AMR1" s="15" t="s">
        <v>5310</v>
      </c>
      <c r="AMS1" s="15" t="s">
        <v>5311</v>
      </c>
      <c r="AMT1" s="15" t="s">
        <v>5312</v>
      </c>
      <c r="AMU1" s="15" t="s">
        <v>5313</v>
      </c>
      <c r="AMV1" s="15" t="s">
        <v>5314</v>
      </c>
      <c r="AMW1" s="15" t="s">
        <v>5315</v>
      </c>
      <c r="AMX1" s="15" t="s">
        <v>5316</v>
      </c>
      <c r="AMY1" s="15" t="s">
        <v>5317</v>
      </c>
      <c r="AMZ1" s="15" t="s">
        <v>5318</v>
      </c>
      <c r="ANA1" s="15" t="s">
        <v>5319</v>
      </c>
      <c r="ANB1" s="15" t="s">
        <v>5320</v>
      </c>
      <c r="ANC1" s="15" t="s">
        <v>5321</v>
      </c>
      <c r="AND1" s="15" t="s">
        <v>5322</v>
      </c>
      <c r="ANE1" s="15" t="s">
        <v>5323</v>
      </c>
      <c r="ANF1" s="15" t="s">
        <v>5324</v>
      </c>
      <c r="ANG1" s="15" t="s">
        <v>5325</v>
      </c>
      <c r="ANH1" s="15" t="s">
        <v>5326</v>
      </c>
      <c r="ANI1" s="15" t="s">
        <v>5327</v>
      </c>
      <c r="ANJ1" s="15" t="s">
        <v>5328</v>
      </c>
      <c r="ANK1" s="15" t="s">
        <v>5329</v>
      </c>
      <c r="ANL1" s="15" t="s">
        <v>5330</v>
      </c>
      <c r="ANM1" s="15" t="s">
        <v>5331</v>
      </c>
      <c r="ANN1" s="15" t="s">
        <v>5332</v>
      </c>
      <c r="ANO1" s="15" t="s">
        <v>5333</v>
      </c>
      <c r="ANP1" s="15" t="s">
        <v>5334</v>
      </c>
      <c r="ANQ1" s="15" t="s">
        <v>5335</v>
      </c>
      <c r="ANR1" s="15" t="s">
        <v>5336</v>
      </c>
      <c r="ANS1" s="15" t="s">
        <v>5337</v>
      </c>
      <c r="ANT1" s="15" t="s">
        <v>5338</v>
      </c>
      <c r="ANU1" s="15" t="s">
        <v>5339</v>
      </c>
      <c r="ANV1" s="15" t="s">
        <v>5340</v>
      </c>
      <c r="ANW1" s="15" t="s">
        <v>5341</v>
      </c>
      <c r="ANX1" s="15" t="s">
        <v>5342</v>
      </c>
      <c r="ANY1" s="15" t="s">
        <v>5343</v>
      </c>
      <c r="ANZ1" s="15" t="s">
        <v>5344</v>
      </c>
      <c r="AOA1" s="15" t="s">
        <v>5345</v>
      </c>
      <c r="AOB1" s="15" t="s">
        <v>5346</v>
      </c>
      <c r="AOC1" s="15" t="s">
        <v>5347</v>
      </c>
      <c r="AOD1" s="15" t="s">
        <v>5348</v>
      </c>
      <c r="AOE1" s="15" t="s">
        <v>5349</v>
      </c>
      <c r="AOF1" s="15" t="s">
        <v>5350</v>
      </c>
      <c r="AOG1" s="15" t="s">
        <v>5351</v>
      </c>
      <c r="AOH1" s="15" t="s">
        <v>5352</v>
      </c>
      <c r="AOI1" s="15" t="s">
        <v>5353</v>
      </c>
      <c r="AOJ1" s="15" t="s">
        <v>5354</v>
      </c>
      <c r="AOK1" s="15" t="s">
        <v>5355</v>
      </c>
      <c r="AOL1" s="15" t="s">
        <v>5356</v>
      </c>
      <c r="AOM1" s="15" t="s">
        <v>5357</v>
      </c>
      <c r="AON1" s="15" t="s">
        <v>5358</v>
      </c>
      <c r="AOO1" s="15" t="s">
        <v>5359</v>
      </c>
      <c r="AOP1" s="15" t="s">
        <v>5360</v>
      </c>
      <c r="AOQ1" s="15" t="s">
        <v>5361</v>
      </c>
      <c r="AOR1" s="15" t="s">
        <v>5362</v>
      </c>
      <c r="AOS1" s="15" t="s">
        <v>5363</v>
      </c>
      <c r="AOT1" s="15" t="s">
        <v>5364</v>
      </c>
      <c r="AOU1" s="15" t="s">
        <v>5365</v>
      </c>
      <c r="AOV1" s="15" t="s">
        <v>5366</v>
      </c>
      <c r="AOW1" s="15" t="s">
        <v>5367</v>
      </c>
      <c r="AOX1" s="15" t="s">
        <v>5368</v>
      </c>
      <c r="AOY1" s="15" t="s">
        <v>5369</v>
      </c>
      <c r="AOZ1" s="15" t="s">
        <v>5370</v>
      </c>
      <c r="APA1" s="15" t="s">
        <v>5371</v>
      </c>
      <c r="APB1" s="15" t="s">
        <v>5372</v>
      </c>
      <c r="APC1" s="15" t="s">
        <v>5373</v>
      </c>
      <c r="APD1" s="15" t="s">
        <v>5374</v>
      </c>
      <c r="APE1" s="15" t="s">
        <v>5375</v>
      </c>
      <c r="APF1" s="15" t="s">
        <v>5376</v>
      </c>
      <c r="APG1" s="15" t="s">
        <v>5377</v>
      </c>
      <c r="APH1" s="15" t="s">
        <v>5378</v>
      </c>
      <c r="API1" s="15" t="s">
        <v>5379</v>
      </c>
      <c r="APJ1" s="15" t="s">
        <v>5380</v>
      </c>
      <c r="APK1" s="15" t="s">
        <v>5381</v>
      </c>
      <c r="APL1" s="15" t="s">
        <v>5382</v>
      </c>
      <c r="APM1" s="15" t="s">
        <v>5383</v>
      </c>
      <c r="APN1" s="15" t="s">
        <v>5384</v>
      </c>
      <c r="APO1" s="15" t="s">
        <v>5385</v>
      </c>
      <c r="APP1" s="15" t="s">
        <v>5386</v>
      </c>
      <c r="APQ1" s="15" t="s">
        <v>5387</v>
      </c>
      <c r="APR1" s="15" t="s">
        <v>5388</v>
      </c>
      <c r="APS1" s="15" t="s">
        <v>5389</v>
      </c>
      <c r="APT1" s="15" t="s">
        <v>5390</v>
      </c>
      <c r="APU1" s="15" t="s">
        <v>5391</v>
      </c>
      <c r="APV1" s="15" t="s">
        <v>5392</v>
      </c>
      <c r="APW1" s="15" t="s">
        <v>5393</v>
      </c>
      <c r="APX1" s="15" t="s">
        <v>5394</v>
      </c>
      <c r="APY1" s="15" t="s">
        <v>5395</v>
      </c>
      <c r="APZ1" s="15" t="s">
        <v>5396</v>
      </c>
      <c r="AQA1" s="15" t="s">
        <v>5397</v>
      </c>
      <c r="AQB1" s="15" t="s">
        <v>5398</v>
      </c>
      <c r="AQC1" s="15" t="s">
        <v>5399</v>
      </c>
      <c r="AQD1" s="15" t="s">
        <v>5400</v>
      </c>
      <c r="AQE1" s="15" t="s">
        <v>5401</v>
      </c>
      <c r="AQF1" s="15" t="s">
        <v>5402</v>
      </c>
      <c r="AQG1" s="15" t="s">
        <v>5403</v>
      </c>
      <c r="AQH1" s="15" t="s">
        <v>5404</v>
      </c>
      <c r="AQI1" s="15" t="s">
        <v>5405</v>
      </c>
      <c r="AQJ1" s="15" t="s">
        <v>5406</v>
      </c>
      <c r="AQK1" s="15" t="s">
        <v>5407</v>
      </c>
      <c r="AQL1" s="15" t="s">
        <v>5408</v>
      </c>
      <c r="AQM1" s="15" t="s">
        <v>5409</v>
      </c>
      <c r="AQN1" s="15" t="s">
        <v>5410</v>
      </c>
      <c r="AQO1" s="15" t="s">
        <v>5411</v>
      </c>
      <c r="AQP1" s="15" t="s">
        <v>5412</v>
      </c>
      <c r="AQQ1" s="15" t="s">
        <v>5413</v>
      </c>
      <c r="AQR1" s="15" t="s">
        <v>5414</v>
      </c>
      <c r="AQS1" s="15" t="s">
        <v>5415</v>
      </c>
      <c r="AQT1" s="15" t="s">
        <v>5416</v>
      </c>
      <c r="AQU1" s="15" t="s">
        <v>5417</v>
      </c>
      <c r="AQV1" s="15" t="s">
        <v>5418</v>
      </c>
      <c r="AQW1" s="15" t="s">
        <v>5419</v>
      </c>
      <c r="AQX1" s="15" t="s">
        <v>5420</v>
      </c>
      <c r="AQY1" s="15" t="s">
        <v>5421</v>
      </c>
      <c r="AQZ1" s="15" t="s">
        <v>5422</v>
      </c>
      <c r="ARA1" s="15" t="s">
        <v>5423</v>
      </c>
      <c r="ARB1" s="15" t="s">
        <v>5424</v>
      </c>
      <c r="ARC1" s="15" t="s">
        <v>5425</v>
      </c>
      <c r="ARD1" s="15" t="s">
        <v>5426</v>
      </c>
      <c r="ARE1" s="15" t="s">
        <v>5427</v>
      </c>
      <c r="ARF1" s="15" t="s">
        <v>5428</v>
      </c>
      <c r="ARG1" s="15" t="s">
        <v>5429</v>
      </c>
      <c r="ARH1" s="15" t="s">
        <v>5430</v>
      </c>
      <c r="ARI1" s="15" t="s">
        <v>5431</v>
      </c>
      <c r="ARJ1" s="15" t="s">
        <v>5432</v>
      </c>
      <c r="ARK1" s="15" t="s">
        <v>5433</v>
      </c>
      <c r="ARL1" s="15" t="s">
        <v>5434</v>
      </c>
      <c r="ARM1" s="15" t="s">
        <v>5435</v>
      </c>
      <c r="ARN1" s="15" t="s">
        <v>5436</v>
      </c>
      <c r="ARO1" s="15" t="s">
        <v>5437</v>
      </c>
      <c r="ARP1" s="15" t="s">
        <v>5438</v>
      </c>
      <c r="ARQ1" s="15" t="s">
        <v>5439</v>
      </c>
      <c r="ARR1" s="15" t="s">
        <v>5440</v>
      </c>
      <c r="ARS1" s="15" t="s">
        <v>5441</v>
      </c>
      <c r="ART1" s="15" t="s">
        <v>5442</v>
      </c>
      <c r="ARU1" s="15" t="s">
        <v>5443</v>
      </c>
      <c r="ARV1" s="15" t="s">
        <v>5444</v>
      </c>
      <c r="ARW1" s="15" t="s">
        <v>5445</v>
      </c>
      <c r="ARX1" s="15" t="s">
        <v>5446</v>
      </c>
      <c r="ARY1" s="15" t="s">
        <v>5447</v>
      </c>
      <c r="ARZ1" s="15" t="s">
        <v>5448</v>
      </c>
      <c r="ASA1" s="15" t="s">
        <v>5449</v>
      </c>
      <c r="ASB1" s="15" t="s">
        <v>5450</v>
      </c>
      <c r="ASC1" s="15" t="s">
        <v>5451</v>
      </c>
      <c r="ASD1" s="15" t="s">
        <v>5452</v>
      </c>
      <c r="ASE1" s="15" t="s">
        <v>5453</v>
      </c>
      <c r="ASF1" s="15" t="s">
        <v>5454</v>
      </c>
      <c r="ASG1" s="15" t="s">
        <v>5455</v>
      </c>
      <c r="ASH1" s="15" t="s">
        <v>5456</v>
      </c>
      <c r="ASI1" s="15" t="s">
        <v>5457</v>
      </c>
      <c r="ASJ1" s="15" t="s">
        <v>5458</v>
      </c>
      <c r="ASK1" s="15" t="s">
        <v>5459</v>
      </c>
      <c r="ASL1" s="15" t="s">
        <v>5460</v>
      </c>
      <c r="ASM1" s="15" t="s">
        <v>5461</v>
      </c>
      <c r="ASN1" s="15" t="s">
        <v>5462</v>
      </c>
      <c r="ASO1" s="15" t="s">
        <v>5463</v>
      </c>
      <c r="ASP1" s="15" t="s">
        <v>5464</v>
      </c>
      <c r="ASQ1" s="15" t="s">
        <v>5465</v>
      </c>
      <c r="ASR1" s="15" t="s">
        <v>5466</v>
      </c>
      <c r="ASS1" s="15" t="s">
        <v>5467</v>
      </c>
      <c r="AST1" s="15" t="s">
        <v>5468</v>
      </c>
      <c r="ASU1" s="15" t="s">
        <v>5469</v>
      </c>
      <c r="ASV1" s="15" t="s">
        <v>5470</v>
      </c>
      <c r="ASW1" s="15" t="s">
        <v>5471</v>
      </c>
      <c r="ASX1" s="15" t="s">
        <v>5472</v>
      </c>
      <c r="ASY1" s="15" t="s">
        <v>5473</v>
      </c>
      <c r="ASZ1" s="15" t="s">
        <v>5474</v>
      </c>
      <c r="ATA1" s="15" t="s">
        <v>5475</v>
      </c>
      <c r="ATB1" s="15" t="s">
        <v>5476</v>
      </c>
      <c r="ATC1" s="15" t="s">
        <v>5477</v>
      </c>
      <c r="ATD1" s="15" t="s">
        <v>5478</v>
      </c>
      <c r="ATE1" s="15" t="s">
        <v>5479</v>
      </c>
      <c r="ATF1" s="15" t="s">
        <v>5480</v>
      </c>
      <c r="ATG1" s="15" t="s">
        <v>5481</v>
      </c>
      <c r="ATH1" s="15" t="s">
        <v>5482</v>
      </c>
      <c r="ATI1" s="15" t="s">
        <v>5483</v>
      </c>
      <c r="ATJ1" s="15" t="s">
        <v>5484</v>
      </c>
      <c r="ATK1" s="15" t="s">
        <v>5485</v>
      </c>
      <c r="ATL1" s="15" t="s">
        <v>5486</v>
      </c>
      <c r="ATM1" s="15" t="s">
        <v>5487</v>
      </c>
      <c r="ATN1" s="15" t="s">
        <v>5488</v>
      </c>
      <c r="ATO1" s="15" t="s">
        <v>5489</v>
      </c>
      <c r="ATP1" s="15" t="s">
        <v>5490</v>
      </c>
      <c r="ATQ1" s="15" t="s">
        <v>5491</v>
      </c>
      <c r="ATR1" s="15" t="s">
        <v>5492</v>
      </c>
      <c r="ATS1" s="15" t="s">
        <v>5493</v>
      </c>
      <c r="ATT1" s="15" t="s">
        <v>5494</v>
      </c>
      <c r="ATU1" s="15" t="s">
        <v>5495</v>
      </c>
      <c r="ATV1" s="15" t="s">
        <v>5496</v>
      </c>
      <c r="ATW1" s="15" t="s">
        <v>5497</v>
      </c>
      <c r="ATX1" s="15" t="s">
        <v>5498</v>
      </c>
      <c r="ATY1" s="15" t="s">
        <v>5499</v>
      </c>
      <c r="ATZ1" s="15" t="s">
        <v>5500</v>
      </c>
      <c r="AUA1" s="15" t="s">
        <v>5501</v>
      </c>
      <c r="AUB1" s="15" t="s">
        <v>5502</v>
      </c>
      <c r="AUC1" s="15" t="s">
        <v>5503</v>
      </c>
      <c r="AUD1" s="15" t="s">
        <v>5504</v>
      </c>
      <c r="AUE1" s="15" t="s">
        <v>5505</v>
      </c>
      <c r="AUF1" s="15" t="s">
        <v>5506</v>
      </c>
      <c r="AUG1" s="15" t="s">
        <v>5507</v>
      </c>
      <c r="AUH1" s="15" t="s">
        <v>5508</v>
      </c>
      <c r="AUI1" s="15" t="s">
        <v>5509</v>
      </c>
      <c r="AUJ1" s="15" t="s">
        <v>5510</v>
      </c>
      <c r="AUK1" s="15" t="s">
        <v>5511</v>
      </c>
      <c r="AUL1" s="15" t="s">
        <v>5512</v>
      </c>
      <c r="AUM1" s="15" t="s">
        <v>5513</v>
      </c>
      <c r="AUN1" s="15" t="s">
        <v>5514</v>
      </c>
      <c r="AUO1" s="15" t="s">
        <v>5515</v>
      </c>
      <c r="AUP1" s="15" t="s">
        <v>5516</v>
      </c>
      <c r="AUQ1" s="15" t="s">
        <v>5517</v>
      </c>
      <c r="AUR1" s="15" t="s">
        <v>5518</v>
      </c>
      <c r="AUS1" s="15" t="s">
        <v>5519</v>
      </c>
      <c r="AUT1" s="15" t="s">
        <v>5520</v>
      </c>
      <c r="AUU1" s="15" t="s">
        <v>5521</v>
      </c>
      <c r="AUV1" s="15" t="s">
        <v>5522</v>
      </c>
      <c r="AUW1" s="15" t="s">
        <v>5523</v>
      </c>
      <c r="AUX1" s="15" t="s">
        <v>5524</v>
      </c>
      <c r="AUY1" s="15" t="s">
        <v>5525</v>
      </c>
      <c r="AUZ1" s="15" t="s">
        <v>5526</v>
      </c>
      <c r="AVA1" s="15" t="s">
        <v>5527</v>
      </c>
      <c r="AVB1" s="15" t="s">
        <v>5528</v>
      </c>
      <c r="AVC1" s="15" t="s">
        <v>5529</v>
      </c>
      <c r="AVD1" s="15" t="s">
        <v>5530</v>
      </c>
      <c r="AVE1" s="15" t="s">
        <v>5531</v>
      </c>
      <c r="AVF1" s="15" t="s">
        <v>5532</v>
      </c>
      <c r="AVG1" s="15" t="s">
        <v>5533</v>
      </c>
      <c r="AVH1" s="15" t="s">
        <v>5534</v>
      </c>
      <c r="AVI1" s="15" t="s">
        <v>5535</v>
      </c>
      <c r="AVJ1" s="15" t="s">
        <v>5536</v>
      </c>
      <c r="AVK1" s="15" t="s">
        <v>5537</v>
      </c>
      <c r="AVL1" s="15" t="s">
        <v>5538</v>
      </c>
      <c r="AVM1" s="15" t="s">
        <v>5539</v>
      </c>
      <c r="AVN1" s="15" t="s">
        <v>5540</v>
      </c>
      <c r="AVO1" s="15" t="s">
        <v>5541</v>
      </c>
      <c r="AVP1" s="15" t="s">
        <v>5542</v>
      </c>
      <c r="AVQ1" s="15" t="s">
        <v>5543</v>
      </c>
      <c r="AVR1" s="15" t="s">
        <v>5544</v>
      </c>
      <c r="AVS1" s="15" t="s">
        <v>5545</v>
      </c>
      <c r="AVT1" s="15" t="s">
        <v>5546</v>
      </c>
      <c r="AVU1" s="15" t="s">
        <v>5547</v>
      </c>
      <c r="AVV1" s="15" t="s">
        <v>5548</v>
      </c>
      <c r="AVW1" s="15" t="s">
        <v>5549</v>
      </c>
      <c r="AVX1" s="15" t="s">
        <v>5550</v>
      </c>
      <c r="AVY1" s="15" t="s">
        <v>5551</v>
      </c>
      <c r="AVZ1" s="15" t="s">
        <v>5552</v>
      </c>
      <c r="AWA1" s="15" t="s">
        <v>5553</v>
      </c>
      <c r="AWB1" s="15" t="s">
        <v>5554</v>
      </c>
      <c r="AWC1" s="15" t="s">
        <v>5555</v>
      </c>
      <c r="AWD1" s="15" t="s">
        <v>5556</v>
      </c>
      <c r="AWE1" s="15" t="s">
        <v>5557</v>
      </c>
      <c r="AWF1" s="15" t="s">
        <v>5558</v>
      </c>
      <c r="AWG1" s="15" t="s">
        <v>5559</v>
      </c>
      <c r="AWH1" s="15" t="s">
        <v>5560</v>
      </c>
      <c r="AWI1" s="15" t="s">
        <v>5561</v>
      </c>
      <c r="AWJ1" s="15" t="s">
        <v>5562</v>
      </c>
      <c r="AWK1" s="15" t="s">
        <v>5563</v>
      </c>
      <c r="AWL1" s="15" t="s">
        <v>5564</v>
      </c>
      <c r="AWM1" s="15" t="s">
        <v>5565</v>
      </c>
      <c r="AWN1" s="15" t="s">
        <v>5566</v>
      </c>
      <c r="AWO1" s="15" t="s">
        <v>5567</v>
      </c>
      <c r="AWP1" s="15" t="s">
        <v>5568</v>
      </c>
      <c r="AWQ1" s="15" t="s">
        <v>5569</v>
      </c>
      <c r="AWR1" s="15" t="s">
        <v>5570</v>
      </c>
      <c r="AWS1" s="15" t="s">
        <v>5571</v>
      </c>
      <c r="AWT1" s="15" t="s">
        <v>5572</v>
      </c>
      <c r="AWU1" s="15" t="s">
        <v>5573</v>
      </c>
      <c r="AWV1" s="15" t="s">
        <v>5574</v>
      </c>
      <c r="AWW1" s="15" t="s">
        <v>5575</v>
      </c>
      <c r="AWX1" s="15" t="s">
        <v>5576</v>
      </c>
      <c r="AWY1" s="15" t="s">
        <v>5577</v>
      </c>
      <c r="AWZ1" s="15" t="s">
        <v>5578</v>
      </c>
      <c r="AXA1" s="15" t="s">
        <v>5579</v>
      </c>
      <c r="AXB1" s="15" t="s">
        <v>5580</v>
      </c>
      <c r="AXC1" s="15" t="s">
        <v>5581</v>
      </c>
      <c r="AXD1" s="15" t="s">
        <v>5582</v>
      </c>
      <c r="AXE1" s="15" t="s">
        <v>5583</v>
      </c>
      <c r="AXF1" s="15" t="s">
        <v>5584</v>
      </c>
      <c r="AXG1" s="15" t="s">
        <v>5585</v>
      </c>
      <c r="AXH1" s="15" t="s">
        <v>5586</v>
      </c>
      <c r="AXI1" s="15" t="s">
        <v>5587</v>
      </c>
      <c r="AXJ1" s="15" t="s">
        <v>5588</v>
      </c>
      <c r="AXK1" s="15" t="s">
        <v>5589</v>
      </c>
      <c r="AXL1" s="15" t="s">
        <v>5590</v>
      </c>
      <c r="AXM1" s="15" t="s">
        <v>5591</v>
      </c>
      <c r="AXN1" s="15" t="s">
        <v>5592</v>
      </c>
      <c r="AXO1" s="15" t="s">
        <v>5593</v>
      </c>
      <c r="AXP1" s="15" t="s">
        <v>5594</v>
      </c>
      <c r="AXQ1" s="15" t="s">
        <v>5595</v>
      </c>
      <c r="AXR1" s="15" t="s">
        <v>5596</v>
      </c>
      <c r="AXS1" s="15" t="s">
        <v>5597</v>
      </c>
      <c r="AXT1" s="15" t="s">
        <v>5598</v>
      </c>
      <c r="AXU1" s="15" t="s">
        <v>5599</v>
      </c>
      <c r="AXV1" s="15" t="s">
        <v>5600</v>
      </c>
      <c r="AXW1" s="15" t="s">
        <v>5601</v>
      </c>
      <c r="AXX1" s="15" t="s">
        <v>5602</v>
      </c>
      <c r="AXY1" s="15" t="s">
        <v>5603</v>
      </c>
      <c r="AXZ1" s="15" t="s">
        <v>5604</v>
      </c>
      <c r="AYA1" s="15" t="s">
        <v>5605</v>
      </c>
      <c r="AYB1" s="15" t="s">
        <v>5606</v>
      </c>
      <c r="AYC1" s="15" t="s">
        <v>5607</v>
      </c>
      <c r="AYD1" s="15" t="s">
        <v>5608</v>
      </c>
      <c r="AYE1" s="15" t="s">
        <v>5609</v>
      </c>
      <c r="AYF1" s="15" t="s">
        <v>5610</v>
      </c>
      <c r="AYG1" s="15" t="s">
        <v>5611</v>
      </c>
      <c r="AYH1" s="15" t="s">
        <v>5612</v>
      </c>
      <c r="AYI1" s="15" t="s">
        <v>5613</v>
      </c>
      <c r="AYJ1" s="15" t="s">
        <v>5614</v>
      </c>
      <c r="AYK1" s="15" t="s">
        <v>5615</v>
      </c>
      <c r="AYL1" s="15" t="s">
        <v>5616</v>
      </c>
      <c r="AYM1" s="15" t="s">
        <v>5617</v>
      </c>
      <c r="AYN1" s="15" t="s">
        <v>5618</v>
      </c>
      <c r="AYO1" s="15" t="s">
        <v>5619</v>
      </c>
      <c r="AYP1" s="15" t="s">
        <v>5620</v>
      </c>
      <c r="AYQ1" s="15" t="s">
        <v>5621</v>
      </c>
      <c r="AYR1" s="15" t="s">
        <v>5622</v>
      </c>
      <c r="AYS1" s="15" t="s">
        <v>5623</v>
      </c>
      <c r="AYT1" s="15" t="s">
        <v>5624</v>
      </c>
      <c r="AYU1" s="15" t="s">
        <v>5625</v>
      </c>
      <c r="AYV1" s="15" t="s">
        <v>5626</v>
      </c>
      <c r="AYW1" s="15" t="s">
        <v>5627</v>
      </c>
      <c r="AYX1" s="15" t="s">
        <v>5628</v>
      </c>
      <c r="AYY1" s="15" t="s">
        <v>5629</v>
      </c>
      <c r="AYZ1" s="15" t="s">
        <v>5630</v>
      </c>
      <c r="AZA1" s="15" t="s">
        <v>5631</v>
      </c>
      <c r="AZB1" s="15" t="s">
        <v>5632</v>
      </c>
      <c r="AZC1" s="15" t="s">
        <v>5633</v>
      </c>
      <c r="AZD1" s="15" t="s">
        <v>5634</v>
      </c>
      <c r="AZE1" s="15" t="s">
        <v>5635</v>
      </c>
      <c r="AZF1" s="15" t="s">
        <v>5636</v>
      </c>
      <c r="AZG1" s="15" t="s">
        <v>5637</v>
      </c>
      <c r="AZH1" s="15" t="s">
        <v>5638</v>
      </c>
      <c r="AZI1" s="15" t="s">
        <v>5639</v>
      </c>
      <c r="AZJ1" s="15" t="s">
        <v>5640</v>
      </c>
      <c r="AZK1" s="15" t="s">
        <v>5641</v>
      </c>
      <c r="AZL1" s="15" t="s">
        <v>5642</v>
      </c>
      <c r="AZM1" s="15" t="s">
        <v>5643</v>
      </c>
      <c r="AZN1" s="15" t="s">
        <v>5644</v>
      </c>
      <c r="AZO1" s="15" t="s">
        <v>5645</v>
      </c>
      <c r="AZP1" s="15" t="s">
        <v>5646</v>
      </c>
      <c r="AZQ1" s="15" t="s">
        <v>5647</v>
      </c>
      <c r="AZR1" s="15" t="s">
        <v>5648</v>
      </c>
      <c r="AZS1" s="15" t="s">
        <v>5649</v>
      </c>
      <c r="AZT1" s="15" t="s">
        <v>5650</v>
      </c>
      <c r="AZU1" s="15" t="s">
        <v>5651</v>
      </c>
      <c r="AZV1" s="15" t="s">
        <v>5652</v>
      </c>
      <c r="AZW1" s="15" t="s">
        <v>5653</v>
      </c>
      <c r="AZX1" s="15" t="s">
        <v>5654</v>
      </c>
      <c r="AZY1" s="15" t="s">
        <v>5655</v>
      </c>
      <c r="AZZ1" s="15" t="s">
        <v>5656</v>
      </c>
      <c r="BAA1" s="15" t="s">
        <v>5657</v>
      </c>
      <c r="BAB1" s="15" t="s">
        <v>5658</v>
      </c>
      <c r="BAC1" s="15" t="s">
        <v>5659</v>
      </c>
      <c r="BAD1" s="15" t="s">
        <v>5660</v>
      </c>
      <c r="BAE1" s="15" t="s">
        <v>5661</v>
      </c>
      <c r="BAF1" s="15" t="s">
        <v>5662</v>
      </c>
      <c r="BAG1" s="15" t="s">
        <v>5663</v>
      </c>
      <c r="BAH1" s="15" t="s">
        <v>5664</v>
      </c>
      <c r="BAI1" s="15" t="s">
        <v>5665</v>
      </c>
      <c r="BAJ1" s="15" t="s">
        <v>5666</v>
      </c>
      <c r="BAK1" s="15" t="s">
        <v>5667</v>
      </c>
      <c r="BAL1" s="15" t="s">
        <v>5668</v>
      </c>
      <c r="BAM1" s="15" t="s">
        <v>5669</v>
      </c>
      <c r="BAN1" s="15" t="s">
        <v>5670</v>
      </c>
      <c r="BAO1" s="15" t="s">
        <v>5671</v>
      </c>
      <c r="BAP1" s="15" t="s">
        <v>5672</v>
      </c>
      <c r="BAQ1" s="15" t="s">
        <v>5673</v>
      </c>
      <c r="BAR1" s="15" t="s">
        <v>5674</v>
      </c>
      <c r="BAS1" s="15" t="s">
        <v>5675</v>
      </c>
      <c r="BAT1" s="15" t="s">
        <v>5676</v>
      </c>
      <c r="BAU1" s="15" t="s">
        <v>5677</v>
      </c>
      <c r="BAV1" s="15" t="s">
        <v>5678</v>
      </c>
      <c r="BAW1" s="15" t="s">
        <v>5679</v>
      </c>
      <c r="BAX1" s="15" t="s">
        <v>5680</v>
      </c>
      <c r="BAY1" s="15" t="s">
        <v>5681</v>
      </c>
      <c r="BAZ1" s="15" t="s">
        <v>5682</v>
      </c>
      <c r="BBA1" s="15" t="s">
        <v>5683</v>
      </c>
      <c r="BBB1" s="15" t="s">
        <v>5684</v>
      </c>
      <c r="BBC1" s="15" t="s">
        <v>5685</v>
      </c>
      <c r="BBD1" s="15" t="s">
        <v>5686</v>
      </c>
      <c r="BBE1" s="15" t="s">
        <v>5687</v>
      </c>
      <c r="BBF1" s="15" t="s">
        <v>5688</v>
      </c>
      <c r="BBG1" s="15" t="s">
        <v>5689</v>
      </c>
      <c r="BBH1" s="15" t="s">
        <v>5690</v>
      </c>
      <c r="BBI1" s="15" t="s">
        <v>5691</v>
      </c>
      <c r="BBJ1" s="15" t="s">
        <v>5692</v>
      </c>
      <c r="BBK1" s="15" t="s">
        <v>5693</v>
      </c>
      <c r="BBL1" s="15" t="s">
        <v>5694</v>
      </c>
      <c r="BBM1" s="15" t="s">
        <v>5695</v>
      </c>
      <c r="BBN1" s="15" t="s">
        <v>5696</v>
      </c>
      <c r="BBO1" s="15" t="s">
        <v>5697</v>
      </c>
      <c r="BBP1" s="15" t="s">
        <v>5698</v>
      </c>
      <c r="BBQ1" s="15" t="s">
        <v>5699</v>
      </c>
      <c r="BBR1" s="15" t="s">
        <v>5700</v>
      </c>
      <c r="BBS1" s="15" t="s">
        <v>5701</v>
      </c>
      <c r="BBT1" s="15" t="s">
        <v>5702</v>
      </c>
      <c r="BBU1" s="15" t="s">
        <v>5703</v>
      </c>
      <c r="BBV1" s="15" t="s">
        <v>5704</v>
      </c>
      <c r="BBW1" s="15" t="s">
        <v>5705</v>
      </c>
      <c r="BBX1" s="15" t="s">
        <v>5706</v>
      </c>
      <c r="BBY1" s="15" t="s">
        <v>5707</v>
      </c>
      <c r="BBZ1" s="15" t="s">
        <v>5708</v>
      </c>
      <c r="BCA1" s="15" t="s">
        <v>5709</v>
      </c>
      <c r="BCB1" s="15" t="s">
        <v>5710</v>
      </c>
      <c r="BCC1" s="15" t="s">
        <v>5711</v>
      </c>
      <c r="BCD1" s="15" t="s">
        <v>5712</v>
      </c>
      <c r="BCE1" s="15" t="s">
        <v>5713</v>
      </c>
      <c r="BCF1" s="15" t="s">
        <v>5714</v>
      </c>
      <c r="BCG1" s="15" t="s">
        <v>5715</v>
      </c>
      <c r="BCH1" s="15" t="s">
        <v>5716</v>
      </c>
      <c r="BCI1" s="15" t="s">
        <v>5717</v>
      </c>
      <c r="BCJ1" s="15" t="s">
        <v>5718</v>
      </c>
      <c r="BCK1" s="15" t="s">
        <v>5719</v>
      </c>
      <c r="BCL1" s="15" t="s">
        <v>5720</v>
      </c>
      <c r="BCM1" s="15" t="s">
        <v>5721</v>
      </c>
      <c r="BCN1" s="15" t="s">
        <v>5722</v>
      </c>
      <c r="BCO1" s="15" t="s">
        <v>5723</v>
      </c>
      <c r="BCP1" s="15" t="s">
        <v>5724</v>
      </c>
      <c r="BCQ1" s="15" t="s">
        <v>5725</v>
      </c>
      <c r="BCR1" s="15" t="s">
        <v>5726</v>
      </c>
      <c r="BCS1" s="15" t="s">
        <v>5727</v>
      </c>
      <c r="BCT1" s="15" t="s">
        <v>5728</v>
      </c>
      <c r="BCU1" s="15" t="s">
        <v>5729</v>
      </c>
      <c r="BCV1" s="15" t="s">
        <v>5730</v>
      </c>
      <c r="BCW1" s="15" t="s">
        <v>5731</v>
      </c>
      <c r="BCX1" s="15" t="s">
        <v>5732</v>
      </c>
      <c r="BCY1" s="15" t="s">
        <v>5733</v>
      </c>
      <c r="BCZ1" s="15" t="s">
        <v>5734</v>
      </c>
      <c r="BDA1" s="15" t="s">
        <v>5735</v>
      </c>
      <c r="BDB1" s="15" t="s">
        <v>5736</v>
      </c>
      <c r="BDC1" s="15" t="s">
        <v>5737</v>
      </c>
      <c r="BDD1" s="15" t="s">
        <v>5738</v>
      </c>
      <c r="BDE1" s="15" t="s">
        <v>5739</v>
      </c>
      <c r="BDF1" s="15" t="s">
        <v>5740</v>
      </c>
      <c r="BDG1" s="15" t="s">
        <v>5741</v>
      </c>
      <c r="BDH1" s="15" t="s">
        <v>5742</v>
      </c>
      <c r="BDI1" s="15" t="s">
        <v>5743</v>
      </c>
      <c r="BDJ1" s="15" t="s">
        <v>5744</v>
      </c>
      <c r="BDK1" s="15" t="s">
        <v>5745</v>
      </c>
      <c r="BDL1" s="15" t="s">
        <v>5746</v>
      </c>
      <c r="BDM1" s="15" t="s">
        <v>5747</v>
      </c>
      <c r="BDN1" s="15" t="s">
        <v>5748</v>
      </c>
      <c r="BDO1" s="15" t="s">
        <v>5749</v>
      </c>
      <c r="BDP1" s="15" t="s">
        <v>5750</v>
      </c>
      <c r="BDQ1" s="15" t="s">
        <v>5751</v>
      </c>
      <c r="BDR1" s="15" t="s">
        <v>5752</v>
      </c>
      <c r="BDS1" s="15" t="s">
        <v>5753</v>
      </c>
      <c r="BDT1" s="15" t="s">
        <v>5754</v>
      </c>
      <c r="BDU1" s="15" t="s">
        <v>5755</v>
      </c>
      <c r="BDV1" s="15" t="s">
        <v>5756</v>
      </c>
      <c r="BDW1" s="15" t="s">
        <v>5757</v>
      </c>
      <c r="BDX1" s="15" t="s">
        <v>5758</v>
      </c>
      <c r="BDY1" s="15" t="s">
        <v>5759</v>
      </c>
      <c r="BDZ1" s="15" t="s">
        <v>5760</v>
      </c>
      <c r="BEA1" s="15" t="s">
        <v>5761</v>
      </c>
      <c r="BEB1" s="15" t="s">
        <v>5762</v>
      </c>
      <c r="BEC1" s="15" t="s">
        <v>5763</v>
      </c>
      <c r="BED1" s="15" t="s">
        <v>5764</v>
      </c>
      <c r="BEE1" s="15" t="s">
        <v>5765</v>
      </c>
      <c r="BEF1" s="15" t="s">
        <v>5766</v>
      </c>
      <c r="BEG1" s="15" t="s">
        <v>5767</v>
      </c>
      <c r="BEH1" s="15" t="s">
        <v>5768</v>
      </c>
      <c r="BEI1" s="15" t="s">
        <v>5769</v>
      </c>
      <c r="BEJ1" s="15" t="s">
        <v>5770</v>
      </c>
      <c r="BEK1" s="15" t="s">
        <v>5771</v>
      </c>
      <c r="BEL1" s="15" t="s">
        <v>5772</v>
      </c>
      <c r="BEM1" s="15" t="s">
        <v>5773</v>
      </c>
      <c r="BEN1" s="15" t="s">
        <v>5774</v>
      </c>
      <c r="BEO1" s="15" t="s">
        <v>5775</v>
      </c>
      <c r="BEP1" s="15" t="s">
        <v>5776</v>
      </c>
      <c r="BEQ1" s="15" t="s">
        <v>5777</v>
      </c>
      <c r="BER1" s="15" t="s">
        <v>5778</v>
      </c>
      <c r="BES1" s="15" t="s">
        <v>5779</v>
      </c>
      <c r="BET1" s="15" t="s">
        <v>5780</v>
      </c>
      <c r="BEU1" s="15" t="s">
        <v>5781</v>
      </c>
      <c r="BEV1" s="15" t="s">
        <v>5782</v>
      </c>
      <c r="BEW1" s="15" t="s">
        <v>5783</v>
      </c>
      <c r="BEX1" s="15" t="s">
        <v>5784</v>
      </c>
      <c r="BEY1" s="15" t="s">
        <v>5785</v>
      </c>
      <c r="BEZ1" s="15" t="s">
        <v>5786</v>
      </c>
      <c r="BFA1" s="15" t="s">
        <v>5787</v>
      </c>
      <c r="BFB1" s="15" t="s">
        <v>5788</v>
      </c>
      <c r="BFC1" s="15" t="s">
        <v>5789</v>
      </c>
      <c r="BFD1" s="15" t="s">
        <v>5790</v>
      </c>
      <c r="BFE1" s="15" t="s">
        <v>5791</v>
      </c>
      <c r="BFF1" s="15" t="s">
        <v>5792</v>
      </c>
      <c r="BFG1" s="15" t="s">
        <v>5793</v>
      </c>
      <c r="BFH1" s="15" t="s">
        <v>5794</v>
      </c>
      <c r="BFI1" s="15" t="s">
        <v>5795</v>
      </c>
      <c r="BFJ1" s="15" t="s">
        <v>5796</v>
      </c>
      <c r="BFK1" s="15" t="s">
        <v>5797</v>
      </c>
      <c r="BFL1" s="15" t="s">
        <v>5798</v>
      </c>
      <c r="BFM1" s="15" t="s">
        <v>5799</v>
      </c>
      <c r="BFN1" s="15" t="s">
        <v>5800</v>
      </c>
      <c r="BFO1" s="15" t="s">
        <v>5801</v>
      </c>
      <c r="BFP1" s="15" t="s">
        <v>5802</v>
      </c>
      <c r="BFQ1" s="15" t="s">
        <v>5803</v>
      </c>
      <c r="BFR1" s="15" t="s">
        <v>5804</v>
      </c>
      <c r="BFS1" s="15" t="s">
        <v>5805</v>
      </c>
      <c r="BFT1" s="15" t="s">
        <v>5806</v>
      </c>
      <c r="BFU1" s="15" t="s">
        <v>5807</v>
      </c>
      <c r="BFV1" s="15" t="s">
        <v>5808</v>
      </c>
      <c r="BFW1" s="15" t="s">
        <v>5809</v>
      </c>
      <c r="BFX1" s="15" t="s">
        <v>5810</v>
      </c>
      <c r="BFY1" s="15" t="s">
        <v>5811</v>
      </c>
      <c r="BFZ1" s="15" t="s">
        <v>5812</v>
      </c>
      <c r="BGA1" s="15" t="s">
        <v>5813</v>
      </c>
      <c r="BGB1" s="15" t="s">
        <v>5814</v>
      </c>
      <c r="BGC1" s="15" t="s">
        <v>5815</v>
      </c>
      <c r="BGD1" s="15" t="s">
        <v>5816</v>
      </c>
      <c r="BGE1" s="15" t="s">
        <v>5817</v>
      </c>
      <c r="BGF1" s="15" t="s">
        <v>5818</v>
      </c>
      <c r="BGG1" s="15" t="s">
        <v>5819</v>
      </c>
      <c r="BGH1" s="15" t="s">
        <v>5820</v>
      </c>
      <c r="BGI1" s="15" t="s">
        <v>5821</v>
      </c>
      <c r="BGJ1" s="15" t="s">
        <v>5822</v>
      </c>
      <c r="BGK1" s="15" t="s">
        <v>5823</v>
      </c>
      <c r="BGL1" s="15" t="s">
        <v>5824</v>
      </c>
      <c r="BGM1" s="15" t="s">
        <v>5825</v>
      </c>
      <c r="BGN1" s="15" t="s">
        <v>5826</v>
      </c>
      <c r="BGO1" s="15" t="s">
        <v>5827</v>
      </c>
      <c r="BGP1" s="15" t="s">
        <v>5828</v>
      </c>
      <c r="BGQ1" s="15" t="s">
        <v>5829</v>
      </c>
      <c r="BGR1" s="15" t="s">
        <v>5830</v>
      </c>
      <c r="BGS1" s="15" t="s">
        <v>5831</v>
      </c>
      <c r="BGT1" s="15" t="s">
        <v>5832</v>
      </c>
      <c r="BGU1" s="15" t="s">
        <v>5833</v>
      </c>
      <c r="BGV1" s="15" t="s">
        <v>5834</v>
      </c>
      <c r="BGW1" s="15" t="s">
        <v>5835</v>
      </c>
      <c r="BGX1" s="15" t="s">
        <v>5836</v>
      </c>
      <c r="BGY1" s="15" t="s">
        <v>5837</v>
      </c>
      <c r="BGZ1" s="15" t="s">
        <v>5838</v>
      </c>
      <c r="BHA1" s="15" t="s">
        <v>5839</v>
      </c>
      <c r="BHB1" s="15" t="s">
        <v>5840</v>
      </c>
      <c r="BHC1" s="15" t="s">
        <v>5841</v>
      </c>
      <c r="BHD1" s="15" t="s">
        <v>5842</v>
      </c>
      <c r="BHE1" s="15" t="s">
        <v>5843</v>
      </c>
      <c r="BHF1" s="15" t="s">
        <v>5844</v>
      </c>
      <c r="BHG1" s="15" t="s">
        <v>5845</v>
      </c>
      <c r="BHH1" s="15" t="s">
        <v>5846</v>
      </c>
      <c r="BHI1" s="15" t="s">
        <v>5847</v>
      </c>
      <c r="BHJ1" s="15" t="s">
        <v>5848</v>
      </c>
      <c r="BHK1" s="15" t="s">
        <v>5849</v>
      </c>
      <c r="BHL1" s="15" t="s">
        <v>5850</v>
      </c>
      <c r="BHM1" s="15" t="s">
        <v>5851</v>
      </c>
      <c r="BHN1" s="15" t="s">
        <v>5852</v>
      </c>
      <c r="BHO1" s="15" t="s">
        <v>5853</v>
      </c>
      <c r="BHP1" s="15" t="s">
        <v>5854</v>
      </c>
      <c r="BHQ1" s="15" t="s">
        <v>5855</v>
      </c>
      <c r="BHR1" s="15" t="s">
        <v>5856</v>
      </c>
      <c r="BHS1" s="15" t="s">
        <v>5857</v>
      </c>
      <c r="BHT1" s="15" t="s">
        <v>5858</v>
      </c>
      <c r="BHU1" s="15" t="s">
        <v>5859</v>
      </c>
      <c r="BHV1" s="15" t="s">
        <v>5860</v>
      </c>
      <c r="BHW1" s="15" t="s">
        <v>5861</v>
      </c>
      <c r="BHX1" s="15" t="s">
        <v>5862</v>
      </c>
      <c r="BHY1" s="15" t="s">
        <v>5863</v>
      </c>
      <c r="BHZ1" s="15" t="s">
        <v>5864</v>
      </c>
      <c r="BIA1" s="15" t="s">
        <v>5865</v>
      </c>
      <c r="BIB1" s="15" t="s">
        <v>5866</v>
      </c>
      <c r="BIC1" s="15" t="s">
        <v>5867</v>
      </c>
      <c r="BID1" s="15" t="s">
        <v>5868</v>
      </c>
      <c r="BIE1" s="15" t="s">
        <v>5869</v>
      </c>
      <c r="BIF1" s="15" t="s">
        <v>5870</v>
      </c>
      <c r="BIG1" s="15" t="s">
        <v>5871</v>
      </c>
      <c r="BIH1" s="15" t="s">
        <v>5872</v>
      </c>
      <c r="BII1" s="15" t="s">
        <v>5873</v>
      </c>
      <c r="BIJ1" s="15" t="s">
        <v>5874</v>
      </c>
      <c r="BIK1" s="15" t="s">
        <v>5875</v>
      </c>
      <c r="BIL1" s="15" t="s">
        <v>5876</v>
      </c>
      <c r="BIM1" s="15" t="s">
        <v>5877</v>
      </c>
      <c r="BIN1" s="15" t="s">
        <v>5878</v>
      </c>
      <c r="BIO1" s="15" t="s">
        <v>5879</v>
      </c>
      <c r="BIP1" s="15" t="s">
        <v>5880</v>
      </c>
      <c r="BIQ1" s="15" t="s">
        <v>5881</v>
      </c>
      <c r="BIR1" s="15" t="s">
        <v>5882</v>
      </c>
      <c r="BIS1" s="15" t="s">
        <v>5883</v>
      </c>
      <c r="BIT1" s="15" t="s">
        <v>5884</v>
      </c>
      <c r="BIU1" s="15" t="s">
        <v>5885</v>
      </c>
      <c r="BIV1" s="15" t="s">
        <v>5886</v>
      </c>
      <c r="BIW1" s="15" t="s">
        <v>5887</v>
      </c>
      <c r="BIX1" s="15" t="s">
        <v>5888</v>
      </c>
      <c r="BIY1" s="15" t="s">
        <v>5889</v>
      </c>
      <c r="BIZ1" s="15" t="s">
        <v>5890</v>
      </c>
      <c r="BJA1" s="15" t="s">
        <v>5891</v>
      </c>
      <c r="BJB1" s="15" t="s">
        <v>5892</v>
      </c>
      <c r="BJC1" s="15" t="s">
        <v>5893</v>
      </c>
      <c r="BJD1" s="15" t="s">
        <v>5894</v>
      </c>
      <c r="BJE1" s="15" t="s">
        <v>5895</v>
      </c>
      <c r="BJF1" s="15" t="s">
        <v>5896</v>
      </c>
      <c r="BJG1" s="15" t="s">
        <v>5897</v>
      </c>
      <c r="BJH1" s="15" t="s">
        <v>5898</v>
      </c>
      <c r="BJI1" s="15" t="s">
        <v>5899</v>
      </c>
      <c r="BJJ1" s="15" t="s">
        <v>5900</v>
      </c>
      <c r="BJK1" s="15" t="s">
        <v>5901</v>
      </c>
      <c r="BJL1" s="15" t="s">
        <v>5902</v>
      </c>
      <c r="BJM1" s="15" t="s">
        <v>5903</v>
      </c>
      <c r="BJN1" s="15" t="s">
        <v>5904</v>
      </c>
      <c r="BJO1" s="15" t="s">
        <v>5905</v>
      </c>
      <c r="BJP1" s="15" t="s">
        <v>5906</v>
      </c>
      <c r="BJQ1" s="15" t="s">
        <v>5907</v>
      </c>
      <c r="BJR1" s="15" t="s">
        <v>5908</v>
      </c>
      <c r="BJS1" s="15" t="s">
        <v>5909</v>
      </c>
      <c r="BJT1" s="15" t="s">
        <v>5910</v>
      </c>
      <c r="BJU1" s="15" t="s">
        <v>5911</v>
      </c>
      <c r="BJV1" s="15" t="s">
        <v>5912</v>
      </c>
      <c r="BJW1" s="15" t="s">
        <v>5913</v>
      </c>
      <c r="BJX1" s="15" t="s">
        <v>5914</v>
      </c>
      <c r="BJY1" s="15" t="s">
        <v>5915</v>
      </c>
      <c r="BJZ1" s="15" t="s">
        <v>5916</v>
      </c>
      <c r="BKA1" s="15" t="s">
        <v>5917</v>
      </c>
      <c r="BKB1" s="15" t="s">
        <v>5918</v>
      </c>
      <c r="BKC1" s="15" t="s">
        <v>5919</v>
      </c>
      <c r="BKD1" s="15" t="s">
        <v>5920</v>
      </c>
      <c r="BKE1" s="15" t="s">
        <v>5921</v>
      </c>
      <c r="BKF1" s="15" t="s">
        <v>5922</v>
      </c>
      <c r="BKG1" s="15" t="s">
        <v>5923</v>
      </c>
      <c r="BKH1" s="15" t="s">
        <v>5924</v>
      </c>
      <c r="BKI1" s="15" t="s">
        <v>5925</v>
      </c>
      <c r="BKJ1" s="15" t="s">
        <v>5926</v>
      </c>
      <c r="BKK1" s="15" t="s">
        <v>5927</v>
      </c>
      <c r="BKL1" s="15" t="s">
        <v>5928</v>
      </c>
      <c r="BKM1" s="15" t="s">
        <v>5929</v>
      </c>
      <c r="BKN1" s="15" t="s">
        <v>5930</v>
      </c>
      <c r="BKO1" s="15" t="s">
        <v>5931</v>
      </c>
      <c r="BKP1" s="15" t="s">
        <v>5932</v>
      </c>
      <c r="BKQ1" s="15" t="s">
        <v>5933</v>
      </c>
      <c r="BKR1" s="15" t="s">
        <v>5934</v>
      </c>
      <c r="BKS1" s="15" t="s">
        <v>5935</v>
      </c>
      <c r="BKT1" s="15" t="s">
        <v>5936</v>
      </c>
      <c r="BKU1" s="15" t="s">
        <v>5937</v>
      </c>
      <c r="BKV1" s="15" t="s">
        <v>5938</v>
      </c>
      <c r="BKW1" s="15" t="s">
        <v>5939</v>
      </c>
      <c r="BKX1" s="15" t="s">
        <v>5940</v>
      </c>
      <c r="BKY1" s="15" t="s">
        <v>5941</v>
      </c>
      <c r="BKZ1" s="15" t="s">
        <v>5942</v>
      </c>
      <c r="BLA1" s="15" t="s">
        <v>5943</v>
      </c>
      <c r="BLB1" s="15" t="s">
        <v>5944</v>
      </c>
      <c r="BLC1" s="15" t="s">
        <v>5945</v>
      </c>
      <c r="BLD1" s="15" t="s">
        <v>5946</v>
      </c>
      <c r="BLE1" s="15" t="s">
        <v>5947</v>
      </c>
      <c r="BLF1" s="15" t="s">
        <v>5948</v>
      </c>
      <c r="BLG1" s="15" t="s">
        <v>5949</v>
      </c>
      <c r="BLH1" s="15" t="s">
        <v>5950</v>
      </c>
      <c r="BLI1" s="15" t="s">
        <v>5951</v>
      </c>
      <c r="BLJ1" s="15" t="s">
        <v>5952</v>
      </c>
      <c r="BLK1" s="15" t="s">
        <v>5953</v>
      </c>
      <c r="BLL1" s="15" t="s">
        <v>5954</v>
      </c>
      <c r="BLM1" s="15" t="s">
        <v>5955</v>
      </c>
      <c r="BLN1" s="15" t="s">
        <v>5956</v>
      </c>
      <c r="BLO1" s="15" t="s">
        <v>5957</v>
      </c>
      <c r="BLP1" s="15" t="s">
        <v>5958</v>
      </c>
      <c r="BLQ1" s="15" t="s">
        <v>5959</v>
      </c>
      <c r="BLR1" s="15" t="s">
        <v>5960</v>
      </c>
      <c r="BLS1" s="15" t="s">
        <v>5961</v>
      </c>
      <c r="BLT1" s="15" t="s">
        <v>5962</v>
      </c>
      <c r="BLU1" s="15" t="s">
        <v>5963</v>
      </c>
      <c r="BLV1" s="15" t="s">
        <v>5964</v>
      </c>
      <c r="BLW1" s="15" t="s">
        <v>5965</v>
      </c>
      <c r="BLX1" s="15" t="s">
        <v>5966</v>
      </c>
      <c r="BLY1" s="15" t="s">
        <v>5967</v>
      </c>
      <c r="BLZ1" s="15" t="s">
        <v>5968</v>
      </c>
      <c r="BMA1" s="15" t="s">
        <v>5969</v>
      </c>
      <c r="BMB1" s="15" t="s">
        <v>5970</v>
      </c>
      <c r="BMC1" s="15" t="s">
        <v>5971</v>
      </c>
      <c r="BMD1" s="15" t="s">
        <v>5972</v>
      </c>
      <c r="BME1" s="15" t="s">
        <v>5973</v>
      </c>
      <c r="BMF1" s="15" t="s">
        <v>5974</v>
      </c>
      <c r="BMG1" s="15" t="s">
        <v>5975</v>
      </c>
      <c r="BMH1" s="15" t="s">
        <v>5976</v>
      </c>
      <c r="BMI1" s="15" t="s">
        <v>5977</v>
      </c>
      <c r="BMJ1" s="15" t="s">
        <v>5978</v>
      </c>
      <c r="BMK1" s="15" t="s">
        <v>5979</v>
      </c>
      <c r="BML1" s="15" t="s">
        <v>5980</v>
      </c>
      <c r="BMM1" s="15" t="s">
        <v>5981</v>
      </c>
      <c r="BMN1" s="15" t="s">
        <v>5982</v>
      </c>
      <c r="BMO1" s="15" t="s">
        <v>5983</v>
      </c>
      <c r="BMP1" s="15" t="s">
        <v>5984</v>
      </c>
      <c r="BMQ1" s="15" t="s">
        <v>5985</v>
      </c>
      <c r="BMR1" s="15" t="s">
        <v>5986</v>
      </c>
      <c r="BMS1" s="15" t="s">
        <v>5987</v>
      </c>
      <c r="BMT1" s="15" t="s">
        <v>5988</v>
      </c>
      <c r="BMU1" s="15" t="s">
        <v>5989</v>
      </c>
      <c r="BMV1" s="15" t="s">
        <v>5990</v>
      </c>
      <c r="BMW1" s="15" t="s">
        <v>5991</v>
      </c>
      <c r="BMX1" s="15" t="s">
        <v>5992</v>
      </c>
      <c r="BMY1" s="15" t="s">
        <v>5993</v>
      </c>
      <c r="BMZ1" s="15" t="s">
        <v>5994</v>
      </c>
      <c r="BNA1" s="15" t="s">
        <v>5995</v>
      </c>
      <c r="BNB1" s="15" t="s">
        <v>5996</v>
      </c>
      <c r="BNC1" s="15" t="s">
        <v>5997</v>
      </c>
      <c r="BND1" s="15" t="s">
        <v>5998</v>
      </c>
      <c r="BNE1" s="15" t="s">
        <v>5999</v>
      </c>
      <c r="BNF1" s="15" t="s">
        <v>6000</v>
      </c>
      <c r="BNG1" s="15" t="s">
        <v>6001</v>
      </c>
      <c r="BNH1" s="15" t="s">
        <v>6002</v>
      </c>
      <c r="BNI1" s="15" t="s">
        <v>6003</v>
      </c>
      <c r="BNJ1" s="15" t="s">
        <v>6004</v>
      </c>
      <c r="BNK1" s="15" t="s">
        <v>6005</v>
      </c>
      <c r="BNL1" s="15" t="s">
        <v>6006</v>
      </c>
      <c r="BNM1" s="15" t="s">
        <v>6007</v>
      </c>
      <c r="BNN1" s="15" t="s">
        <v>6008</v>
      </c>
      <c r="BNO1" s="15" t="s">
        <v>6009</v>
      </c>
      <c r="BNP1" s="15" t="s">
        <v>6010</v>
      </c>
      <c r="BNQ1" s="15" t="s">
        <v>6011</v>
      </c>
      <c r="BNR1" s="15" t="s">
        <v>6012</v>
      </c>
      <c r="BNS1" s="15" t="s">
        <v>6013</v>
      </c>
      <c r="BNT1" s="15" t="s">
        <v>6014</v>
      </c>
      <c r="BNU1" s="15" t="s">
        <v>6015</v>
      </c>
      <c r="BNV1" s="15" t="s">
        <v>6016</v>
      </c>
      <c r="BNW1" s="15" t="s">
        <v>6017</v>
      </c>
      <c r="BNX1" s="15" t="s">
        <v>6018</v>
      </c>
      <c r="BNY1" s="15" t="s">
        <v>6019</v>
      </c>
      <c r="BNZ1" s="15" t="s">
        <v>6020</v>
      </c>
      <c r="BOA1" s="15" t="s">
        <v>6021</v>
      </c>
      <c r="BOB1" s="15" t="s">
        <v>6022</v>
      </c>
      <c r="BOC1" s="15" t="s">
        <v>6023</v>
      </c>
      <c r="BOD1" s="15" t="s">
        <v>6024</v>
      </c>
      <c r="BOE1" s="15" t="s">
        <v>6025</v>
      </c>
      <c r="BOF1" s="15" t="s">
        <v>6026</v>
      </c>
      <c r="BOG1" s="15" t="s">
        <v>6027</v>
      </c>
      <c r="BOH1" s="15" t="s">
        <v>6028</v>
      </c>
      <c r="BOI1" s="15" t="s">
        <v>6029</v>
      </c>
      <c r="BOJ1" s="15" t="s">
        <v>6030</v>
      </c>
      <c r="BOK1" s="15" t="s">
        <v>6031</v>
      </c>
      <c r="BOL1" s="15" t="s">
        <v>6032</v>
      </c>
      <c r="BOM1" s="15" t="s">
        <v>6033</v>
      </c>
      <c r="BON1" s="15" t="s">
        <v>6034</v>
      </c>
      <c r="BOO1" s="15" t="s">
        <v>6035</v>
      </c>
      <c r="BOP1" s="15" t="s">
        <v>6036</v>
      </c>
      <c r="BOQ1" s="15" t="s">
        <v>6037</v>
      </c>
      <c r="BOR1" s="15" t="s">
        <v>6038</v>
      </c>
      <c r="BOS1" s="15" t="s">
        <v>6039</v>
      </c>
      <c r="BOT1" s="15" t="s">
        <v>6040</v>
      </c>
      <c r="BOU1" s="15" t="s">
        <v>6041</v>
      </c>
      <c r="BOV1" s="15" t="s">
        <v>6042</v>
      </c>
      <c r="BOW1" s="15" t="s">
        <v>6043</v>
      </c>
      <c r="BOX1" s="15" t="s">
        <v>6044</v>
      </c>
      <c r="BOY1" s="15" t="s">
        <v>6045</v>
      </c>
      <c r="BOZ1" s="15" t="s">
        <v>6046</v>
      </c>
      <c r="BPA1" s="15" t="s">
        <v>6047</v>
      </c>
      <c r="BPB1" s="15" t="s">
        <v>6048</v>
      </c>
      <c r="BPC1" s="15" t="s">
        <v>6049</v>
      </c>
      <c r="BPD1" s="15" t="s">
        <v>6050</v>
      </c>
      <c r="BPE1" s="15" t="s">
        <v>6051</v>
      </c>
      <c r="BPF1" s="15" t="s">
        <v>6052</v>
      </c>
      <c r="BPG1" s="15" t="s">
        <v>6053</v>
      </c>
      <c r="BPH1" s="15" t="s">
        <v>6054</v>
      </c>
      <c r="BPI1" s="15" t="s">
        <v>6055</v>
      </c>
      <c r="BPJ1" s="15" t="s">
        <v>6056</v>
      </c>
      <c r="BPK1" s="15" t="s">
        <v>6057</v>
      </c>
      <c r="BPL1" s="15" t="s">
        <v>6058</v>
      </c>
      <c r="BPM1" s="15" t="s">
        <v>6059</v>
      </c>
      <c r="BPN1" s="15" t="s">
        <v>6060</v>
      </c>
      <c r="BPO1" s="15" t="s">
        <v>6061</v>
      </c>
      <c r="BPP1" s="15" t="s">
        <v>6062</v>
      </c>
      <c r="BPQ1" s="15" t="s">
        <v>6063</v>
      </c>
      <c r="BPR1" s="15" t="s">
        <v>6064</v>
      </c>
      <c r="BPS1" s="15" t="s">
        <v>6065</v>
      </c>
      <c r="BPT1" s="15" t="s">
        <v>6066</v>
      </c>
      <c r="BPU1" s="15" t="s">
        <v>6067</v>
      </c>
      <c r="BPV1" s="15" t="s">
        <v>6068</v>
      </c>
      <c r="BPW1" s="15" t="s">
        <v>6069</v>
      </c>
      <c r="BPX1" s="15" t="s">
        <v>6070</v>
      </c>
      <c r="BPY1" s="15" t="s">
        <v>6071</v>
      </c>
      <c r="BPZ1" s="15" t="s">
        <v>6072</v>
      </c>
      <c r="BQA1" s="15" t="s">
        <v>6073</v>
      </c>
      <c r="BQB1" s="15" t="s">
        <v>6074</v>
      </c>
      <c r="BQC1" s="15" t="s">
        <v>6075</v>
      </c>
      <c r="BQD1" s="15" t="s">
        <v>6076</v>
      </c>
      <c r="BQE1" s="15" t="s">
        <v>6077</v>
      </c>
      <c r="BQF1" s="15" t="s">
        <v>6078</v>
      </c>
      <c r="BQG1" s="15" t="s">
        <v>6079</v>
      </c>
      <c r="BQH1" s="15" t="s">
        <v>6080</v>
      </c>
      <c r="BQI1" s="15" t="s">
        <v>6081</v>
      </c>
      <c r="BQJ1" s="15" t="s">
        <v>6082</v>
      </c>
      <c r="BQK1" s="15" t="s">
        <v>6083</v>
      </c>
      <c r="BQL1" s="15" t="s">
        <v>6084</v>
      </c>
      <c r="BQM1" s="15" t="s">
        <v>6085</v>
      </c>
      <c r="BQN1" s="15" t="s">
        <v>6086</v>
      </c>
      <c r="BQO1" s="15" t="s">
        <v>6087</v>
      </c>
      <c r="BQP1" s="15" t="s">
        <v>6088</v>
      </c>
      <c r="BQQ1" s="15" t="s">
        <v>6089</v>
      </c>
      <c r="BQR1" s="15" t="s">
        <v>6090</v>
      </c>
      <c r="BQS1" s="15" t="s">
        <v>6091</v>
      </c>
      <c r="BQT1" s="15" t="s">
        <v>6092</v>
      </c>
      <c r="BQU1" s="15" t="s">
        <v>6093</v>
      </c>
      <c r="BQV1" s="15" t="s">
        <v>6094</v>
      </c>
      <c r="BQW1" s="15" t="s">
        <v>6095</v>
      </c>
      <c r="BQX1" s="15" t="s">
        <v>6096</v>
      </c>
      <c r="BQY1" s="15" t="s">
        <v>6097</v>
      </c>
      <c r="BQZ1" s="15" t="s">
        <v>6098</v>
      </c>
      <c r="BRA1" s="15" t="s">
        <v>6099</v>
      </c>
      <c r="BRB1" s="15" t="s">
        <v>6100</v>
      </c>
      <c r="BRC1" s="15" t="s">
        <v>6101</v>
      </c>
      <c r="BRD1" s="15" t="s">
        <v>6102</v>
      </c>
      <c r="BRE1" s="15" t="s">
        <v>6103</v>
      </c>
      <c r="BRF1" s="15" t="s">
        <v>6104</v>
      </c>
      <c r="BRG1" s="15" t="s">
        <v>6105</v>
      </c>
      <c r="BRH1" s="15" t="s">
        <v>6106</v>
      </c>
      <c r="BRI1" s="15" t="s">
        <v>6107</v>
      </c>
      <c r="BRJ1" s="15" t="s">
        <v>6108</v>
      </c>
      <c r="BRK1" s="15" t="s">
        <v>6109</v>
      </c>
      <c r="BRL1" s="15" t="s">
        <v>6110</v>
      </c>
      <c r="BRM1" s="15" t="s">
        <v>6111</v>
      </c>
      <c r="BRN1" s="15" t="s">
        <v>6112</v>
      </c>
      <c r="BRO1" s="15" t="s">
        <v>6113</v>
      </c>
      <c r="BRP1" s="15" t="s">
        <v>6114</v>
      </c>
      <c r="BRQ1" s="15" t="s">
        <v>6115</v>
      </c>
      <c r="BRR1" s="15" t="s">
        <v>6116</v>
      </c>
      <c r="BRS1" s="15" t="s">
        <v>6117</v>
      </c>
      <c r="BRT1" s="15" t="s">
        <v>6118</v>
      </c>
      <c r="BRU1" s="15" t="s">
        <v>6119</v>
      </c>
      <c r="BRV1" s="15" t="s">
        <v>6120</v>
      </c>
      <c r="BRW1" s="15" t="s">
        <v>6121</v>
      </c>
      <c r="BRX1" s="15" t="s">
        <v>6122</v>
      </c>
      <c r="BRY1" s="15" t="s">
        <v>6123</v>
      </c>
      <c r="BRZ1" s="15" t="s">
        <v>6124</v>
      </c>
      <c r="BSA1" s="15" t="s">
        <v>6125</v>
      </c>
      <c r="BSB1" s="15" t="s">
        <v>6126</v>
      </c>
      <c r="BSC1" s="15" t="s">
        <v>6127</v>
      </c>
      <c r="BSD1" s="15" t="s">
        <v>6128</v>
      </c>
      <c r="BSE1" s="15" t="s">
        <v>6129</v>
      </c>
      <c r="BSF1" s="15" t="s">
        <v>6130</v>
      </c>
      <c r="BSG1" s="15" t="s">
        <v>6131</v>
      </c>
      <c r="BSH1" s="15" t="s">
        <v>6132</v>
      </c>
      <c r="BSI1" s="15" t="s">
        <v>6133</v>
      </c>
      <c r="BSJ1" s="15" t="s">
        <v>6134</v>
      </c>
      <c r="BSK1" s="15" t="s">
        <v>6135</v>
      </c>
      <c r="BSL1" s="15" t="s">
        <v>6136</v>
      </c>
      <c r="BSM1" s="15" t="s">
        <v>6137</v>
      </c>
      <c r="BSN1" s="15" t="s">
        <v>6138</v>
      </c>
      <c r="BSO1" s="15" t="s">
        <v>6139</v>
      </c>
      <c r="BSP1" s="15" t="s">
        <v>6140</v>
      </c>
      <c r="BSQ1" s="15" t="s">
        <v>6141</v>
      </c>
      <c r="BSR1" s="15" t="s">
        <v>6142</v>
      </c>
      <c r="BSS1" s="15" t="s">
        <v>6143</v>
      </c>
      <c r="BST1" s="15" t="s">
        <v>6144</v>
      </c>
      <c r="BSU1" s="15" t="s">
        <v>6145</v>
      </c>
      <c r="BSV1" s="15" t="s">
        <v>6146</v>
      </c>
      <c r="BSW1" s="15" t="s">
        <v>6147</v>
      </c>
      <c r="BSX1" s="15" t="s">
        <v>6148</v>
      </c>
      <c r="BSY1" s="15" t="s">
        <v>6149</v>
      </c>
      <c r="BSZ1" s="15" t="s">
        <v>6150</v>
      </c>
      <c r="BTA1" s="15" t="s">
        <v>6151</v>
      </c>
      <c r="BTB1" s="15" t="s">
        <v>6152</v>
      </c>
      <c r="BTC1" s="15" t="s">
        <v>6153</v>
      </c>
      <c r="BTD1" s="15" t="s">
        <v>6154</v>
      </c>
      <c r="BTE1" s="15" t="s">
        <v>6155</v>
      </c>
      <c r="BTF1" s="15" t="s">
        <v>6156</v>
      </c>
      <c r="BTG1" s="15" t="s">
        <v>6157</v>
      </c>
      <c r="BTH1" s="15" t="s">
        <v>6158</v>
      </c>
      <c r="BTI1" s="15" t="s">
        <v>6159</v>
      </c>
      <c r="BTJ1" s="15" t="s">
        <v>6160</v>
      </c>
      <c r="BTK1" s="15" t="s">
        <v>6161</v>
      </c>
      <c r="BTL1" s="15" t="s">
        <v>6162</v>
      </c>
      <c r="BTM1" s="15" t="s">
        <v>6163</v>
      </c>
      <c r="BTN1" s="15" t="s">
        <v>6164</v>
      </c>
      <c r="BTO1" s="15" t="s">
        <v>6165</v>
      </c>
      <c r="BTP1" s="15" t="s">
        <v>6166</v>
      </c>
      <c r="BTQ1" s="15" t="s">
        <v>6167</v>
      </c>
      <c r="BTR1" s="15" t="s">
        <v>6168</v>
      </c>
      <c r="BTS1" s="15" t="s">
        <v>6169</v>
      </c>
      <c r="BTT1" s="15" t="s">
        <v>6170</v>
      </c>
      <c r="BTU1" s="15" t="s">
        <v>6171</v>
      </c>
      <c r="BTV1" s="15" t="s">
        <v>6172</v>
      </c>
      <c r="BTW1" s="15" t="s">
        <v>6173</v>
      </c>
      <c r="BTX1" s="15" t="s">
        <v>6174</v>
      </c>
      <c r="BTY1" s="15" t="s">
        <v>6175</v>
      </c>
      <c r="BTZ1" s="15" t="s">
        <v>6176</v>
      </c>
      <c r="BUA1" s="15" t="s">
        <v>6177</v>
      </c>
      <c r="BUB1" s="15" t="s">
        <v>6178</v>
      </c>
      <c r="BUC1" s="15" t="s">
        <v>6179</v>
      </c>
      <c r="BUD1" s="15" t="s">
        <v>6180</v>
      </c>
      <c r="BUE1" s="15" t="s">
        <v>6181</v>
      </c>
      <c r="BUF1" s="15" t="s">
        <v>6182</v>
      </c>
      <c r="BUG1" s="15" t="s">
        <v>6183</v>
      </c>
      <c r="BUH1" s="15" t="s">
        <v>6184</v>
      </c>
      <c r="BUI1" s="15" t="s">
        <v>6185</v>
      </c>
      <c r="BUJ1" s="15" t="s">
        <v>6186</v>
      </c>
      <c r="BUK1" s="15" t="s">
        <v>6187</v>
      </c>
      <c r="BUL1" s="15" t="s">
        <v>6188</v>
      </c>
      <c r="BUM1" s="15" t="s">
        <v>6189</v>
      </c>
      <c r="BUN1" s="15" t="s">
        <v>6190</v>
      </c>
      <c r="BUO1" s="15" t="s">
        <v>6191</v>
      </c>
      <c r="BUP1" s="15" t="s">
        <v>6192</v>
      </c>
      <c r="BUQ1" s="15" t="s">
        <v>6193</v>
      </c>
      <c r="BUR1" s="15" t="s">
        <v>6194</v>
      </c>
      <c r="BUS1" s="15" t="s">
        <v>6195</v>
      </c>
      <c r="BUT1" s="15" t="s">
        <v>6196</v>
      </c>
      <c r="BUU1" s="15" t="s">
        <v>6197</v>
      </c>
      <c r="BUV1" s="15" t="s">
        <v>6198</v>
      </c>
      <c r="BUW1" s="15" t="s">
        <v>6199</v>
      </c>
      <c r="BUX1" s="15" t="s">
        <v>6200</v>
      </c>
      <c r="BUY1" s="15" t="s">
        <v>6201</v>
      </c>
      <c r="BUZ1" s="15" t="s">
        <v>6202</v>
      </c>
      <c r="BVA1" s="15" t="s">
        <v>6203</v>
      </c>
      <c r="BVB1" s="15" t="s">
        <v>6204</v>
      </c>
      <c r="BVC1" s="15" t="s">
        <v>6205</v>
      </c>
      <c r="BVD1" s="15" t="s">
        <v>6206</v>
      </c>
      <c r="BVE1" s="15" t="s">
        <v>6207</v>
      </c>
      <c r="BVF1" s="15" t="s">
        <v>6208</v>
      </c>
      <c r="BVG1" s="15" t="s">
        <v>6209</v>
      </c>
      <c r="BVH1" s="15" t="s">
        <v>6210</v>
      </c>
      <c r="BVI1" s="15" t="s">
        <v>6211</v>
      </c>
      <c r="BVJ1" s="15" t="s">
        <v>6212</v>
      </c>
      <c r="BVK1" s="15" t="s">
        <v>6213</v>
      </c>
      <c r="BVL1" s="15" t="s">
        <v>6214</v>
      </c>
      <c r="BVM1" s="15" t="s">
        <v>6215</v>
      </c>
      <c r="BVN1" s="15" t="s">
        <v>6216</v>
      </c>
      <c r="BVO1" s="15" t="s">
        <v>6217</v>
      </c>
      <c r="BVP1" s="15" t="s">
        <v>6218</v>
      </c>
      <c r="BVQ1" s="15" t="s">
        <v>6219</v>
      </c>
      <c r="BVR1" s="15" t="s">
        <v>6220</v>
      </c>
      <c r="BVS1" s="15" t="s">
        <v>6221</v>
      </c>
      <c r="BVT1" s="15" t="s">
        <v>6222</v>
      </c>
      <c r="BVU1" s="15" t="s">
        <v>6223</v>
      </c>
      <c r="BVV1" s="15" t="s">
        <v>6224</v>
      </c>
      <c r="BVW1" s="15" t="s">
        <v>6225</v>
      </c>
      <c r="BVX1" s="15" t="s">
        <v>6226</v>
      </c>
      <c r="BVY1" s="15" t="s">
        <v>6227</v>
      </c>
      <c r="BVZ1" s="15" t="s">
        <v>6228</v>
      </c>
      <c r="BWA1" s="15" t="s">
        <v>6229</v>
      </c>
      <c r="BWB1" s="15" t="s">
        <v>6230</v>
      </c>
      <c r="BWC1" s="15" t="s">
        <v>6231</v>
      </c>
      <c r="BWD1" s="15" t="s">
        <v>6232</v>
      </c>
      <c r="BWE1" s="15" t="s">
        <v>6233</v>
      </c>
      <c r="BWF1" s="15" t="s">
        <v>6234</v>
      </c>
      <c r="BWG1" s="15" t="s">
        <v>6235</v>
      </c>
      <c r="BWH1" s="15" t="s">
        <v>6236</v>
      </c>
      <c r="BWI1" s="15" t="s">
        <v>6237</v>
      </c>
      <c r="BWJ1" s="15" t="s">
        <v>6238</v>
      </c>
      <c r="BWK1" s="15" t="s">
        <v>6239</v>
      </c>
      <c r="BWL1" s="15" t="s">
        <v>6240</v>
      </c>
      <c r="BWM1" s="15" t="s">
        <v>6241</v>
      </c>
      <c r="BWN1" s="15" t="s">
        <v>6242</v>
      </c>
      <c r="BWO1" s="15" t="s">
        <v>6243</v>
      </c>
      <c r="BWP1" s="15" t="s">
        <v>6244</v>
      </c>
      <c r="BWQ1" s="15" t="s">
        <v>6245</v>
      </c>
      <c r="BWR1" s="15" t="s">
        <v>6246</v>
      </c>
      <c r="BWS1" s="15" t="s">
        <v>6247</v>
      </c>
      <c r="BWT1" s="15" t="s">
        <v>6248</v>
      </c>
      <c r="BWU1" s="15" t="s">
        <v>6249</v>
      </c>
      <c r="BWV1" s="15" t="s">
        <v>6250</v>
      </c>
      <c r="BWW1" s="15" t="s">
        <v>6251</v>
      </c>
      <c r="BWX1" s="15" t="s">
        <v>6252</v>
      </c>
      <c r="BWY1" s="15" t="s">
        <v>6253</v>
      </c>
      <c r="BWZ1" s="15" t="s">
        <v>6254</v>
      </c>
      <c r="BXA1" s="15" t="s">
        <v>6255</v>
      </c>
      <c r="BXB1" s="15" t="s">
        <v>6256</v>
      </c>
      <c r="BXC1" s="15" t="s">
        <v>6257</v>
      </c>
      <c r="BXD1" s="15" t="s">
        <v>6258</v>
      </c>
      <c r="BXE1" s="15" t="s">
        <v>6259</v>
      </c>
      <c r="BXF1" s="15" t="s">
        <v>6260</v>
      </c>
      <c r="BXG1" s="15" t="s">
        <v>6261</v>
      </c>
      <c r="BXH1" s="15" t="s">
        <v>6262</v>
      </c>
      <c r="BXI1" s="15" t="s">
        <v>6263</v>
      </c>
      <c r="BXJ1" s="15" t="s">
        <v>6264</v>
      </c>
      <c r="BXK1" s="15" t="s">
        <v>6265</v>
      </c>
      <c r="BXL1" s="15" t="s">
        <v>6266</v>
      </c>
      <c r="BXM1" s="15" t="s">
        <v>6267</v>
      </c>
      <c r="BXN1" s="15" t="s">
        <v>6268</v>
      </c>
      <c r="BXO1" s="15" t="s">
        <v>6269</v>
      </c>
      <c r="BXP1" s="15" t="s">
        <v>6270</v>
      </c>
      <c r="BXQ1" s="15" t="s">
        <v>6271</v>
      </c>
      <c r="BXR1" s="15" t="s">
        <v>6272</v>
      </c>
      <c r="BXS1" s="15" t="s">
        <v>6273</v>
      </c>
      <c r="BXT1" s="15" t="s">
        <v>6274</v>
      </c>
      <c r="BXU1" s="15" t="s">
        <v>6275</v>
      </c>
      <c r="BXV1" s="15" t="s">
        <v>6276</v>
      </c>
      <c r="BXW1" s="15" t="s">
        <v>6277</v>
      </c>
      <c r="BXX1" s="15" t="s">
        <v>6278</v>
      </c>
      <c r="BXY1" s="15" t="s">
        <v>6279</v>
      </c>
      <c r="BXZ1" s="15" t="s">
        <v>6280</v>
      </c>
      <c r="BYA1" s="15" t="s">
        <v>6281</v>
      </c>
      <c r="BYB1" s="15" t="s">
        <v>6282</v>
      </c>
      <c r="BYC1" s="15" t="s">
        <v>6283</v>
      </c>
      <c r="BYD1" s="15" t="s">
        <v>6284</v>
      </c>
      <c r="BYE1" s="15" t="s">
        <v>6285</v>
      </c>
      <c r="BYF1" s="15" t="s">
        <v>6286</v>
      </c>
      <c r="BYG1" s="15" t="s">
        <v>6287</v>
      </c>
      <c r="BYH1" s="15" t="s">
        <v>6288</v>
      </c>
      <c r="BYI1" s="15" t="s">
        <v>6289</v>
      </c>
      <c r="BYJ1" s="15" t="s">
        <v>6290</v>
      </c>
      <c r="BYK1" s="15" t="s">
        <v>6291</v>
      </c>
      <c r="BYL1" s="15" t="s">
        <v>6292</v>
      </c>
      <c r="BYM1" s="15" t="s">
        <v>6293</v>
      </c>
      <c r="BYN1" s="15" t="s">
        <v>6294</v>
      </c>
      <c r="BYO1" s="15" t="s">
        <v>6295</v>
      </c>
      <c r="BYP1" s="15" t="s">
        <v>6296</v>
      </c>
      <c r="BYQ1" s="15" t="s">
        <v>6297</v>
      </c>
      <c r="BYR1" s="15" t="s">
        <v>6298</v>
      </c>
      <c r="BYS1" s="15" t="s">
        <v>6299</v>
      </c>
      <c r="BYT1" s="15" t="s">
        <v>6300</v>
      </c>
      <c r="BYU1" s="15" t="s">
        <v>6301</v>
      </c>
      <c r="BYV1" s="15" t="s">
        <v>6302</v>
      </c>
      <c r="BYW1" s="15" t="s">
        <v>6303</v>
      </c>
      <c r="BYX1" s="15" t="s">
        <v>6304</v>
      </c>
      <c r="BYY1" s="15" t="s">
        <v>6305</v>
      </c>
      <c r="BYZ1" s="15" t="s">
        <v>6306</v>
      </c>
      <c r="BZA1" s="15" t="s">
        <v>6307</v>
      </c>
      <c r="BZB1" s="15" t="s">
        <v>6308</v>
      </c>
      <c r="BZC1" s="15" t="s">
        <v>6309</v>
      </c>
      <c r="BZD1" s="15" t="s">
        <v>6310</v>
      </c>
      <c r="BZE1" s="15" t="s">
        <v>6311</v>
      </c>
      <c r="BZF1" s="15" t="s">
        <v>6312</v>
      </c>
      <c r="BZG1" s="15" t="s">
        <v>6313</v>
      </c>
      <c r="BZH1" s="15" t="s">
        <v>6314</v>
      </c>
      <c r="BZI1" s="15" t="s">
        <v>6315</v>
      </c>
      <c r="BZJ1" s="15" t="s">
        <v>6316</v>
      </c>
      <c r="BZK1" s="15" t="s">
        <v>6317</v>
      </c>
      <c r="BZL1" s="15" t="s">
        <v>6318</v>
      </c>
      <c r="BZM1" s="15" t="s">
        <v>6319</v>
      </c>
      <c r="BZN1" s="15" t="s">
        <v>6320</v>
      </c>
      <c r="BZO1" s="15" t="s">
        <v>6321</v>
      </c>
      <c r="BZP1" s="15" t="s">
        <v>6322</v>
      </c>
      <c r="BZQ1" s="15" t="s">
        <v>6323</v>
      </c>
      <c r="BZR1" s="15" t="s">
        <v>6324</v>
      </c>
      <c r="BZS1" s="15" t="s">
        <v>6325</v>
      </c>
      <c r="BZT1" s="15" t="s">
        <v>6326</v>
      </c>
      <c r="BZU1" s="15" t="s">
        <v>6327</v>
      </c>
      <c r="BZV1" s="15" t="s">
        <v>6328</v>
      </c>
      <c r="BZW1" s="15" t="s">
        <v>6329</v>
      </c>
      <c r="BZX1" s="15" t="s">
        <v>6330</v>
      </c>
      <c r="BZY1" s="15" t="s">
        <v>6331</v>
      </c>
      <c r="BZZ1" s="15" t="s">
        <v>6332</v>
      </c>
      <c r="CAA1" s="15" t="s">
        <v>6333</v>
      </c>
      <c r="CAB1" s="15" t="s">
        <v>6334</v>
      </c>
      <c r="CAC1" s="15" t="s">
        <v>6335</v>
      </c>
      <c r="CAD1" s="15" t="s">
        <v>6336</v>
      </c>
      <c r="CAE1" s="15" t="s">
        <v>6337</v>
      </c>
      <c r="CAF1" s="15" t="s">
        <v>6338</v>
      </c>
      <c r="CAG1" s="15" t="s">
        <v>6339</v>
      </c>
      <c r="CAH1" s="15" t="s">
        <v>6340</v>
      </c>
      <c r="CAI1" s="15" t="s">
        <v>6341</v>
      </c>
      <c r="CAJ1" s="15" t="s">
        <v>6342</v>
      </c>
      <c r="CAK1" s="15" t="s">
        <v>6343</v>
      </c>
      <c r="CAL1" s="15" t="s">
        <v>6344</v>
      </c>
      <c r="CAM1" s="15" t="s">
        <v>6345</v>
      </c>
      <c r="CAN1" s="15" t="s">
        <v>6346</v>
      </c>
      <c r="CAO1" s="15" t="s">
        <v>6347</v>
      </c>
      <c r="CAP1" s="15" t="s">
        <v>6348</v>
      </c>
      <c r="CAQ1" s="15" t="s">
        <v>6349</v>
      </c>
      <c r="CAR1" s="15" t="s">
        <v>6350</v>
      </c>
      <c r="CAS1" s="15" t="s">
        <v>6351</v>
      </c>
      <c r="CAT1" s="15" t="s">
        <v>6352</v>
      </c>
      <c r="CAU1" s="15" t="s">
        <v>6353</v>
      </c>
      <c r="CAV1" s="15" t="s">
        <v>6354</v>
      </c>
      <c r="CAW1" s="15" t="s">
        <v>6355</v>
      </c>
      <c r="CAX1" s="15" t="s">
        <v>6356</v>
      </c>
      <c r="CAY1" s="15" t="s">
        <v>6357</v>
      </c>
      <c r="CAZ1" s="15" t="s">
        <v>6358</v>
      </c>
      <c r="CBA1" s="15" t="s">
        <v>6359</v>
      </c>
      <c r="CBB1" s="15" t="s">
        <v>6360</v>
      </c>
      <c r="CBC1" s="15" t="s">
        <v>6361</v>
      </c>
      <c r="CBD1" s="15" t="s">
        <v>6362</v>
      </c>
      <c r="CBE1" s="15" t="s">
        <v>6363</v>
      </c>
      <c r="CBF1" s="15" t="s">
        <v>6364</v>
      </c>
      <c r="CBG1" s="15" t="s">
        <v>6365</v>
      </c>
      <c r="CBH1" s="15" t="s">
        <v>6366</v>
      </c>
      <c r="CBI1" s="15" t="s">
        <v>6367</v>
      </c>
      <c r="CBJ1" s="15" t="s">
        <v>6368</v>
      </c>
      <c r="CBK1" s="15" t="s">
        <v>6369</v>
      </c>
      <c r="CBL1" s="15" t="s">
        <v>6370</v>
      </c>
      <c r="CBM1" s="15" t="s">
        <v>6371</v>
      </c>
      <c r="CBN1" s="15" t="s">
        <v>6372</v>
      </c>
      <c r="CBO1" s="15" t="s">
        <v>6373</v>
      </c>
      <c r="CBP1" s="15" t="s">
        <v>6374</v>
      </c>
      <c r="CBQ1" s="15" t="s">
        <v>6375</v>
      </c>
      <c r="CBR1" s="15" t="s">
        <v>6376</v>
      </c>
      <c r="CBS1" s="15" t="s">
        <v>6377</v>
      </c>
      <c r="CBT1" s="15" t="s">
        <v>6378</v>
      </c>
      <c r="CBU1" s="15" t="s">
        <v>6379</v>
      </c>
      <c r="CBV1" s="15" t="s">
        <v>6380</v>
      </c>
      <c r="CBW1" s="15" t="s">
        <v>6381</v>
      </c>
      <c r="CBX1" s="15" t="s">
        <v>6382</v>
      </c>
      <c r="CBY1" s="15" t="s">
        <v>6383</v>
      </c>
      <c r="CBZ1" s="15" t="s">
        <v>6384</v>
      </c>
      <c r="CCA1" s="15" t="s">
        <v>6385</v>
      </c>
      <c r="CCB1" s="15" t="s">
        <v>6386</v>
      </c>
      <c r="CCC1" s="15" t="s">
        <v>6387</v>
      </c>
      <c r="CCD1" s="15" t="s">
        <v>6388</v>
      </c>
      <c r="CCE1" s="15" t="s">
        <v>6389</v>
      </c>
      <c r="CCF1" s="15" t="s">
        <v>6390</v>
      </c>
      <c r="CCG1" s="15" t="s">
        <v>6391</v>
      </c>
      <c r="CCH1" s="15" t="s">
        <v>6392</v>
      </c>
      <c r="CCI1" s="15" t="s">
        <v>6393</v>
      </c>
      <c r="CCJ1" s="15" t="s">
        <v>6394</v>
      </c>
      <c r="CCK1" s="15" t="s">
        <v>6395</v>
      </c>
      <c r="CCL1" s="15" t="s">
        <v>6396</v>
      </c>
      <c r="CCM1" s="15" t="s">
        <v>6397</v>
      </c>
      <c r="CCN1" s="15" t="s">
        <v>6398</v>
      </c>
      <c r="CCO1" s="15" t="s">
        <v>6399</v>
      </c>
      <c r="CCP1" s="15" t="s">
        <v>6400</v>
      </c>
      <c r="CCQ1" s="15" t="s">
        <v>6401</v>
      </c>
      <c r="CCR1" s="15" t="s">
        <v>6402</v>
      </c>
      <c r="CCS1" s="15" t="s">
        <v>6403</v>
      </c>
      <c r="CCT1" s="15" t="s">
        <v>6404</v>
      </c>
      <c r="CCU1" s="15" t="s">
        <v>6405</v>
      </c>
      <c r="CCV1" s="15" t="s">
        <v>6406</v>
      </c>
      <c r="CCW1" s="15" t="s">
        <v>6407</v>
      </c>
      <c r="CCX1" s="15" t="s">
        <v>6408</v>
      </c>
      <c r="CCY1" s="15" t="s">
        <v>6409</v>
      </c>
      <c r="CCZ1" s="15" t="s">
        <v>6410</v>
      </c>
      <c r="CDA1" s="15" t="s">
        <v>6411</v>
      </c>
      <c r="CDB1" s="15" t="s">
        <v>6412</v>
      </c>
      <c r="CDC1" s="15" t="s">
        <v>6413</v>
      </c>
      <c r="CDD1" s="15" t="s">
        <v>6414</v>
      </c>
      <c r="CDE1" s="15" t="s">
        <v>6415</v>
      </c>
      <c r="CDF1" s="15" t="s">
        <v>6416</v>
      </c>
      <c r="CDG1" s="15" t="s">
        <v>6417</v>
      </c>
      <c r="CDH1" s="15" t="s">
        <v>6418</v>
      </c>
      <c r="CDI1" s="15" t="s">
        <v>6419</v>
      </c>
      <c r="CDJ1" s="15" t="s">
        <v>6420</v>
      </c>
      <c r="CDK1" s="15" t="s">
        <v>6421</v>
      </c>
      <c r="CDL1" s="15" t="s">
        <v>6422</v>
      </c>
      <c r="CDM1" s="15" t="s">
        <v>6423</v>
      </c>
      <c r="CDN1" s="15" t="s">
        <v>6424</v>
      </c>
      <c r="CDO1" s="15" t="s">
        <v>6425</v>
      </c>
      <c r="CDP1" s="15" t="s">
        <v>6426</v>
      </c>
      <c r="CDQ1" s="15" t="s">
        <v>6427</v>
      </c>
      <c r="CDR1" s="15" t="s">
        <v>6428</v>
      </c>
      <c r="CDS1" s="15" t="s">
        <v>6429</v>
      </c>
      <c r="CDT1" s="15" t="s">
        <v>6430</v>
      </c>
      <c r="CDU1" s="15" t="s">
        <v>6431</v>
      </c>
      <c r="CDV1" s="15" t="s">
        <v>6432</v>
      </c>
      <c r="CDW1" s="15" t="s">
        <v>6433</v>
      </c>
      <c r="CDX1" s="15" t="s">
        <v>6434</v>
      </c>
      <c r="CDY1" s="15" t="s">
        <v>6435</v>
      </c>
      <c r="CDZ1" s="15" t="s">
        <v>6436</v>
      </c>
      <c r="CEA1" s="15" t="s">
        <v>6437</v>
      </c>
      <c r="CEB1" s="15" t="s">
        <v>6438</v>
      </c>
      <c r="CEC1" s="15" t="s">
        <v>6439</v>
      </c>
      <c r="CED1" s="15" t="s">
        <v>6440</v>
      </c>
      <c r="CEE1" s="15" t="s">
        <v>6441</v>
      </c>
      <c r="CEF1" s="15" t="s">
        <v>6442</v>
      </c>
      <c r="CEG1" s="15" t="s">
        <v>6443</v>
      </c>
      <c r="CEH1" s="15" t="s">
        <v>6444</v>
      </c>
      <c r="CEI1" s="15" t="s">
        <v>6445</v>
      </c>
      <c r="CEJ1" s="15" t="s">
        <v>6446</v>
      </c>
      <c r="CEK1" s="15" t="s">
        <v>6447</v>
      </c>
      <c r="CEL1" s="15" t="s">
        <v>6448</v>
      </c>
      <c r="CEM1" s="15" t="s">
        <v>6449</v>
      </c>
      <c r="CEN1" s="15" t="s">
        <v>6450</v>
      </c>
      <c r="CEO1" s="15" t="s">
        <v>6451</v>
      </c>
      <c r="CEP1" s="15" t="s">
        <v>6452</v>
      </c>
      <c r="CEQ1" s="15" t="s">
        <v>6453</v>
      </c>
      <c r="CER1" s="15" t="s">
        <v>6454</v>
      </c>
      <c r="CES1" s="15" t="s">
        <v>6455</v>
      </c>
      <c r="CET1" s="15" t="s">
        <v>6456</v>
      </c>
      <c r="CEU1" s="15" t="s">
        <v>6457</v>
      </c>
      <c r="CEV1" s="15" t="s">
        <v>6458</v>
      </c>
      <c r="CEW1" s="15" t="s">
        <v>6459</v>
      </c>
      <c r="CEX1" s="15" t="s">
        <v>6460</v>
      </c>
      <c r="CEY1" s="15" t="s">
        <v>6461</v>
      </c>
      <c r="CEZ1" s="15" t="s">
        <v>6462</v>
      </c>
      <c r="CFA1" s="15" t="s">
        <v>6463</v>
      </c>
      <c r="CFB1" s="15" t="s">
        <v>6464</v>
      </c>
      <c r="CFC1" s="15" t="s">
        <v>6465</v>
      </c>
      <c r="CFD1" s="15" t="s">
        <v>6466</v>
      </c>
      <c r="CFE1" s="15" t="s">
        <v>6467</v>
      </c>
      <c r="CFF1" s="15" t="s">
        <v>6468</v>
      </c>
      <c r="CFG1" s="15" t="s">
        <v>6469</v>
      </c>
      <c r="CFH1" s="15" t="s">
        <v>6470</v>
      </c>
      <c r="CFI1" s="15" t="s">
        <v>6471</v>
      </c>
      <c r="CFJ1" s="15" t="s">
        <v>6472</v>
      </c>
      <c r="CFK1" s="15" t="s">
        <v>6473</v>
      </c>
      <c r="CFL1" s="15" t="s">
        <v>6474</v>
      </c>
      <c r="CFM1" s="15" t="s">
        <v>6475</v>
      </c>
      <c r="CFN1" s="15" t="s">
        <v>6476</v>
      </c>
      <c r="CFO1" s="15" t="s">
        <v>6477</v>
      </c>
      <c r="CFP1" s="15" t="s">
        <v>6478</v>
      </c>
      <c r="CFQ1" s="15" t="s">
        <v>6479</v>
      </c>
      <c r="CFR1" s="15" t="s">
        <v>6480</v>
      </c>
      <c r="CFS1" s="15" t="s">
        <v>6481</v>
      </c>
      <c r="CFT1" s="15" t="s">
        <v>6482</v>
      </c>
      <c r="CFU1" s="15" t="s">
        <v>6483</v>
      </c>
      <c r="CFV1" s="15" t="s">
        <v>6484</v>
      </c>
      <c r="CFW1" s="15" t="s">
        <v>6485</v>
      </c>
      <c r="CFX1" s="15" t="s">
        <v>6486</v>
      </c>
      <c r="CFY1" s="15" t="s">
        <v>6487</v>
      </c>
      <c r="CFZ1" s="15" t="s">
        <v>6488</v>
      </c>
      <c r="CGA1" s="15" t="s">
        <v>6489</v>
      </c>
      <c r="CGB1" s="15" t="s">
        <v>6490</v>
      </c>
      <c r="CGC1" s="15" t="s">
        <v>6491</v>
      </c>
      <c r="CGD1" s="15" t="s">
        <v>6492</v>
      </c>
      <c r="CGE1" s="15" t="s">
        <v>6493</v>
      </c>
      <c r="CGF1" s="15" t="s">
        <v>6494</v>
      </c>
      <c r="CGG1" s="15" t="s">
        <v>6495</v>
      </c>
      <c r="CGH1" s="15" t="s">
        <v>6496</v>
      </c>
      <c r="CGI1" s="15" t="s">
        <v>6497</v>
      </c>
      <c r="CGJ1" s="15" t="s">
        <v>6498</v>
      </c>
      <c r="CGK1" s="15" t="s">
        <v>6499</v>
      </c>
      <c r="CGL1" s="15" t="s">
        <v>6500</v>
      </c>
      <c r="CGM1" s="15" t="s">
        <v>6501</v>
      </c>
      <c r="CGN1" s="15" t="s">
        <v>6502</v>
      </c>
      <c r="CGO1" s="15" t="s">
        <v>6503</v>
      </c>
      <c r="CGP1" s="15" t="s">
        <v>6504</v>
      </c>
      <c r="CGQ1" s="15" t="s">
        <v>6505</v>
      </c>
      <c r="CGR1" s="15" t="s">
        <v>6506</v>
      </c>
      <c r="CGS1" s="15" t="s">
        <v>6507</v>
      </c>
      <c r="CGT1" s="15" t="s">
        <v>6508</v>
      </c>
      <c r="CGU1" s="15" t="s">
        <v>6509</v>
      </c>
      <c r="CGV1" s="15" t="s">
        <v>6510</v>
      </c>
      <c r="CGW1" s="15" t="s">
        <v>6511</v>
      </c>
      <c r="CGX1" s="15" t="s">
        <v>6512</v>
      </c>
      <c r="CGY1" s="15" t="s">
        <v>6513</v>
      </c>
      <c r="CGZ1" s="15" t="s">
        <v>6514</v>
      </c>
      <c r="CHA1" s="15" t="s">
        <v>6515</v>
      </c>
      <c r="CHB1" s="15" t="s">
        <v>6516</v>
      </c>
      <c r="CHC1" s="15" t="s">
        <v>6517</v>
      </c>
      <c r="CHD1" s="15" t="s">
        <v>6518</v>
      </c>
      <c r="CHE1" s="15" t="s">
        <v>6519</v>
      </c>
      <c r="CHF1" s="15" t="s">
        <v>6520</v>
      </c>
      <c r="CHG1" s="15" t="s">
        <v>6521</v>
      </c>
      <c r="CHH1" s="15" t="s">
        <v>6522</v>
      </c>
      <c r="CHI1" s="15" t="s">
        <v>6523</v>
      </c>
      <c r="CHJ1" s="15" t="s">
        <v>6524</v>
      </c>
      <c r="CHK1" s="15" t="s">
        <v>6525</v>
      </c>
      <c r="CHL1" s="15" t="s">
        <v>6526</v>
      </c>
      <c r="CHM1" s="15" t="s">
        <v>6527</v>
      </c>
      <c r="CHN1" s="15" t="s">
        <v>6528</v>
      </c>
      <c r="CHO1" s="15" t="s">
        <v>6529</v>
      </c>
      <c r="CHP1" s="15" t="s">
        <v>6530</v>
      </c>
      <c r="CHQ1" s="15" t="s">
        <v>6531</v>
      </c>
      <c r="CHR1" s="15" t="s">
        <v>6532</v>
      </c>
      <c r="CHS1" s="15" t="s">
        <v>6533</v>
      </c>
      <c r="CHT1" s="15" t="s">
        <v>6534</v>
      </c>
      <c r="CHU1" s="15" t="s">
        <v>6535</v>
      </c>
      <c r="CHV1" s="15" t="s">
        <v>6536</v>
      </c>
      <c r="CHW1" s="15" t="s">
        <v>6537</v>
      </c>
      <c r="CHX1" s="15" t="s">
        <v>6538</v>
      </c>
      <c r="CHY1" s="15" t="s">
        <v>6539</v>
      </c>
      <c r="CHZ1" s="15" t="s">
        <v>6540</v>
      </c>
      <c r="CIA1" s="15" t="s">
        <v>6541</v>
      </c>
      <c r="CIB1" s="15" t="s">
        <v>6542</v>
      </c>
      <c r="CIC1" s="15" t="s">
        <v>6543</v>
      </c>
      <c r="CID1" s="15" t="s">
        <v>6544</v>
      </c>
      <c r="CIE1" s="15" t="s">
        <v>6545</v>
      </c>
      <c r="CIF1" s="15" t="s">
        <v>6546</v>
      </c>
      <c r="CIG1" s="15" t="s">
        <v>6547</v>
      </c>
      <c r="CIH1" s="15" t="s">
        <v>6548</v>
      </c>
      <c r="CII1" s="15" t="s">
        <v>6549</v>
      </c>
      <c r="CIJ1" s="15" t="s">
        <v>6550</v>
      </c>
      <c r="CIK1" s="15" t="s">
        <v>6551</v>
      </c>
      <c r="CIL1" s="15" t="s">
        <v>6552</v>
      </c>
      <c r="CIM1" s="15" t="s">
        <v>6553</v>
      </c>
      <c r="CIN1" s="15" t="s">
        <v>6554</v>
      </c>
      <c r="CIO1" s="15" t="s">
        <v>6555</v>
      </c>
      <c r="CIP1" s="15" t="s">
        <v>6556</v>
      </c>
      <c r="CIQ1" s="15" t="s">
        <v>6557</v>
      </c>
      <c r="CIR1" s="15" t="s">
        <v>6558</v>
      </c>
      <c r="CIS1" s="15" t="s">
        <v>6559</v>
      </c>
      <c r="CIT1" s="15" t="s">
        <v>6560</v>
      </c>
      <c r="CIU1" s="15" t="s">
        <v>6561</v>
      </c>
      <c r="CIV1" s="15" t="s">
        <v>6562</v>
      </c>
      <c r="CIW1" s="15" t="s">
        <v>6563</v>
      </c>
      <c r="CIX1" s="15" t="s">
        <v>6564</v>
      </c>
      <c r="CIY1" s="15" t="s">
        <v>6565</v>
      </c>
      <c r="CIZ1" s="15" t="s">
        <v>6566</v>
      </c>
      <c r="CJA1" s="15" t="s">
        <v>6567</v>
      </c>
      <c r="CJB1" s="15" t="s">
        <v>6568</v>
      </c>
      <c r="CJC1" s="15" t="s">
        <v>6569</v>
      </c>
      <c r="CJD1" s="15" t="s">
        <v>6570</v>
      </c>
      <c r="CJE1" s="15" t="s">
        <v>6571</v>
      </c>
      <c r="CJF1" s="15" t="s">
        <v>6572</v>
      </c>
      <c r="CJG1" s="15" t="s">
        <v>6573</v>
      </c>
      <c r="CJH1" s="15" t="s">
        <v>6574</v>
      </c>
      <c r="CJI1" s="15" t="s">
        <v>6575</v>
      </c>
      <c r="CJJ1" s="15" t="s">
        <v>6576</v>
      </c>
      <c r="CJK1" s="15" t="s">
        <v>6577</v>
      </c>
      <c r="CJL1" s="15" t="s">
        <v>6578</v>
      </c>
      <c r="CJM1" s="15" t="s">
        <v>6579</v>
      </c>
      <c r="CJN1" s="15" t="s">
        <v>6580</v>
      </c>
      <c r="CJO1" s="15" t="s">
        <v>6581</v>
      </c>
      <c r="CJP1" s="15" t="s">
        <v>6582</v>
      </c>
      <c r="CJQ1" s="15" t="s">
        <v>6583</v>
      </c>
      <c r="CJR1" s="15" t="s">
        <v>6584</v>
      </c>
      <c r="CJS1" s="15" t="s">
        <v>6585</v>
      </c>
      <c r="CJT1" s="15" t="s">
        <v>6586</v>
      </c>
      <c r="CJU1" s="15" t="s">
        <v>6587</v>
      </c>
      <c r="CJV1" s="15" t="s">
        <v>6588</v>
      </c>
      <c r="CJW1" s="15" t="s">
        <v>6589</v>
      </c>
      <c r="CJX1" s="15" t="s">
        <v>6590</v>
      </c>
      <c r="CJY1" s="15" t="s">
        <v>6591</v>
      </c>
      <c r="CJZ1" s="15" t="s">
        <v>6592</v>
      </c>
      <c r="CKA1" s="15" t="s">
        <v>6593</v>
      </c>
      <c r="CKB1" s="15" t="s">
        <v>6594</v>
      </c>
      <c r="CKC1" s="15" t="s">
        <v>6595</v>
      </c>
      <c r="CKD1" s="15" t="s">
        <v>6596</v>
      </c>
      <c r="CKE1" s="15" t="s">
        <v>6597</v>
      </c>
      <c r="CKF1" s="15" t="s">
        <v>6598</v>
      </c>
      <c r="CKG1" s="15" t="s">
        <v>6599</v>
      </c>
      <c r="CKH1" s="15" t="s">
        <v>6600</v>
      </c>
      <c r="CKI1" s="15" t="s">
        <v>6601</v>
      </c>
      <c r="CKJ1" s="15" t="s">
        <v>6602</v>
      </c>
      <c r="CKK1" s="15" t="s">
        <v>6603</v>
      </c>
      <c r="CKL1" s="15" t="s">
        <v>6604</v>
      </c>
      <c r="CKM1" s="15" t="s">
        <v>6605</v>
      </c>
      <c r="CKN1" s="15" t="s">
        <v>6606</v>
      </c>
      <c r="CKO1" s="15" t="s">
        <v>6607</v>
      </c>
      <c r="CKP1" s="15" t="s">
        <v>6608</v>
      </c>
      <c r="CKQ1" s="15" t="s">
        <v>6609</v>
      </c>
      <c r="CKR1" s="15" t="s">
        <v>6610</v>
      </c>
      <c r="CKS1" s="15" t="s">
        <v>6611</v>
      </c>
      <c r="CKT1" s="15" t="s">
        <v>6612</v>
      </c>
      <c r="CKU1" s="15" t="s">
        <v>6613</v>
      </c>
      <c r="CKV1" s="15" t="s">
        <v>6614</v>
      </c>
      <c r="CKW1" s="15" t="s">
        <v>6615</v>
      </c>
      <c r="CKX1" s="15" t="s">
        <v>6616</v>
      </c>
      <c r="CKY1" s="15" t="s">
        <v>6617</v>
      </c>
      <c r="CKZ1" s="15" t="s">
        <v>6618</v>
      </c>
      <c r="CLA1" s="15" t="s">
        <v>6619</v>
      </c>
      <c r="CLB1" s="15" t="s">
        <v>6620</v>
      </c>
      <c r="CLC1" s="15" t="s">
        <v>6621</v>
      </c>
      <c r="CLD1" s="15" t="s">
        <v>6622</v>
      </c>
      <c r="CLE1" s="15" t="s">
        <v>6623</v>
      </c>
      <c r="CLF1" s="15" t="s">
        <v>6624</v>
      </c>
      <c r="CLG1" s="15" t="s">
        <v>6625</v>
      </c>
      <c r="CLH1" s="15" t="s">
        <v>6626</v>
      </c>
      <c r="CLI1" s="15" t="s">
        <v>6627</v>
      </c>
      <c r="CLJ1" s="15" t="s">
        <v>6628</v>
      </c>
      <c r="CLK1" s="15" t="s">
        <v>6629</v>
      </c>
      <c r="CLL1" s="15" t="s">
        <v>6630</v>
      </c>
      <c r="CLM1" s="15" t="s">
        <v>6631</v>
      </c>
      <c r="CLN1" s="15" t="s">
        <v>6632</v>
      </c>
      <c r="CLO1" s="15" t="s">
        <v>6633</v>
      </c>
      <c r="CLP1" s="15" t="s">
        <v>6634</v>
      </c>
      <c r="CLQ1" s="15" t="s">
        <v>6635</v>
      </c>
      <c r="CLR1" s="15" t="s">
        <v>6636</v>
      </c>
      <c r="CLS1" s="15" t="s">
        <v>6637</v>
      </c>
      <c r="CLT1" s="15" t="s">
        <v>6638</v>
      </c>
      <c r="CLU1" s="15" t="s">
        <v>6639</v>
      </c>
      <c r="CLV1" s="15" t="s">
        <v>6640</v>
      </c>
      <c r="CLW1" s="15" t="s">
        <v>6641</v>
      </c>
      <c r="CLX1" s="15" t="s">
        <v>6642</v>
      </c>
      <c r="CLY1" s="15" t="s">
        <v>6643</v>
      </c>
      <c r="CLZ1" s="15" t="s">
        <v>6644</v>
      </c>
      <c r="CMA1" s="15" t="s">
        <v>6645</v>
      </c>
      <c r="CMB1" s="15" t="s">
        <v>6646</v>
      </c>
      <c r="CMC1" s="15" t="s">
        <v>6647</v>
      </c>
      <c r="CMD1" s="15" t="s">
        <v>6648</v>
      </c>
      <c r="CME1" s="15" t="s">
        <v>6649</v>
      </c>
      <c r="CMF1" s="15" t="s">
        <v>6650</v>
      </c>
      <c r="CMG1" s="15" t="s">
        <v>6651</v>
      </c>
      <c r="CMH1" s="15" t="s">
        <v>6652</v>
      </c>
      <c r="CMI1" s="15" t="s">
        <v>6653</v>
      </c>
      <c r="CMJ1" s="15" t="s">
        <v>6654</v>
      </c>
      <c r="CMK1" s="15" t="s">
        <v>6655</v>
      </c>
      <c r="CML1" s="15" t="s">
        <v>6656</v>
      </c>
      <c r="CMM1" s="15" t="s">
        <v>6657</v>
      </c>
      <c r="CMN1" s="15" t="s">
        <v>6658</v>
      </c>
      <c r="CMO1" s="15" t="s">
        <v>6659</v>
      </c>
      <c r="CMP1" s="15" t="s">
        <v>6660</v>
      </c>
      <c r="CMQ1" s="15" t="s">
        <v>6661</v>
      </c>
      <c r="CMR1" s="15" t="s">
        <v>6662</v>
      </c>
      <c r="CMS1" s="15" t="s">
        <v>6663</v>
      </c>
      <c r="CMT1" s="15" t="s">
        <v>6664</v>
      </c>
      <c r="CMU1" s="15" t="s">
        <v>6665</v>
      </c>
      <c r="CMV1" s="15" t="s">
        <v>6666</v>
      </c>
      <c r="CMW1" s="15" t="s">
        <v>6667</v>
      </c>
      <c r="CMX1" s="15" t="s">
        <v>6668</v>
      </c>
      <c r="CMY1" s="15" t="s">
        <v>6669</v>
      </c>
      <c r="CMZ1" s="15" t="s">
        <v>6670</v>
      </c>
      <c r="CNA1" s="15" t="s">
        <v>6671</v>
      </c>
      <c r="CNB1" s="15" t="s">
        <v>6672</v>
      </c>
      <c r="CNC1" s="15" t="s">
        <v>6673</v>
      </c>
      <c r="CND1" s="15" t="s">
        <v>6674</v>
      </c>
      <c r="CNE1" s="15" t="s">
        <v>6675</v>
      </c>
      <c r="CNF1" s="15" t="s">
        <v>6676</v>
      </c>
      <c r="CNG1" s="15" t="s">
        <v>6677</v>
      </c>
      <c r="CNH1" s="15" t="s">
        <v>6678</v>
      </c>
      <c r="CNI1" s="15" t="s">
        <v>6679</v>
      </c>
      <c r="CNJ1" s="15" t="s">
        <v>6680</v>
      </c>
      <c r="CNK1" s="15" t="s">
        <v>6681</v>
      </c>
      <c r="CNL1" s="15" t="s">
        <v>6682</v>
      </c>
      <c r="CNM1" s="15" t="s">
        <v>6683</v>
      </c>
      <c r="CNN1" s="15" t="s">
        <v>6684</v>
      </c>
      <c r="CNO1" s="15" t="s">
        <v>6685</v>
      </c>
      <c r="CNP1" s="15" t="s">
        <v>6686</v>
      </c>
      <c r="CNQ1" s="15" t="s">
        <v>6687</v>
      </c>
      <c r="CNR1" s="15" t="s">
        <v>6688</v>
      </c>
      <c r="CNS1" s="15" t="s">
        <v>6689</v>
      </c>
      <c r="CNT1" s="15" t="s">
        <v>6690</v>
      </c>
      <c r="CNU1" s="15" t="s">
        <v>6691</v>
      </c>
      <c r="CNV1" s="15" t="s">
        <v>6692</v>
      </c>
      <c r="CNW1" s="15" t="s">
        <v>6693</v>
      </c>
      <c r="CNX1" s="15" t="s">
        <v>6694</v>
      </c>
      <c r="CNY1" s="15" t="s">
        <v>6695</v>
      </c>
      <c r="CNZ1" s="15" t="s">
        <v>6696</v>
      </c>
      <c r="COA1" s="15" t="s">
        <v>6697</v>
      </c>
      <c r="COB1" s="15" t="s">
        <v>6698</v>
      </c>
      <c r="COC1" s="15" t="s">
        <v>6699</v>
      </c>
      <c r="COD1" s="15" t="s">
        <v>6700</v>
      </c>
      <c r="COE1" s="15" t="s">
        <v>6701</v>
      </c>
      <c r="COF1" s="15" t="s">
        <v>6702</v>
      </c>
      <c r="COG1" s="15" t="s">
        <v>6703</v>
      </c>
      <c r="COH1" s="15" t="s">
        <v>6704</v>
      </c>
      <c r="COI1" s="15" t="s">
        <v>6705</v>
      </c>
      <c r="COJ1" s="15" t="s">
        <v>6706</v>
      </c>
      <c r="COK1" s="15" t="s">
        <v>6707</v>
      </c>
      <c r="COL1" s="15" t="s">
        <v>6708</v>
      </c>
      <c r="COM1" s="15" t="s">
        <v>6709</v>
      </c>
      <c r="CON1" s="15" t="s">
        <v>6710</v>
      </c>
      <c r="COO1" s="15" t="s">
        <v>6711</v>
      </c>
      <c r="COP1" s="15" t="s">
        <v>6712</v>
      </c>
      <c r="COQ1" s="15" t="s">
        <v>6713</v>
      </c>
      <c r="COR1" s="15" t="s">
        <v>6714</v>
      </c>
      <c r="COS1" s="15" t="s">
        <v>6715</v>
      </c>
      <c r="COT1" s="15" t="s">
        <v>6716</v>
      </c>
      <c r="COU1" s="15" t="s">
        <v>6717</v>
      </c>
      <c r="COV1" s="15" t="s">
        <v>6718</v>
      </c>
      <c r="COW1" s="15" t="s">
        <v>6719</v>
      </c>
      <c r="COX1" s="15" t="s">
        <v>6720</v>
      </c>
      <c r="COY1" s="15" t="s">
        <v>6721</v>
      </c>
      <c r="COZ1" s="15" t="s">
        <v>6722</v>
      </c>
      <c r="CPA1" s="15" t="s">
        <v>6723</v>
      </c>
      <c r="CPB1" s="15" t="s">
        <v>6724</v>
      </c>
      <c r="CPC1" s="15" t="s">
        <v>6725</v>
      </c>
      <c r="CPD1" s="15" t="s">
        <v>6726</v>
      </c>
      <c r="CPE1" s="15" t="s">
        <v>6727</v>
      </c>
      <c r="CPF1" s="15" t="s">
        <v>6728</v>
      </c>
      <c r="CPG1" s="15" t="s">
        <v>6729</v>
      </c>
      <c r="CPH1" s="15" t="s">
        <v>6730</v>
      </c>
      <c r="CPI1" s="15" t="s">
        <v>6731</v>
      </c>
      <c r="CPJ1" s="15" t="s">
        <v>6732</v>
      </c>
      <c r="CPK1" s="15" t="s">
        <v>6733</v>
      </c>
      <c r="CPL1" s="15" t="s">
        <v>6734</v>
      </c>
      <c r="CPM1" s="15" t="s">
        <v>6735</v>
      </c>
      <c r="CPN1" s="15" t="s">
        <v>6736</v>
      </c>
      <c r="CPO1" s="15" t="s">
        <v>6737</v>
      </c>
      <c r="CPP1" s="15" t="s">
        <v>6738</v>
      </c>
      <c r="CPQ1" s="15" t="s">
        <v>6739</v>
      </c>
      <c r="CPR1" s="15" t="s">
        <v>6740</v>
      </c>
      <c r="CPS1" s="15" t="s">
        <v>6741</v>
      </c>
      <c r="CPT1" s="15" t="s">
        <v>6742</v>
      </c>
      <c r="CPU1" s="15" t="s">
        <v>6743</v>
      </c>
      <c r="CPV1" s="15" t="s">
        <v>6744</v>
      </c>
      <c r="CPW1" s="15" t="s">
        <v>6745</v>
      </c>
      <c r="CPX1" s="15" t="s">
        <v>6746</v>
      </c>
      <c r="CPY1" s="15" t="s">
        <v>6747</v>
      </c>
      <c r="CPZ1" s="15" t="s">
        <v>6748</v>
      </c>
      <c r="CQA1" s="15" t="s">
        <v>6749</v>
      </c>
      <c r="CQB1" s="15" t="s">
        <v>6750</v>
      </c>
      <c r="CQC1" s="15" t="s">
        <v>6751</v>
      </c>
      <c r="CQD1" s="15" t="s">
        <v>6752</v>
      </c>
      <c r="CQE1" s="15" t="s">
        <v>6753</v>
      </c>
      <c r="CQF1" s="15" t="s">
        <v>6754</v>
      </c>
      <c r="CQG1" s="15" t="s">
        <v>6755</v>
      </c>
      <c r="CQH1" s="15" t="s">
        <v>6756</v>
      </c>
      <c r="CQI1" s="15" t="s">
        <v>6757</v>
      </c>
      <c r="CQJ1" s="15" t="s">
        <v>6758</v>
      </c>
      <c r="CQK1" s="15" t="s">
        <v>6759</v>
      </c>
      <c r="CQL1" s="15" t="s">
        <v>6760</v>
      </c>
      <c r="CQM1" s="15" t="s">
        <v>6761</v>
      </c>
      <c r="CQN1" s="15" t="s">
        <v>6762</v>
      </c>
      <c r="CQO1" s="15" t="s">
        <v>6763</v>
      </c>
      <c r="CQP1" s="15" t="s">
        <v>6764</v>
      </c>
      <c r="CQQ1" s="15" t="s">
        <v>6765</v>
      </c>
      <c r="CQR1" s="15" t="s">
        <v>6766</v>
      </c>
      <c r="CQS1" s="15" t="s">
        <v>6767</v>
      </c>
      <c r="CQT1" s="15" t="s">
        <v>6768</v>
      </c>
      <c r="CQU1" s="15" t="s">
        <v>6769</v>
      </c>
      <c r="CQV1" s="15" t="s">
        <v>6770</v>
      </c>
      <c r="CQW1" s="15" t="s">
        <v>6771</v>
      </c>
      <c r="CQX1" s="15" t="s">
        <v>6772</v>
      </c>
      <c r="CQY1" s="15" t="s">
        <v>6773</v>
      </c>
      <c r="CQZ1" s="15" t="s">
        <v>6774</v>
      </c>
      <c r="CRA1" s="15" t="s">
        <v>6775</v>
      </c>
      <c r="CRB1" s="15" t="s">
        <v>6776</v>
      </c>
      <c r="CRC1" s="15" t="s">
        <v>6777</v>
      </c>
      <c r="CRD1" s="15" t="s">
        <v>6778</v>
      </c>
      <c r="CRE1" s="15" t="s">
        <v>6779</v>
      </c>
      <c r="CRF1" s="15" t="s">
        <v>6780</v>
      </c>
      <c r="CRG1" s="15" t="s">
        <v>6781</v>
      </c>
      <c r="CRH1" s="15" t="s">
        <v>6782</v>
      </c>
      <c r="CRI1" s="15" t="s">
        <v>6783</v>
      </c>
      <c r="CRJ1" s="15" t="s">
        <v>6784</v>
      </c>
      <c r="CRK1" s="15" t="s">
        <v>6785</v>
      </c>
      <c r="CRL1" s="15" t="s">
        <v>6786</v>
      </c>
      <c r="CRM1" s="15" t="s">
        <v>6787</v>
      </c>
      <c r="CRN1" s="15" t="s">
        <v>6788</v>
      </c>
      <c r="CRO1" s="15" t="s">
        <v>6789</v>
      </c>
      <c r="CRP1" s="15" t="s">
        <v>6790</v>
      </c>
      <c r="CRQ1" s="15" t="s">
        <v>6791</v>
      </c>
      <c r="CRR1" s="15" t="s">
        <v>6792</v>
      </c>
      <c r="CRS1" s="15" t="s">
        <v>6793</v>
      </c>
      <c r="CRT1" s="15" t="s">
        <v>6794</v>
      </c>
      <c r="CRU1" s="15" t="s">
        <v>6795</v>
      </c>
      <c r="CRV1" s="15" t="s">
        <v>6796</v>
      </c>
      <c r="CRW1" s="15" t="s">
        <v>6797</v>
      </c>
      <c r="CRX1" s="15" t="s">
        <v>6798</v>
      </c>
      <c r="CRY1" s="15" t="s">
        <v>6799</v>
      </c>
      <c r="CRZ1" s="15" t="s">
        <v>6800</v>
      </c>
      <c r="CSA1" s="15" t="s">
        <v>6801</v>
      </c>
      <c r="CSB1" s="15" t="s">
        <v>6802</v>
      </c>
      <c r="CSC1" s="15" t="s">
        <v>6803</v>
      </c>
      <c r="CSD1" s="15" t="s">
        <v>6804</v>
      </c>
      <c r="CSE1" s="15" t="s">
        <v>6805</v>
      </c>
      <c r="CSF1" s="15" t="s">
        <v>6806</v>
      </c>
      <c r="CSG1" s="15" t="s">
        <v>6807</v>
      </c>
      <c r="CSH1" s="15" t="s">
        <v>6808</v>
      </c>
      <c r="CSI1" s="15" t="s">
        <v>6809</v>
      </c>
      <c r="CSJ1" s="15" t="s">
        <v>6810</v>
      </c>
      <c r="CSK1" s="15" t="s">
        <v>6811</v>
      </c>
      <c r="CSL1" s="15" t="s">
        <v>6812</v>
      </c>
      <c r="CSM1" s="15" t="s">
        <v>6813</v>
      </c>
      <c r="CSN1" s="15" t="s">
        <v>6814</v>
      </c>
      <c r="CSO1" s="15" t="s">
        <v>6815</v>
      </c>
      <c r="CSP1" s="15" t="s">
        <v>6816</v>
      </c>
      <c r="CSQ1" s="15" t="s">
        <v>6817</v>
      </c>
      <c r="CSR1" s="15" t="s">
        <v>6818</v>
      </c>
      <c r="CSS1" s="15" t="s">
        <v>6819</v>
      </c>
      <c r="CST1" s="15" t="s">
        <v>6820</v>
      </c>
      <c r="CSU1" s="15" t="s">
        <v>6821</v>
      </c>
      <c r="CSV1" s="15" t="s">
        <v>6822</v>
      </c>
      <c r="CSW1" s="15" t="s">
        <v>6823</v>
      </c>
      <c r="CSX1" s="15" t="s">
        <v>6824</v>
      </c>
      <c r="CSY1" s="15" t="s">
        <v>6825</v>
      </c>
      <c r="CSZ1" s="15" t="s">
        <v>6826</v>
      </c>
      <c r="CTA1" s="15" t="s">
        <v>6827</v>
      </c>
      <c r="CTB1" s="15" t="s">
        <v>6828</v>
      </c>
      <c r="CTC1" s="15" t="s">
        <v>6829</v>
      </c>
      <c r="CTD1" s="15" t="s">
        <v>6830</v>
      </c>
      <c r="CTE1" s="15" t="s">
        <v>6831</v>
      </c>
      <c r="CTF1" s="15" t="s">
        <v>6832</v>
      </c>
      <c r="CTG1" s="15" t="s">
        <v>6833</v>
      </c>
      <c r="CTH1" s="15" t="s">
        <v>6834</v>
      </c>
      <c r="CTI1" s="15" t="s">
        <v>6835</v>
      </c>
      <c r="CTJ1" s="15" t="s">
        <v>6836</v>
      </c>
      <c r="CTK1" s="15" t="s">
        <v>6837</v>
      </c>
      <c r="CTL1" s="15" t="s">
        <v>6838</v>
      </c>
      <c r="CTM1" s="15" t="s">
        <v>6839</v>
      </c>
      <c r="CTN1" s="15" t="s">
        <v>6840</v>
      </c>
      <c r="CTO1" s="15" t="s">
        <v>6841</v>
      </c>
      <c r="CTP1" s="15" t="s">
        <v>6842</v>
      </c>
      <c r="CTQ1" s="15" t="s">
        <v>6843</v>
      </c>
      <c r="CTR1" s="15" t="s">
        <v>6844</v>
      </c>
      <c r="CTS1" s="15" t="s">
        <v>6845</v>
      </c>
      <c r="CTT1" s="15" t="s">
        <v>6846</v>
      </c>
      <c r="CTU1" s="15" t="s">
        <v>6847</v>
      </c>
      <c r="CTV1" s="15" t="s">
        <v>6848</v>
      </c>
      <c r="CTW1" s="15" t="s">
        <v>6849</v>
      </c>
      <c r="CTX1" s="15" t="s">
        <v>6850</v>
      </c>
      <c r="CTY1" s="15" t="s">
        <v>6851</v>
      </c>
      <c r="CTZ1" s="15" t="s">
        <v>6852</v>
      </c>
      <c r="CUA1" s="15" t="s">
        <v>6853</v>
      </c>
      <c r="CUB1" s="15" t="s">
        <v>6854</v>
      </c>
      <c r="CUC1" s="15" t="s">
        <v>6855</v>
      </c>
      <c r="CUD1" s="15" t="s">
        <v>6856</v>
      </c>
      <c r="CUE1" s="15" t="s">
        <v>6857</v>
      </c>
      <c r="CUF1" s="15" t="s">
        <v>6858</v>
      </c>
      <c r="CUG1" s="15" t="s">
        <v>6859</v>
      </c>
      <c r="CUH1" s="15" t="s">
        <v>6860</v>
      </c>
      <c r="CUI1" s="15" t="s">
        <v>6861</v>
      </c>
      <c r="CUJ1" s="15" t="s">
        <v>6862</v>
      </c>
      <c r="CUK1" s="15" t="s">
        <v>6863</v>
      </c>
      <c r="CUL1" s="15" t="s">
        <v>6864</v>
      </c>
      <c r="CUM1" s="15" t="s">
        <v>6865</v>
      </c>
      <c r="CUN1" s="15" t="s">
        <v>6866</v>
      </c>
      <c r="CUO1" s="15" t="s">
        <v>6867</v>
      </c>
      <c r="CUP1" s="15" t="s">
        <v>6868</v>
      </c>
      <c r="CUQ1" s="15" t="s">
        <v>6869</v>
      </c>
      <c r="CUR1" s="15" t="s">
        <v>6870</v>
      </c>
      <c r="CUS1" s="15" t="s">
        <v>6871</v>
      </c>
      <c r="CUT1" s="15" t="s">
        <v>6872</v>
      </c>
      <c r="CUU1" s="15" t="s">
        <v>6873</v>
      </c>
      <c r="CUV1" s="15" t="s">
        <v>6874</v>
      </c>
      <c r="CUW1" s="15" t="s">
        <v>6875</v>
      </c>
      <c r="CUX1" s="15" t="s">
        <v>6876</v>
      </c>
      <c r="CUY1" s="15" t="s">
        <v>6877</v>
      </c>
      <c r="CUZ1" s="15" t="s">
        <v>6878</v>
      </c>
      <c r="CVA1" s="15" t="s">
        <v>6879</v>
      </c>
      <c r="CVB1" s="15" t="s">
        <v>6880</v>
      </c>
      <c r="CVC1" s="15" t="s">
        <v>6881</v>
      </c>
      <c r="CVD1" s="15" t="s">
        <v>6882</v>
      </c>
      <c r="CVE1" s="15" t="s">
        <v>6883</v>
      </c>
      <c r="CVF1" s="15" t="s">
        <v>6884</v>
      </c>
      <c r="CVG1" s="15" t="s">
        <v>6885</v>
      </c>
      <c r="CVH1" s="15" t="s">
        <v>6886</v>
      </c>
      <c r="CVI1" s="15" t="s">
        <v>6887</v>
      </c>
      <c r="CVJ1" s="15" t="s">
        <v>6888</v>
      </c>
      <c r="CVK1" s="15" t="s">
        <v>6889</v>
      </c>
      <c r="CVL1" s="15" t="s">
        <v>6890</v>
      </c>
      <c r="CVM1" s="15" t="s">
        <v>6891</v>
      </c>
      <c r="CVN1" s="15" t="s">
        <v>6892</v>
      </c>
      <c r="CVO1" s="15" t="s">
        <v>6893</v>
      </c>
      <c r="CVP1" s="15" t="s">
        <v>6894</v>
      </c>
      <c r="CVQ1" s="15" t="s">
        <v>6895</v>
      </c>
      <c r="CVR1" s="15" t="s">
        <v>6896</v>
      </c>
      <c r="CVS1" s="15" t="s">
        <v>6897</v>
      </c>
      <c r="CVT1" s="15" t="s">
        <v>6898</v>
      </c>
      <c r="CVU1" s="15" t="s">
        <v>6899</v>
      </c>
      <c r="CVV1" s="15" t="s">
        <v>6900</v>
      </c>
      <c r="CVW1" s="15" t="s">
        <v>6901</v>
      </c>
      <c r="CVX1" s="15" t="s">
        <v>6902</v>
      </c>
      <c r="CVY1" s="15" t="s">
        <v>6903</v>
      </c>
      <c r="CVZ1" s="15" t="s">
        <v>6904</v>
      </c>
      <c r="CWA1" s="15" t="s">
        <v>6905</v>
      </c>
      <c r="CWB1" s="15" t="s">
        <v>6906</v>
      </c>
      <c r="CWC1" s="15" t="s">
        <v>6907</v>
      </c>
      <c r="CWD1" s="15" t="s">
        <v>6908</v>
      </c>
      <c r="CWE1" s="15" t="s">
        <v>6909</v>
      </c>
      <c r="CWF1" s="15" t="s">
        <v>6910</v>
      </c>
      <c r="CWG1" s="15" t="s">
        <v>6911</v>
      </c>
      <c r="CWH1" s="15" t="s">
        <v>6912</v>
      </c>
      <c r="CWI1" s="15" t="s">
        <v>6913</v>
      </c>
      <c r="CWJ1" s="15" t="s">
        <v>6914</v>
      </c>
      <c r="CWK1" s="15" t="s">
        <v>6915</v>
      </c>
      <c r="CWL1" s="15" t="s">
        <v>6916</v>
      </c>
      <c r="CWM1" s="15" t="s">
        <v>6917</v>
      </c>
      <c r="CWN1" s="15" t="s">
        <v>6918</v>
      </c>
      <c r="CWO1" s="15" t="s">
        <v>6919</v>
      </c>
      <c r="CWP1" s="15" t="s">
        <v>6920</v>
      </c>
      <c r="CWQ1" s="15" t="s">
        <v>6921</v>
      </c>
      <c r="CWR1" s="15" t="s">
        <v>6922</v>
      </c>
      <c r="CWS1" s="15" t="s">
        <v>6923</v>
      </c>
      <c r="CWT1" s="15" t="s">
        <v>6924</v>
      </c>
      <c r="CWU1" s="15" t="s">
        <v>6925</v>
      </c>
      <c r="CWV1" s="15" t="s">
        <v>6926</v>
      </c>
      <c r="CWW1" s="15" t="s">
        <v>6927</v>
      </c>
      <c r="CWX1" s="15" t="s">
        <v>6928</v>
      </c>
      <c r="CWY1" s="15" t="s">
        <v>6929</v>
      </c>
      <c r="CWZ1" s="15" t="s">
        <v>6930</v>
      </c>
      <c r="CXA1" s="15" t="s">
        <v>6931</v>
      </c>
      <c r="CXB1" s="15" t="s">
        <v>6932</v>
      </c>
      <c r="CXC1" s="15" t="s">
        <v>6933</v>
      </c>
      <c r="CXD1" s="15" t="s">
        <v>6934</v>
      </c>
      <c r="CXE1" s="15" t="s">
        <v>6935</v>
      </c>
      <c r="CXF1" s="15" t="s">
        <v>6936</v>
      </c>
      <c r="CXG1" s="15" t="s">
        <v>6937</v>
      </c>
      <c r="CXH1" s="15" t="s">
        <v>6938</v>
      </c>
      <c r="CXI1" s="15" t="s">
        <v>6939</v>
      </c>
      <c r="CXJ1" s="15" t="s">
        <v>6940</v>
      </c>
      <c r="CXK1" s="15" t="s">
        <v>6941</v>
      </c>
      <c r="CXL1" s="15" t="s">
        <v>6942</v>
      </c>
      <c r="CXM1" s="15" t="s">
        <v>6943</v>
      </c>
      <c r="CXN1" s="15" t="s">
        <v>6944</v>
      </c>
      <c r="CXO1" s="15" t="s">
        <v>6945</v>
      </c>
      <c r="CXP1" s="15" t="s">
        <v>6946</v>
      </c>
      <c r="CXQ1" s="15" t="s">
        <v>6947</v>
      </c>
      <c r="CXR1" s="15" t="s">
        <v>6948</v>
      </c>
      <c r="CXS1" s="15" t="s">
        <v>6949</v>
      </c>
      <c r="CXT1" s="15" t="s">
        <v>6950</v>
      </c>
      <c r="CXU1" s="15" t="s">
        <v>6951</v>
      </c>
      <c r="CXV1" s="15" t="s">
        <v>6952</v>
      </c>
      <c r="CXW1" s="15" t="s">
        <v>6953</v>
      </c>
      <c r="CXX1" s="15" t="s">
        <v>6954</v>
      </c>
      <c r="CXY1" s="15" t="s">
        <v>6955</v>
      </c>
      <c r="CXZ1" s="15" t="s">
        <v>6956</v>
      </c>
      <c r="CYA1" s="15" t="s">
        <v>6957</v>
      </c>
      <c r="CYB1" s="15" t="s">
        <v>6958</v>
      </c>
      <c r="CYC1" s="15" t="s">
        <v>6959</v>
      </c>
      <c r="CYD1" s="15" t="s">
        <v>6960</v>
      </c>
      <c r="CYE1" s="15" t="s">
        <v>6961</v>
      </c>
      <c r="CYF1" s="15" t="s">
        <v>6962</v>
      </c>
      <c r="CYG1" s="15" t="s">
        <v>6963</v>
      </c>
      <c r="CYH1" s="15" t="s">
        <v>6964</v>
      </c>
      <c r="CYI1" s="15" t="s">
        <v>6965</v>
      </c>
      <c r="CYJ1" s="15" t="s">
        <v>6966</v>
      </c>
      <c r="CYK1" s="15" t="s">
        <v>6967</v>
      </c>
      <c r="CYL1" s="15" t="s">
        <v>6968</v>
      </c>
      <c r="CYM1" s="15" t="s">
        <v>6969</v>
      </c>
      <c r="CYN1" s="15" t="s">
        <v>6970</v>
      </c>
      <c r="CYO1" s="15" t="s">
        <v>6971</v>
      </c>
      <c r="CYP1" s="15" t="s">
        <v>6972</v>
      </c>
      <c r="CYQ1" s="15" t="s">
        <v>6973</v>
      </c>
      <c r="CYR1" s="15" t="s">
        <v>6974</v>
      </c>
      <c r="CYS1" s="15" t="s">
        <v>6975</v>
      </c>
      <c r="CYT1" s="15" t="s">
        <v>6976</v>
      </c>
      <c r="CYU1" s="15" t="s">
        <v>6977</v>
      </c>
      <c r="CYV1" s="15" t="s">
        <v>6978</v>
      </c>
      <c r="CYW1" s="15" t="s">
        <v>6979</v>
      </c>
      <c r="CYX1" s="15" t="s">
        <v>6980</v>
      </c>
      <c r="CYY1" s="15" t="s">
        <v>6981</v>
      </c>
      <c r="CYZ1" s="15" t="s">
        <v>6982</v>
      </c>
      <c r="CZA1" s="15" t="s">
        <v>6983</v>
      </c>
      <c r="CZB1" s="15" t="s">
        <v>6984</v>
      </c>
      <c r="CZC1" s="15" t="s">
        <v>6985</v>
      </c>
      <c r="CZD1" s="15" t="s">
        <v>6986</v>
      </c>
      <c r="CZE1" s="15" t="s">
        <v>6987</v>
      </c>
      <c r="CZF1" s="15" t="s">
        <v>6988</v>
      </c>
      <c r="CZG1" s="15" t="s">
        <v>6989</v>
      </c>
      <c r="CZH1" s="15" t="s">
        <v>6990</v>
      </c>
      <c r="CZI1" s="15" t="s">
        <v>6991</v>
      </c>
      <c r="CZJ1" s="15" t="s">
        <v>6992</v>
      </c>
      <c r="CZK1" s="15" t="s">
        <v>6993</v>
      </c>
      <c r="CZL1" s="15" t="s">
        <v>6994</v>
      </c>
      <c r="CZM1" s="15" t="s">
        <v>6995</v>
      </c>
      <c r="CZN1" s="15" t="s">
        <v>6996</v>
      </c>
      <c r="CZO1" s="15" t="s">
        <v>6997</v>
      </c>
      <c r="CZP1" s="15" t="s">
        <v>6998</v>
      </c>
      <c r="CZQ1" s="15" t="s">
        <v>6999</v>
      </c>
      <c r="CZR1" s="15" t="s">
        <v>7000</v>
      </c>
      <c r="CZS1" s="15" t="s">
        <v>7001</v>
      </c>
      <c r="CZT1" s="15" t="s">
        <v>7002</v>
      </c>
      <c r="CZU1" s="15" t="s">
        <v>7003</v>
      </c>
      <c r="CZV1" s="15" t="s">
        <v>7004</v>
      </c>
      <c r="CZW1" s="15" t="s">
        <v>7005</v>
      </c>
      <c r="CZX1" s="15" t="s">
        <v>7006</v>
      </c>
      <c r="CZY1" s="15" t="s">
        <v>7007</v>
      </c>
      <c r="CZZ1" s="15" t="s">
        <v>7008</v>
      </c>
      <c r="DAA1" s="15" t="s">
        <v>7009</v>
      </c>
      <c r="DAB1" s="15" t="s">
        <v>7010</v>
      </c>
      <c r="DAC1" s="15" t="s">
        <v>7011</v>
      </c>
      <c r="DAD1" s="15" t="s">
        <v>7012</v>
      </c>
      <c r="DAE1" s="15" t="s">
        <v>7013</v>
      </c>
      <c r="DAF1" s="15" t="s">
        <v>7014</v>
      </c>
      <c r="DAG1" s="15" t="s">
        <v>7015</v>
      </c>
      <c r="DAH1" s="15" t="s">
        <v>7016</v>
      </c>
      <c r="DAI1" s="15" t="s">
        <v>7017</v>
      </c>
      <c r="DAJ1" s="15" t="s">
        <v>7018</v>
      </c>
      <c r="DAK1" s="15" t="s">
        <v>7019</v>
      </c>
      <c r="DAL1" s="15" t="s">
        <v>7020</v>
      </c>
      <c r="DAM1" s="15" t="s">
        <v>7021</v>
      </c>
      <c r="DAN1" s="15" t="s">
        <v>7022</v>
      </c>
      <c r="DAO1" s="15" t="s">
        <v>7023</v>
      </c>
      <c r="DAP1" s="15" t="s">
        <v>7024</v>
      </c>
      <c r="DAQ1" s="15" t="s">
        <v>7025</v>
      </c>
      <c r="DAR1" s="15" t="s">
        <v>7026</v>
      </c>
      <c r="DAS1" s="15" t="s">
        <v>7027</v>
      </c>
      <c r="DAT1" s="15" t="s">
        <v>7028</v>
      </c>
      <c r="DAU1" s="15" t="s">
        <v>7029</v>
      </c>
      <c r="DAV1" s="15" t="s">
        <v>7030</v>
      </c>
      <c r="DAW1" s="15" t="s">
        <v>7031</v>
      </c>
      <c r="DAX1" s="15" t="s">
        <v>7032</v>
      </c>
      <c r="DAY1" s="15" t="s">
        <v>7033</v>
      </c>
      <c r="DAZ1" s="15" t="s">
        <v>7034</v>
      </c>
      <c r="DBA1" s="15" t="s">
        <v>7035</v>
      </c>
      <c r="DBB1" s="15" t="s">
        <v>7036</v>
      </c>
      <c r="DBC1" s="15" t="s">
        <v>7037</v>
      </c>
      <c r="DBD1" s="15" t="s">
        <v>7038</v>
      </c>
      <c r="DBE1" s="15" t="s">
        <v>7039</v>
      </c>
      <c r="DBF1" s="15" t="s">
        <v>7040</v>
      </c>
      <c r="DBG1" s="15" t="s">
        <v>7041</v>
      </c>
      <c r="DBH1" s="15" t="s">
        <v>7042</v>
      </c>
      <c r="DBI1" s="15" t="s">
        <v>7043</v>
      </c>
      <c r="DBJ1" s="15" t="s">
        <v>7044</v>
      </c>
      <c r="DBK1" s="15" t="s">
        <v>7045</v>
      </c>
      <c r="DBL1" s="15" t="s">
        <v>7046</v>
      </c>
      <c r="DBM1" s="15" t="s">
        <v>7047</v>
      </c>
      <c r="DBN1" s="15" t="s">
        <v>7048</v>
      </c>
      <c r="DBO1" s="15" t="s">
        <v>7049</v>
      </c>
      <c r="DBP1" s="15" t="s">
        <v>7050</v>
      </c>
      <c r="DBQ1" s="15" t="s">
        <v>7051</v>
      </c>
      <c r="DBR1" s="15" t="s">
        <v>7052</v>
      </c>
      <c r="DBS1" s="15" t="s">
        <v>7053</v>
      </c>
      <c r="DBT1" s="15" t="s">
        <v>7054</v>
      </c>
      <c r="DBU1" s="15" t="s">
        <v>7055</v>
      </c>
      <c r="DBV1" s="15" t="s">
        <v>7056</v>
      </c>
      <c r="DBW1" s="15" t="s">
        <v>7057</v>
      </c>
      <c r="DBX1" s="15" t="s">
        <v>7058</v>
      </c>
      <c r="DBY1" s="15" t="s">
        <v>7059</v>
      </c>
      <c r="DBZ1" s="15" t="s">
        <v>7060</v>
      </c>
      <c r="DCA1" s="15" t="s">
        <v>7061</v>
      </c>
      <c r="DCB1" s="15" t="s">
        <v>7062</v>
      </c>
      <c r="DCC1" s="15" t="s">
        <v>7063</v>
      </c>
      <c r="DCD1" s="15" t="s">
        <v>7064</v>
      </c>
      <c r="DCE1" s="15" t="s">
        <v>7065</v>
      </c>
      <c r="DCF1" s="15" t="s">
        <v>7066</v>
      </c>
      <c r="DCG1" s="15" t="s">
        <v>7067</v>
      </c>
      <c r="DCH1" s="15" t="s">
        <v>7068</v>
      </c>
      <c r="DCI1" s="15" t="s">
        <v>7069</v>
      </c>
      <c r="DCJ1" s="15" t="s">
        <v>7070</v>
      </c>
      <c r="DCK1" s="15" t="s">
        <v>7071</v>
      </c>
      <c r="DCL1" s="15" t="s">
        <v>7072</v>
      </c>
      <c r="DCM1" s="15" t="s">
        <v>7073</v>
      </c>
      <c r="DCN1" s="15" t="s">
        <v>7074</v>
      </c>
      <c r="DCO1" s="15" t="s">
        <v>7075</v>
      </c>
      <c r="DCP1" s="15" t="s">
        <v>7076</v>
      </c>
      <c r="DCQ1" s="15" t="s">
        <v>7077</v>
      </c>
      <c r="DCR1" s="15" t="s">
        <v>7078</v>
      </c>
      <c r="DCS1" s="15" t="s">
        <v>7079</v>
      </c>
      <c r="DCT1" s="15" t="s">
        <v>7080</v>
      </c>
      <c r="DCU1" s="15" t="s">
        <v>7081</v>
      </c>
      <c r="DCV1" s="15" t="s">
        <v>7082</v>
      </c>
      <c r="DCW1" s="15" t="s">
        <v>7083</v>
      </c>
      <c r="DCX1" s="15" t="s">
        <v>7084</v>
      </c>
      <c r="DCY1" s="15" t="s">
        <v>7085</v>
      </c>
      <c r="DCZ1" s="15" t="s">
        <v>7086</v>
      </c>
      <c r="DDA1" s="15" t="s">
        <v>7087</v>
      </c>
      <c r="DDB1" s="15" t="s">
        <v>7088</v>
      </c>
      <c r="DDC1" s="15" t="s">
        <v>7089</v>
      </c>
      <c r="DDD1" s="15" t="s">
        <v>7090</v>
      </c>
      <c r="DDE1" s="15" t="s">
        <v>7091</v>
      </c>
      <c r="DDF1" s="15" t="s">
        <v>7092</v>
      </c>
      <c r="DDG1" s="15" t="s">
        <v>7093</v>
      </c>
      <c r="DDH1" s="15" t="s">
        <v>7094</v>
      </c>
      <c r="DDI1" s="15" t="s">
        <v>7095</v>
      </c>
      <c r="DDJ1" s="15" t="s">
        <v>7096</v>
      </c>
      <c r="DDK1" s="15" t="s">
        <v>7097</v>
      </c>
      <c r="DDL1" s="15" t="s">
        <v>7098</v>
      </c>
      <c r="DDM1" s="15" t="s">
        <v>7099</v>
      </c>
      <c r="DDN1" s="15" t="s">
        <v>7100</v>
      </c>
      <c r="DDO1" s="15" t="s">
        <v>7101</v>
      </c>
      <c r="DDP1" s="15" t="s">
        <v>7102</v>
      </c>
      <c r="DDQ1" s="15" t="s">
        <v>7103</v>
      </c>
      <c r="DDR1" s="15" t="s">
        <v>7104</v>
      </c>
      <c r="DDS1" s="15" t="s">
        <v>7105</v>
      </c>
      <c r="DDT1" s="15" t="s">
        <v>7106</v>
      </c>
      <c r="DDU1" s="15" t="s">
        <v>7107</v>
      </c>
      <c r="DDV1" s="15" t="s">
        <v>7108</v>
      </c>
      <c r="DDW1" s="15" t="s">
        <v>7109</v>
      </c>
      <c r="DDX1" s="15" t="s">
        <v>7110</v>
      </c>
      <c r="DDY1" s="15" t="s">
        <v>7111</v>
      </c>
      <c r="DDZ1" s="15" t="s">
        <v>7112</v>
      </c>
      <c r="DEA1" s="15" t="s">
        <v>7113</v>
      </c>
      <c r="DEB1" s="15" t="s">
        <v>7114</v>
      </c>
      <c r="DEC1" s="15" t="s">
        <v>7115</v>
      </c>
      <c r="DED1" s="15" t="s">
        <v>7116</v>
      </c>
      <c r="DEE1" s="15" t="s">
        <v>7117</v>
      </c>
      <c r="DEF1" s="15" t="s">
        <v>7118</v>
      </c>
      <c r="DEG1" s="15" t="s">
        <v>7119</v>
      </c>
      <c r="DEH1" s="15" t="s">
        <v>7120</v>
      </c>
      <c r="DEI1" s="15" t="s">
        <v>7121</v>
      </c>
      <c r="DEJ1" s="15" t="s">
        <v>7122</v>
      </c>
      <c r="DEK1" s="15" t="s">
        <v>7123</v>
      </c>
      <c r="DEL1" s="15" t="s">
        <v>7124</v>
      </c>
      <c r="DEM1" s="15" t="s">
        <v>7125</v>
      </c>
      <c r="DEN1" s="15" t="s">
        <v>7126</v>
      </c>
      <c r="DEO1" s="15" t="s">
        <v>7127</v>
      </c>
      <c r="DEP1" s="15" t="s">
        <v>7128</v>
      </c>
      <c r="DEQ1" s="15" t="s">
        <v>7129</v>
      </c>
      <c r="DER1" s="15" t="s">
        <v>7130</v>
      </c>
      <c r="DES1" s="15" t="s">
        <v>7131</v>
      </c>
      <c r="DET1" s="15" t="s">
        <v>7132</v>
      </c>
      <c r="DEU1" s="15" t="s">
        <v>7133</v>
      </c>
      <c r="DEV1" s="15" t="s">
        <v>7134</v>
      </c>
      <c r="DEW1" s="15" t="s">
        <v>7135</v>
      </c>
      <c r="DEX1" s="15" t="s">
        <v>7136</v>
      </c>
      <c r="DEY1" s="15" t="s">
        <v>7137</v>
      </c>
      <c r="DEZ1" s="15" t="s">
        <v>7138</v>
      </c>
      <c r="DFA1" s="15" t="s">
        <v>7139</v>
      </c>
      <c r="DFB1" s="15" t="s">
        <v>7140</v>
      </c>
      <c r="DFC1" s="15" t="s">
        <v>7141</v>
      </c>
      <c r="DFD1" s="15" t="s">
        <v>7142</v>
      </c>
      <c r="DFE1" s="15" t="s">
        <v>7143</v>
      </c>
      <c r="DFF1" s="15" t="s">
        <v>7144</v>
      </c>
      <c r="DFG1" s="15" t="s">
        <v>7145</v>
      </c>
      <c r="DFH1" s="15" t="s">
        <v>7146</v>
      </c>
      <c r="DFI1" s="15" t="s">
        <v>7147</v>
      </c>
      <c r="DFJ1" s="15" t="s">
        <v>7148</v>
      </c>
      <c r="DFK1" s="15" t="s">
        <v>7149</v>
      </c>
      <c r="DFL1" s="15" t="s">
        <v>7150</v>
      </c>
      <c r="DFM1" s="15" t="s">
        <v>7151</v>
      </c>
      <c r="DFN1" s="15" t="s">
        <v>7152</v>
      </c>
      <c r="DFO1" s="15" t="s">
        <v>7153</v>
      </c>
      <c r="DFP1" s="15" t="s">
        <v>7154</v>
      </c>
      <c r="DFQ1" s="15" t="s">
        <v>7155</v>
      </c>
      <c r="DFR1" s="15" t="s">
        <v>7156</v>
      </c>
      <c r="DFS1" s="15" t="s">
        <v>7157</v>
      </c>
      <c r="DFT1" s="15" t="s">
        <v>7158</v>
      </c>
      <c r="DFU1" s="15" t="s">
        <v>7159</v>
      </c>
      <c r="DFV1" s="15" t="s">
        <v>7160</v>
      </c>
      <c r="DFW1" s="15" t="s">
        <v>7161</v>
      </c>
      <c r="DFX1" s="15" t="s">
        <v>7162</v>
      </c>
      <c r="DFY1" s="15" t="s">
        <v>7163</v>
      </c>
      <c r="DFZ1" s="15" t="s">
        <v>7164</v>
      </c>
      <c r="DGA1" s="15" t="s">
        <v>7165</v>
      </c>
      <c r="DGB1" s="15" t="s">
        <v>7166</v>
      </c>
      <c r="DGC1" s="15" t="s">
        <v>7167</v>
      </c>
      <c r="DGD1" s="15" t="s">
        <v>7168</v>
      </c>
      <c r="DGE1" s="15" t="s">
        <v>7169</v>
      </c>
      <c r="DGF1" s="15" t="s">
        <v>7170</v>
      </c>
      <c r="DGG1" s="15" t="s">
        <v>7171</v>
      </c>
      <c r="DGH1" s="15" t="s">
        <v>7172</v>
      </c>
      <c r="DGI1" s="15" t="s">
        <v>7173</v>
      </c>
      <c r="DGJ1" s="15" t="s">
        <v>7174</v>
      </c>
      <c r="DGK1" s="15" t="s">
        <v>7175</v>
      </c>
      <c r="DGL1" s="15" t="s">
        <v>7176</v>
      </c>
      <c r="DGM1" s="15" t="s">
        <v>7177</v>
      </c>
      <c r="DGN1" s="15" t="s">
        <v>7178</v>
      </c>
      <c r="DGO1" s="15" t="s">
        <v>7179</v>
      </c>
      <c r="DGP1" s="15" t="s">
        <v>7180</v>
      </c>
      <c r="DGQ1" s="15" t="s">
        <v>7181</v>
      </c>
      <c r="DGR1" s="15" t="s">
        <v>7182</v>
      </c>
      <c r="DGS1" s="15" t="s">
        <v>7183</v>
      </c>
      <c r="DGT1" s="15" t="s">
        <v>7184</v>
      </c>
      <c r="DGU1" s="15" t="s">
        <v>7185</v>
      </c>
      <c r="DGV1" s="15" t="s">
        <v>7186</v>
      </c>
      <c r="DGW1" s="15" t="s">
        <v>7187</v>
      </c>
      <c r="DGX1" s="15" t="s">
        <v>7188</v>
      </c>
      <c r="DGY1" s="15" t="s">
        <v>7189</v>
      </c>
      <c r="DGZ1" s="15" t="s">
        <v>7190</v>
      </c>
      <c r="DHA1" s="15" t="s">
        <v>7191</v>
      </c>
      <c r="DHB1" s="15" t="s">
        <v>7192</v>
      </c>
      <c r="DHC1" s="15" t="s">
        <v>7193</v>
      </c>
      <c r="DHD1" s="15" t="s">
        <v>7194</v>
      </c>
      <c r="DHE1" s="15" t="s">
        <v>7195</v>
      </c>
      <c r="DHF1" s="15" t="s">
        <v>7196</v>
      </c>
      <c r="DHG1" s="15" t="s">
        <v>7197</v>
      </c>
      <c r="DHH1" s="15" t="s">
        <v>7198</v>
      </c>
      <c r="DHI1" s="15" t="s">
        <v>7199</v>
      </c>
      <c r="DHJ1" s="15" t="s">
        <v>7200</v>
      </c>
      <c r="DHK1" s="15" t="s">
        <v>7201</v>
      </c>
      <c r="DHL1" s="15" t="s">
        <v>7202</v>
      </c>
      <c r="DHM1" s="15" t="s">
        <v>7203</v>
      </c>
      <c r="DHN1" s="15" t="s">
        <v>7204</v>
      </c>
      <c r="DHO1" s="15" t="s">
        <v>7205</v>
      </c>
      <c r="DHP1" s="15" t="s">
        <v>7206</v>
      </c>
      <c r="DHQ1" s="15" t="s">
        <v>7207</v>
      </c>
      <c r="DHR1" s="15" t="s">
        <v>7208</v>
      </c>
      <c r="DHS1" s="15" t="s">
        <v>7209</v>
      </c>
      <c r="DHT1" s="15" t="s">
        <v>7210</v>
      </c>
      <c r="DHU1" s="15" t="s">
        <v>7211</v>
      </c>
      <c r="DHV1" s="15" t="s">
        <v>7212</v>
      </c>
      <c r="DHW1" s="15" t="s">
        <v>7213</v>
      </c>
      <c r="DHX1" s="15" t="s">
        <v>7214</v>
      </c>
      <c r="DHY1" s="15" t="s">
        <v>7215</v>
      </c>
      <c r="DHZ1" s="15" t="s">
        <v>7216</v>
      </c>
      <c r="DIA1" s="15" t="s">
        <v>7217</v>
      </c>
      <c r="DIB1" s="15" t="s">
        <v>7218</v>
      </c>
      <c r="DIC1" s="15" t="s">
        <v>7219</v>
      </c>
      <c r="DID1" s="15" t="s">
        <v>7220</v>
      </c>
      <c r="DIE1" s="15" t="s">
        <v>7221</v>
      </c>
      <c r="DIF1" s="15" t="s">
        <v>7222</v>
      </c>
      <c r="DIG1" s="15" t="s">
        <v>7223</v>
      </c>
      <c r="DIH1" s="15" t="s">
        <v>7224</v>
      </c>
      <c r="DII1" s="15" t="s">
        <v>7225</v>
      </c>
      <c r="DIJ1" s="15" t="s">
        <v>7226</v>
      </c>
      <c r="DIK1" s="15" t="s">
        <v>7227</v>
      </c>
      <c r="DIL1" s="15" t="s">
        <v>7228</v>
      </c>
      <c r="DIM1" s="15" t="s">
        <v>7229</v>
      </c>
      <c r="DIN1" s="15" t="s">
        <v>7230</v>
      </c>
      <c r="DIO1" s="15" t="s">
        <v>7231</v>
      </c>
      <c r="DIP1" s="15" t="s">
        <v>7232</v>
      </c>
      <c r="DIQ1" s="15" t="s">
        <v>7233</v>
      </c>
      <c r="DIR1" s="15" t="s">
        <v>7234</v>
      </c>
      <c r="DIS1" s="15" t="s">
        <v>7235</v>
      </c>
      <c r="DIT1" s="15" t="s">
        <v>7236</v>
      </c>
      <c r="DIU1" s="15" t="s">
        <v>7237</v>
      </c>
      <c r="DIV1" s="15" t="s">
        <v>7238</v>
      </c>
      <c r="DIW1" s="15" t="s">
        <v>7239</v>
      </c>
      <c r="DIX1" s="15" t="s">
        <v>7240</v>
      </c>
      <c r="DIY1" s="15" t="s">
        <v>7241</v>
      </c>
      <c r="DIZ1" s="15" t="s">
        <v>7242</v>
      </c>
      <c r="DJA1" s="15" t="s">
        <v>7243</v>
      </c>
      <c r="DJB1" s="15" t="s">
        <v>7244</v>
      </c>
      <c r="DJC1" s="15" t="s">
        <v>7245</v>
      </c>
      <c r="DJD1" s="15" t="s">
        <v>7246</v>
      </c>
      <c r="DJE1" s="15" t="s">
        <v>7247</v>
      </c>
      <c r="DJF1" s="15" t="s">
        <v>7248</v>
      </c>
      <c r="DJG1" s="15" t="s">
        <v>7249</v>
      </c>
      <c r="DJH1" s="15" t="s">
        <v>7250</v>
      </c>
      <c r="DJI1" s="15" t="s">
        <v>7251</v>
      </c>
      <c r="DJJ1" s="15" t="s">
        <v>7252</v>
      </c>
      <c r="DJK1" s="15" t="s">
        <v>7253</v>
      </c>
      <c r="DJL1" s="15" t="s">
        <v>7254</v>
      </c>
      <c r="DJM1" s="15" t="s">
        <v>7255</v>
      </c>
      <c r="DJN1" s="15" t="s">
        <v>7256</v>
      </c>
      <c r="DJO1" s="15" t="s">
        <v>7257</v>
      </c>
      <c r="DJP1" s="15" t="s">
        <v>7258</v>
      </c>
      <c r="DJQ1" s="15" t="s">
        <v>7259</v>
      </c>
      <c r="DJR1" s="15" t="s">
        <v>7260</v>
      </c>
      <c r="DJS1" s="15" t="s">
        <v>7261</v>
      </c>
      <c r="DJT1" s="15" t="s">
        <v>7262</v>
      </c>
      <c r="DJU1" s="15" t="s">
        <v>7263</v>
      </c>
      <c r="DJV1" s="15" t="s">
        <v>7264</v>
      </c>
      <c r="DJW1" s="15" t="s">
        <v>7265</v>
      </c>
      <c r="DJX1" s="15" t="s">
        <v>7266</v>
      </c>
      <c r="DJY1" s="15" t="s">
        <v>7267</v>
      </c>
      <c r="DJZ1" s="15" t="s">
        <v>7268</v>
      </c>
      <c r="DKA1" s="15" t="s">
        <v>7269</v>
      </c>
      <c r="DKB1" s="15" t="s">
        <v>7270</v>
      </c>
      <c r="DKC1" s="15" t="s">
        <v>7271</v>
      </c>
      <c r="DKD1" s="15" t="s">
        <v>7272</v>
      </c>
      <c r="DKE1" s="15" t="s">
        <v>7273</v>
      </c>
      <c r="DKF1" s="15" t="s">
        <v>7274</v>
      </c>
      <c r="DKG1" s="15" t="s">
        <v>7275</v>
      </c>
      <c r="DKH1" s="15" t="s">
        <v>7276</v>
      </c>
      <c r="DKI1" s="15" t="s">
        <v>7277</v>
      </c>
      <c r="DKJ1" s="15" t="s">
        <v>7278</v>
      </c>
      <c r="DKK1" s="15" t="s">
        <v>7279</v>
      </c>
      <c r="DKL1" s="15" t="s">
        <v>7280</v>
      </c>
      <c r="DKM1" s="15" t="s">
        <v>7281</v>
      </c>
      <c r="DKN1" s="15" t="s">
        <v>7282</v>
      </c>
      <c r="DKO1" s="15" t="s">
        <v>7283</v>
      </c>
      <c r="DKP1" s="15" t="s">
        <v>7284</v>
      </c>
      <c r="DKQ1" s="15" t="s">
        <v>7285</v>
      </c>
      <c r="DKR1" s="15" t="s">
        <v>7286</v>
      </c>
      <c r="DKS1" s="15" t="s">
        <v>7287</v>
      </c>
      <c r="DKT1" s="15" t="s">
        <v>7288</v>
      </c>
      <c r="DKU1" s="15" t="s">
        <v>7289</v>
      </c>
      <c r="DKV1" s="15" t="s">
        <v>7290</v>
      </c>
      <c r="DKW1" s="15" t="s">
        <v>7291</v>
      </c>
      <c r="DKX1" s="15" t="s">
        <v>7292</v>
      </c>
      <c r="DKY1" s="15" t="s">
        <v>7293</v>
      </c>
      <c r="DKZ1" s="15" t="s">
        <v>7294</v>
      </c>
      <c r="DLA1" s="15" t="s">
        <v>7295</v>
      </c>
      <c r="DLB1" s="15" t="s">
        <v>7296</v>
      </c>
      <c r="DLC1" s="15" t="s">
        <v>7297</v>
      </c>
      <c r="DLD1" s="15" t="s">
        <v>7298</v>
      </c>
      <c r="DLE1" s="15" t="s">
        <v>7299</v>
      </c>
      <c r="DLF1" s="15" t="s">
        <v>7300</v>
      </c>
      <c r="DLG1" s="15" t="s">
        <v>7301</v>
      </c>
      <c r="DLH1" s="15" t="s">
        <v>7302</v>
      </c>
      <c r="DLI1" s="15" t="s">
        <v>7303</v>
      </c>
      <c r="DLJ1" s="15" t="s">
        <v>7304</v>
      </c>
      <c r="DLK1" s="15" t="s">
        <v>7305</v>
      </c>
      <c r="DLL1" s="15" t="s">
        <v>7306</v>
      </c>
      <c r="DLM1" s="15" t="s">
        <v>7307</v>
      </c>
      <c r="DLN1" s="15" t="s">
        <v>7308</v>
      </c>
      <c r="DLO1" s="15" t="s">
        <v>7309</v>
      </c>
      <c r="DLP1" s="15" t="s">
        <v>7310</v>
      </c>
      <c r="DLQ1" s="15" t="s">
        <v>7311</v>
      </c>
      <c r="DLR1" s="15" t="s">
        <v>7312</v>
      </c>
      <c r="DLS1" s="15" t="s">
        <v>7313</v>
      </c>
      <c r="DLT1" s="15" t="s">
        <v>7314</v>
      </c>
      <c r="DLU1" s="15" t="s">
        <v>7315</v>
      </c>
      <c r="DLV1" s="15" t="s">
        <v>7316</v>
      </c>
      <c r="DLW1" s="15" t="s">
        <v>7317</v>
      </c>
      <c r="DLX1" s="15" t="s">
        <v>7318</v>
      </c>
      <c r="DLY1" s="15" t="s">
        <v>7319</v>
      </c>
      <c r="DLZ1" s="15" t="s">
        <v>7320</v>
      </c>
      <c r="DMA1" s="15" t="s">
        <v>7321</v>
      </c>
      <c r="DMB1" s="15" t="s">
        <v>7322</v>
      </c>
      <c r="DMC1" s="15" t="s">
        <v>7323</v>
      </c>
      <c r="DMD1" s="15" t="s">
        <v>7324</v>
      </c>
      <c r="DME1" s="15" t="s">
        <v>7325</v>
      </c>
      <c r="DMF1" s="15" t="s">
        <v>7326</v>
      </c>
      <c r="DMG1" s="15" t="s">
        <v>7327</v>
      </c>
      <c r="DMH1" s="15" t="s">
        <v>7328</v>
      </c>
      <c r="DMI1" s="15" t="s">
        <v>7329</v>
      </c>
      <c r="DMJ1" s="15" t="s">
        <v>7330</v>
      </c>
      <c r="DMK1" s="15" t="s">
        <v>7331</v>
      </c>
      <c r="DML1" s="15" t="s">
        <v>7332</v>
      </c>
      <c r="DMM1" s="15" t="s">
        <v>7333</v>
      </c>
      <c r="DMN1" s="15" t="s">
        <v>7334</v>
      </c>
      <c r="DMO1" s="15" t="s">
        <v>7335</v>
      </c>
      <c r="DMP1" s="15" t="s">
        <v>7336</v>
      </c>
      <c r="DMQ1" s="15" t="s">
        <v>7337</v>
      </c>
      <c r="DMR1" s="15" t="s">
        <v>7338</v>
      </c>
      <c r="DMS1" s="15" t="s">
        <v>7339</v>
      </c>
      <c r="DMT1" s="15" t="s">
        <v>7340</v>
      </c>
      <c r="DMU1" s="15" t="s">
        <v>7341</v>
      </c>
      <c r="DMV1" s="15" t="s">
        <v>7342</v>
      </c>
      <c r="DMW1" s="15" t="s">
        <v>7343</v>
      </c>
      <c r="DMX1" s="15" t="s">
        <v>7344</v>
      </c>
      <c r="DMY1" s="15" t="s">
        <v>7345</v>
      </c>
      <c r="DMZ1" s="15" t="s">
        <v>7346</v>
      </c>
      <c r="DNA1" s="15" t="s">
        <v>7347</v>
      </c>
      <c r="DNB1" s="15" t="s">
        <v>7348</v>
      </c>
      <c r="DNC1" s="15" t="s">
        <v>7349</v>
      </c>
      <c r="DND1" s="15" t="s">
        <v>7350</v>
      </c>
      <c r="DNE1" s="15" t="s">
        <v>7351</v>
      </c>
      <c r="DNF1" s="15" t="s">
        <v>7352</v>
      </c>
      <c r="DNG1" s="15" t="s">
        <v>7353</v>
      </c>
      <c r="DNH1" s="15" t="s">
        <v>7354</v>
      </c>
      <c r="DNI1" s="15" t="s">
        <v>7355</v>
      </c>
      <c r="DNJ1" s="15" t="s">
        <v>7356</v>
      </c>
      <c r="DNK1" s="15" t="s">
        <v>7357</v>
      </c>
      <c r="DNL1" s="15" t="s">
        <v>7358</v>
      </c>
      <c r="DNM1" s="15" t="s">
        <v>7359</v>
      </c>
      <c r="DNN1" s="15" t="s">
        <v>7360</v>
      </c>
      <c r="DNO1" s="15" t="s">
        <v>7361</v>
      </c>
      <c r="DNP1" s="15" t="s">
        <v>7362</v>
      </c>
      <c r="DNQ1" s="15" t="s">
        <v>7363</v>
      </c>
      <c r="DNR1" s="15" t="s">
        <v>7364</v>
      </c>
      <c r="DNS1" s="15" t="s">
        <v>7365</v>
      </c>
      <c r="DNT1" s="15" t="s">
        <v>7366</v>
      </c>
      <c r="DNU1" s="15" t="s">
        <v>7367</v>
      </c>
      <c r="DNV1" s="15" t="s">
        <v>7368</v>
      </c>
      <c r="DNW1" s="15" t="s">
        <v>7369</v>
      </c>
      <c r="DNX1" s="15" t="s">
        <v>7370</v>
      </c>
      <c r="DNY1" s="15" t="s">
        <v>7371</v>
      </c>
      <c r="DNZ1" s="15" t="s">
        <v>7372</v>
      </c>
      <c r="DOA1" s="15" t="s">
        <v>7373</v>
      </c>
      <c r="DOB1" s="15" t="s">
        <v>7374</v>
      </c>
      <c r="DOC1" s="15" t="s">
        <v>7375</v>
      </c>
      <c r="DOD1" s="15" t="s">
        <v>7376</v>
      </c>
      <c r="DOE1" s="15" t="s">
        <v>7377</v>
      </c>
      <c r="DOF1" s="15" t="s">
        <v>7378</v>
      </c>
      <c r="DOG1" s="15" t="s">
        <v>7379</v>
      </c>
      <c r="DOH1" s="15" t="s">
        <v>7380</v>
      </c>
      <c r="DOI1" s="15" t="s">
        <v>7381</v>
      </c>
      <c r="DOJ1" s="15" t="s">
        <v>7382</v>
      </c>
      <c r="DOK1" s="15" t="s">
        <v>7383</v>
      </c>
      <c r="DOL1" s="15" t="s">
        <v>7384</v>
      </c>
      <c r="DOM1" s="15" t="s">
        <v>7385</v>
      </c>
      <c r="DON1" s="15" t="s">
        <v>7386</v>
      </c>
      <c r="DOO1" s="15" t="s">
        <v>7387</v>
      </c>
      <c r="DOP1" s="15" t="s">
        <v>7388</v>
      </c>
      <c r="DOQ1" s="15" t="s">
        <v>7389</v>
      </c>
      <c r="DOR1" s="15" t="s">
        <v>7390</v>
      </c>
      <c r="DOS1" s="15" t="s">
        <v>7391</v>
      </c>
      <c r="DOT1" s="15" t="s">
        <v>7392</v>
      </c>
      <c r="DOU1" s="15" t="s">
        <v>7393</v>
      </c>
      <c r="DOV1" s="15" t="s">
        <v>7394</v>
      </c>
      <c r="DOW1" s="15" t="s">
        <v>7395</v>
      </c>
      <c r="DOX1" s="15" t="s">
        <v>7396</v>
      </c>
      <c r="DOY1" s="15" t="s">
        <v>7397</v>
      </c>
      <c r="DOZ1" s="15" t="s">
        <v>7398</v>
      </c>
      <c r="DPA1" s="15" t="s">
        <v>7399</v>
      </c>
      <c r="DPB1" s="15" t="s">
        <v>7400</v>
      </c>
      <c r="DPC1" s="15" t="s">
        <v>7401</v>
      </c>
      <c r="DPD1" s="15" t="s">
        <v>7402</v>
      </c>
      <c r="DPE1" s="15" t="s">
        <v>7403</v>
      </c>
      <c r="DPF1" s="15" t="s">
        <v>7404</v>
      </c>
      <c r="DPG1" s="15" t="s">
        <v>7405</v>
      </c>
      <c r="DPH1" s="15" t="s">
        <v>7406</v>
      </c>
      <c r="DPI1" s="15" t="s">
        <v>7407</v>
      </c>
      <c r="DPJ1" s="15" t="s">
        <v>7408</v>
      </c>
      <c r="DPK1" s="15" t="s">
        <v>7409</v>
      </c>
      <c r="DPL1" s="15" t="s">
        <v>7410</v>
      </c>
      <c r="DPM1" s="15" t="s">
        <v>7411</v>
      </c>
      <c r="DPN1" s="15" t="s">
        <v>7412</v>
      </c>
      <c r="DPO1" s="15" t="s">
        <v>7413</v>
      </c>
      <c r="DPP1" s="15" t="s">
        <v>7414</v>
      </c>
      <c r="DPQ1" s="15" t="s">
        <v>7415</v>
      </c>
      <c r="DPR1" s="15" t="s">
        <v>7416</v>
      </c>
      <c r="DPS1" s="15" t="s">
        <v>7417</v>
      </c>
      <c r="DPT1" s="15" t="s">
        <v>7418</v>
      </c>
      <c r="DPU1" s="15" t="s">
        <v>7419</v>
      </c>
      <c r="DPV1" s="15" t="s">
        <v>7420</v>
      </c>
      <c r="DPW1" s="15" t="s">
        <v>7421</v>
      </c>
      <c r="DPX1" s="15" t="s">
        <v>7422</v>
      </c>
      <c r="DPY1" s="15" t="s">
        <v>7423</v>
      </c>
      <c r="DPZ1" s="15" t="s">
        <v>7424</v>
      </c>
      <c r="DQA1" s="15" t="s">
        <v>7425</v>
      </c>
      <c r="DQB1" s="15" t="s">
        <v>7426</v>
      </c>
      <c r="DQC1" s="15" t="s">
        <v>7427</v>
      </c>
      <c r="DQD1" s="15" t="s">
        <v>7428</v>
      </c>
      <c r="DQE1" s="15" t="s">
        <v>7429</v>
      </c>
      <c r="DQF1" s="15" t="s">
        <v>7430</v>
      </c>
      <c r="DQG1" s="15" t="s">
        <v>7431</v>
      </c>
      <c r="DQH1" s="15" t="s">
        <v>7432</v>
      </c>
      <c r="DQI1" s="15" t="s">
        <v>7433</v>
      </c>
      <c r="DQJ1" s="15" t="s">
        <v>7434</v>
      </c>
      <c r="DQK1" s="15" t="s">
        <v>7435</v>
      </c>
      <c r="DQL1" s="15" t="s">
        <v>7436</v>
      </c>
      <c r="DQM1" s="15" t="s">
        <v>7437</v>
      </c>
      <c r="DQN1" s="15" t="s">
        <v>7438</v>
      </c>
      <c r="DQO1" s="15" t="s">
        <v>7439</v>
      </c>
      <c r="DQP1" s="15" t="s">
        <v>7440</v>
      </c>
      <c r="DQQ1" s="15" t="s">
        <v>7441</v>
      </c>
      <c r="DQR1" s="15" t="s">
        <v>7442</v>
      </c>
      <c r="DQS1" s="15" t="s">
        <v>7443</v>
      </c>
      <c r="DQT1" s="15" t="s">
        <v>7444</v>
      </c>
      <c r="DQU1" s="15" t="s">
        <v>7445</v>
      </c>
      <c r="DQV1" s="15" t="s">
        <v>7446</v>
      </c>
      <c r="DQW1" s="15" t="s">
        <v>7447</v>
      </c>
      <c r="DQX1" s="15" t="s">
        <v>7448</v>
      </c>
      <c r="DQY1" s="15" t="s">
        <v>7449</v>
      </c>
      <c r="DQZ1" s="15" t="s">
        <v>7450</v>
      </c>
      <c r="DRA1" s="15" t="s">
        <v>7451</v>
      </c>
      <c r="DRB1" s="15" t="s">
        <v>7452</v>
      </c>
      <c r="DRC1" s="15" t="s">
        <v>7453</v>
      </c>
      <c r="DRD1" s="15" t="s">
        <v>7454</v>
      </c>
      <c r="DRE1" s="15" t="s">
        <v>7455</v>
      </c>
      <c r="DRF1" s="15" t="s">
        <v>7456</v>
      </c>
      <c r="DRG1" s="15" t="s">
        <v>7457</v>
      </c>
      <c r="DRH1" s="15" t="s">
        <v>7458</v>
      </c>
      <c r="DRI1" s="15" t="s">
        <v>7459</v>
      </c>
      <c r="DRJ1" s="15" t="s">
        <v>7460</v>
      </c>
      <c r="DRK1" s="15" t="s">
        <v>7461</v>
      </c>
      <c r="DRL1" s="15" t="s">
        <v>7462</v>
      </c>
      <c r="DRM1" s="15" t="s">
        <v>7463</v>
      </c>
      <c r="DRN1" s="15" t="s">
        <v>7464</v>
      </c>
      <c r="DRO1" s="15" t="s">
        <v>7465</v>
      </c>
      <c r="DRP1" s="15" t="s">
        <v>7466</v>
      </c>
      <c r="DRQ1" s="15" t="s">
        <v>7467</v>
      </c>
      <c r="DRR1" s="15" t="s">
        <v>7468</v>
      </c>
      <c r="DRS1" s="15" t="s">
        <v>7469</v>
      </c>
      <c r="DRT1" s="15" t="s">
        <v>7470</v>
      </c>
      <c r="DRU1" s="15" t="s">
        <v>7471</v>
      </c>
      <c r="DRV1" s="15" t="s">
        <v>7472</v>
      </c>
      <c r="DRW1" s="15" t="s">
        <v>7473</v>
      </c>
      <c r="DRX1" s="15" t="s">
        <v>7474</v>
      </c>
      <c r="DRY1" s="15" t="s">
        <v>7475</v>
      </c>
      <c r="DRZ1" s="15" t="s">
        <v>7476</v>
      </c>
      <c r="DSA1" s="15" t="s">
        <v>7477</v>
      </c>
      <c r="DSB1" s="15" t="s">
        <v>7478</v>
      </c>
      <c r="DSC1" s="15" t="s">
        <v>7479</v>
      </c>
      <c r="DSD1" s="15" t="s">
        <v>7480</v>
      </c>
      <c r="DSE1" s="15" t="s">
        <v>7481</v>
      </c>
      <c r="DSF1" s="15" t="s">
        <v>7482</v>
      </c>
      <c r="DSG1" s="15" t="s">
        <v>7483</v>
      </c>
      <c r="DSH1" s="15" t="s">
        <v>7484</v>
      </c>
      <c r="DSI1" s="15" t="s">
        <v>7485</v>
      </c>
      <c r="DSJ1" s="15" t="s">
        <v>7486</v>
      </c>
      <c r="DSK1" s="15" t="s">
        <v>7487</v>
      </c>
      <c r="DSL1" s="15" t="s">
        <v>7488</v>
      </c>
      <c r="DSM1" s="15" t="s">
        <v>7489</v>
      </c>
      <c r="DSN1" s="15" t="s">
        <v>7490</v>
      </c>
      <c r="DSO1" s="15" t="s">
        <v>7491</v>
      </c>
      <c r="DSP1" s="15" t="s">
        <v>7492</v>
      </c>
      <c r="DSQ1" s="15" t="s">
        <v>7493</v>
      </c>
      <c r="DSR1" s="15" t="s">
        <v>7494</v>
      </c>
      <c r="DSS1" s="15" t="s">
        <v>7495</v>
      </c>
      <c r="DST1" s="15" t="s">
        <v>7496</v>
      </c>
      <c r="DSU1" s="15" t="s">
        <v>7497</v>
      </c>
      <c r="DSV1" s="15" t="s">
        <v>7498</v>
      </c>
      <c r="DSW1" s="15" t="s">
        <v>7499</v>
      </c>
      <c r="DSX1" s="15" t="s">
        <v>7500</v>
      </c>
      <c r="DSY1" s="15" t="s">
        <v>7501</v>
      </c>
      <c r="DSZ1" s="15" t="s">
        <v>7502</v>
      </c>
      <c r="DTA1" s="15" t="s">
        <v>7503</v>
      </c>
      <c r="DTB1" s="15" t="s">
        <v>7504</v>
      </c>
      <c r="DTC1" s="15" t="s">
        <v>7505</v>
      </c>
      <c r="DTD1" s="15" t="s">
        <v>7506</v>
      </c>
      <c r="DTE1" s="15" t="s">
        <v>7507</v>
      </c>
      <c r="DTF1" s="15" t="s">
        <v>7508</v>
      </c>
      <c r="DTG1" s="15" t="s">
        <v>7509</v>
      </c>
      <c r="DTH1" s="15" t="s">
        <v>7510</v>
      </c>
      <c r="DTI1" s="15" t="s">
        <v>7511</v>
      </c>
      <c r="DTJ1" s="15" t="s">
        <v>7512</v>
      </c>
      <c r="DTK1" s="15" t="s">
        <v>7513</v>
      </c>
      <c r="DTL1" s="15" t="s">
        <v>7514</v>
      </c>
      <c r="DTM1" s="15" t="s">
        <v>7515</v>
      </c>
      <c r="DTN1" s="15" t="s">
        <v>7516</v>
      </c>
      <c r="DTO1" s="15" t="s">
        <v>7517</v>
      </c>
      <c r="DTP1" s="15" t="s">
        <v>7518</v>
      </c>
      <c r="DTQ1" s="15" t="s">
        <v>7519</v>
      </c>
      <c r="DTR1" s="15" t="s">
        <v>7520</v>
      </c>
      <c r="DTS1" s="15" t="s">
        <v>7521</v>
      </c>
      <c r="DTT1" s="15" t="s">
        <v>7522</v>
      </c>
      <c r="DTU1" s="15" t="s">
        <v>7523</v>
      </c>
      <c r="DTV1" s="15" t="s">
        <v>7524</v>
      </c>
      <c r="DTW1" s="15" t="s">
        <v>7525</v>
      </c>
      <c r="DTX1" s="15" t="s">
        <v>7526</v>
      </c>
      <c r="DTY1" s="15" t="s">
        <v>7527</v>
      </c>
      <c r="DTZ1" s="15" t="s">
        <v>7528</v>
      </c>
      <c r="DUA1" s="15" t="s">
        <v>7529</v>
      </c>
      <c r="DUB1" s="15" t="s">
        <v>7530</v>
      </c>
      <c r="DUC1" s="15" t="s">
        <v>7531</v>
      </c>
      <c r="DUD1" s="15" t="s">
        <v>7532</v>
      </c>
      <c r="DUE1" s="15" t="s">
        <v>7533</v>
      </c>
      <c r="DUF1" s="15" t="s">
        <v>7534</v>
      </c>
      <c r="DUG1" s="15" t="s">
        <v>7535</v>
      </c>
      <c r="DUH1" s="15" t="s">
        <v>7536</v>
      </c>
      <c r="DUI1" s="15" t="s">
        <v>7537</v>
      </c>
      <c r="DUJ1" s="15" t="s">
        <v>7538</v>
      </c>
      <c r="DUK1" s="15" t="s">
        <v>7539</v>
      </c>
      <c r="DUL1" s="15" t="s">
        <v>7540</v>
      </c>
      <c r="DUM1" s="15" t="s">
        <v>7541</v>
      </c>
      <c r="DUN1" s="15" t="s">
        <v>7542</v>
      </c>
      <c r="DUO1" s="15" t="s">
        <v>7543</v>
      </c>
      <c r="DUP1" s="15" t="s">
        <v>7544</v>
      </c>
      <c r="DUQ1" s="15" t="s">
        <v>7545</v>
      </c>
      <c r="DUR1" s="15" t="s">
        <v>7546</v>
      </c>
      <c r="DUS1" s="15" t="s">
        <v>7547</v>
      </c>
      <c r="DUT1" s="15" t="s">
        <v>7548</v>
      </c>
      <c r="DUU1" s="15" t="s">
        <v>7549</v>
      </c>
      <c r="DUV1" s="15" t="s">
        <v>7550</v>
      </c>
      <c r="DUW1" s="15" t="s">
        <v>7551</v>
      </c>
      <c r="DUX1" s="15" t="s">
        <v>7552</v>
      </c>
      <c r="DUY1" s="15" t="s">
        <v>7553</v>
      </c>
      <c r="DUZ1" s="15" t="s">
        <v>7554</v>
      </c>
      <c r="DVA1" s="15" t="s">
        <v>7555</v>
      </c>
      <c r="DVB1" s="15" t="s">
        <v>7556</v>
      </c>
      <c r="DVC1" s="15" t="s">
        <v>7557</v>
      </c>
      <c r="DVD1" s="15" t="s">
        <v>7558</v>
      </c>
      <c r="DVE1" s="15" t="s">
        <v>7559</v>
      </c>
      <c r="DVF1" s="15" t="s">
        <v>7560</v>
      </c>
      <c r="DVG1" s="15" t="s">
        <v>7561</v>
      </c>
      <c r="DVH1" s="15" t="s">
        <v>7562</v>
      </c>
      <c r="DVI1" s="15" t="s">
        <v>7563</v>
      </c>
      <c r="DVJ1" s="15" t="s">
        <v>7564</v>
      </c>
      <c r="DVK1" s="15" t="s">
        <v>7565</v>
      </c>
      <c r="DVL1" s="15" t="s">
        <v>7566</v>
      </c>
      <c r="DVM1" s="15" t="s">
        <v>7567</v>
      </c>
      <c r="DVN1" s="15" t="s">
        <v>7568</v>
      </c>
      <c r="DVO1" s="15" t="s">
        <v>7569</v>
      </c>
      <c r="DVP1" s="15" t="s">
        <v>7570</v>
      </c>
      <c r="DVQ1" s="15" t="s">
        <v>7571</v>
      </c>
      <c r="DVR1" s="15" t="s">
        <v>7572</v>
      </c>
      <c r="DVS1" s="15" t="s">
        <v>7573</v>
      </c>
      <c r="DVT1" s="15" t="s">
        <v>7574</v>
      </c>
      <c r="DVU1" s="15" t="s">
        <v>7575</v>
      </c>
      <c r="DVV1" s="15" t="s">
        <v>7576</v>
      </c>
      <c r="DVW1" s="15" t="s">
        <v>7577</v>
      </c>
      <c r="DVX1" s="15" t="s">
        <v>7578</v>
      </c>
      <c r="DVY1" s="15" t="s">
        <v>7579</v>
      </c>
      <c r="DVZ1" s="15" t="s">
        <v>7580</v>
      </c>
      <c r="DWA1" s="15" t="s">
        <v>7581</v>
      </c>
      <c r="DWB1" s="15" t="s">
        <v>7582</v>
      </c>
      <c r="DWC1" s="15" t="s">
        <v>7583</v>
      </c>
      <c r="DWD1" s="15" t="s">
        <v>7584</v>
      </c>
      <c r="DWE1" s="15" t="s">
        <v>7585</v>
      </c>
      <c r="DWF1" s="15" t="s">
        <v>7586</v>
      </c>
      <c r="DWG1" s="15" t="s">
        <v>7587</v>
      </c>
      <c r="DWH1" s="15" t="s">
        <v>7588</v>
      </c>
      <c r="DWI1" s="15" t="s">
        <v>7589</v>
      </c>
      <c r="DWJ1" s="15" t="s">
        <v>7590</v>
      </c>
      <c r="DWK1" s="15" t="s">
        <v>7591</v>
      </c>
      <c r="DWL1" s="15" t="s">
        <v>7592</v>
      </c>
      <c r="DWM1" s="15" t="s">
        <v>7593</v>
      </c>
      <c r="DWN1" s="15" t="s">
        <v>7594</v>
      </c>
      <c r="DWO1" s="15" t="s">
        <v>7595</v>
      </c>
      <c r="DWP1" s="15" t="s">
        <v>7596</v>
      </c>
      <c r="DWQ1" s="15" t="s">
        <v>7597</v>
      </c>
      <c r="DWR1" s="15" t="s">
        <v>7598</v>
      </c>
      <c r="DWS1" s="15" t="s">
        <v>7599</v>
      </c>
      <c r="DWT1" s="15" t="s">
        <v>7600</v>
      </c>
      <c r="DWU1" s="15" t="s">
        <v>7601</v>
      </c>
      <c r="DWV1" s="15" t="s">
        <v>7602</v>
      </c>
      <c r="DWW1" s="15" t="s">
        <v>7603</v>
      </c>
      <c r="DWX1" s="15" t="s">
        <v>7604</v>
      </c>
      <c r="DWY1" s="15" t="s">
        <v>7605</v>
      </c>
      <c r="DWZ1" s="15" t="s">
        <v>7606</v>
      </c>
      <c r="DXA1" s="15" t="s">
        <v>7607</v>
      </c>
      <c r="DXB1" s="15" t="s">
        <v>7608</v>
      </c>
      <c r="DXC1" s="15" t="s">
        <v>7609</v>
      </c>
      <c r="DXD1" s="15" t="s">
        <v>7610</v>
      </c>
      <c r="DXE1" s="15" t="s">
        <v>7611</v>
      </c>
      <c r="DXF1" s="15" t="s">
        <v>7612</v>
      </c>
      <c r="DXG1" s="15" t="s">
        <v>7613</v>
      </c>
      <c r="DXH1" s="15" t="s">
        <v>7614</v>
      </c>
      <c r="DXI1" s="15" t="s">
        <v>7615</v>
      </c>
      <c r="DXJ1" s="15" t="s">
        <v>7616</v>
      </c>
      <c r="DXK1" s="15" t="s">
        <v>7617</v>
      </c>
      <c r="DXL1" s="15" t="s">
        <v>7618</v>
      </c>
      <c r="DXM1" s="15" t="s">
        <v>7619</v>
      </c>
      <c r="DXN1" s="15" t="s">
        <v>7620</v>
      </c>
      <c r="DXO1" s="15" t="s">
        <v>7621</v>
      </c>
      <c r="DXP1" s="15" t="s">
        <v>7622</v>
      </c>
      <c r="DXQ1" s="15" t="s">
        <v>7623</v>
      </c>
      <c r="DXR1" s="15" t="s">
        <v>7624</v>
      </c>
      <c r="DXS1" s="15" t="s">
        <v>7625</v>
      </c>
      <c r="DXT1" s="15" t="s">
        <v>7626</v>
      </c>
      <c r="DXU1" s="15" t="s">
        <v>7627</v>
      </c>
      <c r="DXV1" s="15" t="s">
        <v>7628</v>
      </c>
      <c r="DXW1" s="15" t="s">
        <v>7629</v>
      </c>
      <c r="DXX1" s="15" t="s">
        <v>7630</v>
      </c>
      <c r="DXY1" s="15" t="s">
        <v>7631</v>
      </c>
      <c r="DXZ1" s="15" t="s">
        <v>7632</v>
      </c>
      <c r="DYA1" s="15" t="s">
        <v>7633</v>
      </c>
      <c r="DYB1" s="15" t="s">
        <v>7634</v>
      </c>
      <c r="DYC1" s="15" t="s">
        <v>7635</v>
      </c>
      <c r="DYD1" s="15" t="s">
        <v>7636</v>
      </c>
      <c r="DYE1" s="15" t="s">
        <v>7637</v>
      </c>
      <c r="DYF1" s="15" t="s">
        <v>7638</v>
      </c>
      <c r="DYG1" s="15" t="s">
        <v>7639</v>
      </c>
      <c r="DYH1" s="15" t="s">
        <v>7640</v>
      </c>
      <c r="DYI1" s="15" t="s">
        <v>7641</v>
      </c>
      <c r="DYJ1" s="15" t="s">
        <v>7642</v>
      </c>
      <c r="DYK1" s="15" t="s">
        <v>7643</v>
      </c>
      <c r="DYL1" s="15" t="s">
        <v>7644</v>
      </c>
      <c r="DYM1" s="15" t="s">
        <v>7645</v>
      </c>
      <c r="DYN1" s="15" t="s">
        <v>7646</v>
      </c>
      <c r="DYO1" s="15" t="s">
        <v>7647</v>
      </c>
      <c r="DYP1" s="15" t="s">
        <v>7648</v>
      </c>
      <c r="DYQ1" s="15" t="s">
        <v>7649</v>
      </c>
      <c r="DYR1" s="15" t="s">
        <v>7650</v>
      </c>
      <c r="DYS1" s="15" t="s">
        <v>7651</v>
      </c>
      <c r="DYT1" s="15" t="s">
        <v>7652</v>
      </c>
      <c r="DYU1" s="15" t="s">
        <v>7653</v>
      </c>
      <c r="DYV1" s="15" t="s">
        <v>7654</v>
      </c>
      <c r="DYW1" s="15" t="s">
        <v>7655</v>
      </c>
      <c r="DYX1" s="15" t="s">
        <v>7656</v>
      </c>
      <c r="DYY1" s="15" t="s">
        <v>7657</v>
      </c>
      <c r="DYZ1" s="15" t="s">
        <v>7658</v>
      </c>
      <c r="DZA1" s="15" t="s">
        <v>7659</v>
      </c>
      <c r="DZB1" s="15" t="s">
        <v>7660</v>
      </c>
      <c r="DZC1" s="15" t="s">
        <v>7661</v>
      </c>
      <c r="DZD1" s="15" t="s">
        <v>7662</v>
      </c>
      <c r="DZE1" s="15" t="s">
        <v>7663</v>
      </c>
      <c r="DZF1" s="15" t="s">
        <v>7664</v>
      </c>
      <c r="DZG1" s="15" t="s">
        <v>7665</v>
      </c>
      <c r="DZH1" s="15" t="s">
        <v>7666</v>
      </c>
      <c r="DZI1" s="15" t="s">
        <v>7667</v>
      </c>
      <c r="DZJ1" s="15" t="s">
        <v>7668</v>
      </c>
      <c r="DZK1" s="15" t="s">
        <v>7669</v>
      </c>
      <c r="DZL1" s="15" t="s">
        <v>7670</v>
      </c>
      <c r="DZM1" s="15" t="s">
        <v>7671</v>
      </c>
      <c r="DZN1" s="15" t="s">
        <v>7672</v>
      </c>
      <c r="DZO1" s="15" t="s">
        <v>7673</v>
      </c>
      <c r="DZP1" s="15" t="s">
        <v>7674</v>
      </c>
      <c r="DZQ1" s="15" t="s">
        <v>7675</v>
      </c>
      <c r="DZR1" s="15" t="s">
        <v>7676</v>
      </c>
      <c r="DZS1" s="15" t="s">
        <v>7677</v>
      </c>
      <c r="DZT1" s="15" t="s">
        <v>7678</v>
      </c>
      <c r="DZU1" s="15" t="s">
        <v>7679</v>
      </c>
      <c r="DZV1" s="15" t="s">
        <v>7680</v>
      </c>
      <c r="DZW1" s="15" t="s">
        <v>7681</v>
      </c>
      <c r="DZX1" s="15" t="s">
        <v>7682</v>
      </c>
      <c r="DZY1" s="15" t="s">
        <v>7683</v>
      </c>
      <c r="DZZ1" s="15" t="s">
        <v>7684</v>
      </c>
      <c r="EAA1" s="15" t="s">
        <v>7685</v>
      </c>
      <c r="EAB1" s="15" t="s">
        <v>7686</v>
      </c>
      <c r="EAC1" s="15" t="s">
        <v>7687</v>
      </c>
      <c r="EAD1" s="15" t="s">
        <v>7688</v>
      </c>
      <c r="EAE1" s="15" t="s">
        <v>7689</v>
      </c>
      <c r="EAF1" s="15" t="s">
        <v>7690</v>
      </c>
      <c r="EAG1" s="15" t="s">
        <v>7691</v>
      </c>
      <c r="EAH1" s="15" t="s">
        <v>7692</v>
      </c>
      <c r="EAI1" s="15" t="s">
        <v>7693</v>
      </c>
      <c r="EAJ1" s="15" t="s">
        <v>7694</v>
      </c>
      <c r="EAK1" s="15" t="s">
        <v>7695</v>
      </c>
      <c r="EAL1" s="15" t="s">
        <v>7696</v>
      </c>
      <c r="EAM1" s="15" t="s">
        <v>7697</v>
      </c>
      <c r="EAN1" s="15" t="s">
        <v>7698</v>
      </c>
      <c r="EAO1" s="15" t="s">
        <v>7699</v>
      </c>
      <c r="EAP1" s="15" t="s">
        <v>7700</v>
      </c>
      <c r="EAQ1" s="15" t="s">
        <v>7701</v>
      </c>
      <c r="EAR1" s="15" t="s">
        <v>7702</v>
      </c>
      <c r="EAS1" s="15" t="s">
        <v>7703</v>
      </c>
      <c r="EAT1" s="15" t="s">
        <v>7704</v>
      </c>
      <c r="EAU1" s="15" t="s">
        <v>7705</v>
      </c>
      <c r="EAV1" s="15" t="s">
        <v>7706</v>
      </c>
      <c r="EAW1" s="15" t="s">
        <v>7707</v>
      </c>
      <c r="EAX1" s="15" t="s">
        <v>7708</v>
      </c>
      <c r="EAY1" s="15" t="s">
        <v>7709</v>
      </c>
      <c r="EAZ1" s="15" t="s">
        <v>7710</v>
      </c>
      <c r="EBA1" s="15" t="s">
        <v>7711</v>
      </c>
      <c r="EBB1" s="15" t="s">
        <v>7712</v>
      </c>
      <c r="EBC1" s="15" t="s">
        <v>7713</v>
      </c>
      <c r="EBD1" s="15" t="s">
        <v>7714</v>
      </c>
      <c r="EBE1" s="15" t="s">
        <v>7715</v>
      </c>
      <c r="EBF1" s="15" t="s">
        <v>7716</v>
      </c>
      <c r="EBG1" s="15" t="s">
        <v>7717</v>
      </c>
      <c r="EBH1" s="15" t="s">
        <v>7718</v>
      </c>
      <c r="EBI1" s="15" t="s">
        <v>7719</v>
      </c>
      <c r="EBJ1" s="15" t="s">
        <v>7720</v>
      </c>
      <c r="EBK1" s="15" t="s">
        <v>7721</v>
      </c>
      <c r="EBL1" s="15" t="s">
        <v>7722</v>
      </c>
      <c r="EBM1" s="15" t="s">
        <v>7723</v>
      </c>
      <c r="EBN1" s="15" t="s">
        <v>7724</v>
      </c>
      <c r="EBO1" s="15" t="s">
        <v>7725</v>
      </c>
      <c r="EBP1" s="15" t="s">
        <v>7726</v>
      </c>
      <c r="EBQ1" s="15" t="s">
        <v>7727</v>
      </c>
      <c r="EBR1" s="15" t="s">
        <v>7728</v>
      </c>
      <c r="EBS1" s="15" t="s">
        <v>7729</v>
      </c>
      <c r="EBT1" s="15" t="s">
        <v>7730</v>
      </c>
      <c r="EBU1" s="15" t="s">
        <v>7731</v>
      </c>
      <c r="EBV1" s="15" t="s">
        <v>7732</v>
      </c>
      <c r="EBW1" s="15" t="s">
        <v>7733</v>
      </c>
      <c r="EBX1" s="15" t="s">
        <v>7734</v>
      </c>
      <c r="EBY1" s="15" t="s">
        <v>7735</v>
      </c>
      <c r="EBZ1" s="15" t="s">
        <v>7736</v>
      </c>
      <c r="ECA1" s="15" t="s">
        <v>7737</v>
      </c>
      <c r="ECB1" s="15" t="s">
        <v>7738</v>
      </c>
      <c r="ECC1" s="15" t="s">
        <v>7739</v>
      </c>
      <c r="ECD1" s="15" t="s">
        <v>7740</v>
      </c>
      <c r="ECE1" s="15" t="s">
        <v>7741</v>
      </c>
      <c r="ECF1" s="15" t="s">
        <v>7742</v>
      </c>
      <c r="ECG1" s="15" t="s">
        <v>7743</v>
      </c>
      <c r="ECH1" s="15" t="s">
        <v>7744</v>
      </c>
      <c r="ECI1" s="15" t="s">
        <v>7745</v>
      </c>
      <c r="ECJ1" s="15" t="s">
        <v>7746</v>
      </c>
      <c r="ECK1" s="15" t="s">
        <v>7747</v>
      </c>
      <c r="ECL1" s="15" t="s">
        <v>7748</v>
      </c>
      <c r="ECM1" s="15" t="s">
        <v>7749</v>
      </c>
      <c r="ECN1" s="15" t="s">
        <v>7750</v>
      </c>
      <c r="ECO1" s="15" t="s">
        <v>7751</v>
      </c>
      <c r="ECP1" s="15" t="s">
        <v>7752</v>
      </c>
      <c r="ECQ1" s="15" t="s">
        <v>7753</v>
      </c>
      <c r="ECR1" s="15" t="s">
        <v>7754</v>
      </c>
      <c r="ECS1" s="15" t="s">
        <v>7755</v>
      </c>
      <c r="ECT1" s="15" t="s">
        <v>7756</v>
      </c>
      <c r="ECU1" s="15" t="s">
        <v>7757</v>
      </c>
      <c r="ECV1" s="15" t="s">
        <v>7758</v>
      </c>
      <c r="ECW1" s="15" t="s">
        <v>7759</v>
      </c>
      <c r="ECX1" s="15" t="s">
        <v>7760</v>
      </c>
      <c r="ECY1" s="15" t="s">
        <v>7761</v>
      </c>
      <c r="ECZ1" s="15" t="s">
        <v>7762</v>
      </c>
      <c r="EDA1" s="15" t="s">
        <v>7763</v>
      </c>
      <c r="EDB1" s="15" t="s">
        <v>7764</v>
      </c>
      <c r="EDC1" s="15" t="s">
        <v>7765</v>
      </c>
      <c r="EDD1" s="15" t="s">
        <v>7766</v>
      </c>
      <c r="EDE1" s="15" t="s">
        <v>7767</v>
      </c>
      <c r="EDF1" s="15" t="s">
        <v>7768</v>
      </c>
      <c r="EDG1" s="15" t="s">
        <v>7769</v>
      </c>
      <c r="EDH1" s="15" t="s">
        <v>7770</v>
      </c>
      <c r="EDI1" s="15" t="s">
        <v>7771</v>
      </c>
      <c r="EDJ1" s="15" t="s">
        <v>7772</v>
      </c>
      <c r="EDK1" s="15" t="s">
        <v>7773</v>
      </c>
      <c r="EDL1" s="15" t="s">
        <v>7774</v>
      </c>
      <c r="EDM1" s="15" t="s">
        <v>7775</v>
      </c>
      <c r="EDN1" s="15" t="s">
        <v>7776</v>
      </c>
      <c r="EDO1" s="15" t="s">
        <v>7777</v>
      </c>
      <c r="EDP1" s="15" t="s">
        <v>7778</v>
      </c>
      <c r="EDQ1" s="15" t="s">
        <v>7779</v>
      </c>
      <c r="EDR1" s="15" t="s">
        <v>7780</v>
      </c>
      <c r="EDS1" s="15" t="s">
        <v>7781</v>
      </c>
      <c r="EDT1" s="15" t="s">
        <v>7782</v>
      </c>
      <c r="EDU1" s="15" t="s">
        <v>7783</v>
      </c>
      <c r="EDV1" s="15" t="s">
        <v>7784</v>
      </c>
      <c r="EDW1" s="15" t="s">
        <v>7785</v>
      </c>
      <c r="EDX1" s="15" t="s">
        <v>7786</v>
      </c>
      <c r="EDY1" s="15" t="s">
        <v>7787</v>
      </c>
      <c r="EDZ1" s="15" t="s">
        <v>7788</v>
      </c>
      <c r="EEA1" s="15" t="s">
        <v>7789</v>
      </c>
      <c r="EEB1" s="15" t="s">
        <v>7790</v>
      </c>
      <c r="EEC1" s="15" t="s">
        <v>7791</v>
      </c>
      <c r="EED1" s="15" t="s">
        <v>7792</v>
      </c>
      <c r="EEE1" s="15" t="s">
        <v>7793</v>
      </c>
      <c r="EEF1" s="15" t="s">
        <v>7794</v>
      </c>
      <c r="EEG1" s="15" t="s">
        <v>7795</v>
      </c>
      <c r="EEH1" s="15" t="s">
        <v>7796</v>
      </c>
      <c r="EEI1" s="15" t="s">
        <v>7797</v>
      </c>
      <c r="EEJ1" s="15" t="s">
        <v>7798</v>
      </c>
      <c r="EEK1" s="15" t="s">
        <v>7799</v>
      </c>
      <c r="EEL1" s="15" t="s">
        <v>7800</v>
      </c>
      <c r="EEM1" s="15" t="s">
        <v>7801</v>
      </c>
      <c r="EEN1" s="15" t="s">
        <v>7802</v>
      </c>
      <c r="EEO1" s="15" t="s">
        <v>7803</v>
      </c>
      <c r="EEP1" s="15" t="s">
        <v>7804</v>
      </c>
      <c r="EEQ1" s="15" t="s">
        <v>7805</v>
      </c>
      <c r="EER1" s="15" t="s">
        <v>7806</v>
      </c>
      <c r="EES1" s="15" t="s">
        <v>7807</v>
      </c>
      <c r="EET1" s="15" t="s">
        <v>7808</v>
      </c>
      <c r="EEU1" s="15" t="s">
        <v>7809</v>
      </c>
      <c r="EEV1" s="15" t="s">
        <v>7810</v>
      </c>
      <c r="EEW1" s="15" t="s">
        <v>7811</v>
      </c>
      <c r="EEX1" s="15" t="s">
        <v>7812</v>
      </c>
      <c r="EEY1" s="15" t="s">
        <v>7813</v>
      </c>
      <c r="EEZ1" s="15" t="s">
        <v>7814</v>
      </c>
      <c r="EFA1" s="15" t="s">
        <v>7815</v>
      </c>
      <c r="EFB1" s="15" t="s">
        <v>7816</v>
      </c>
      <c r="EFC1" s="15" t="s">
        <v>7817</v>
      </c>
      <c r="EFD1" s="15" t="s">
        <v>7818</v>
      </c>
      <c r="EFE1" s="15" t="s">
        <v>7819</v>
      </c>
      <c r="EFF1" s="15" t="s">
        <v>7820</v>
      </c>
      <c r="EFG1" s="15" t="s">
        <v>7821</v>
      </c>
      <c r="EFH1" s="15" t="s">
        <v>7822</v>
      </c>
      <c r="EFI1" s="15" t="s">
        <v>7823</v>
      </c>
      <c r="EFJ1" s="15" t="s">
        <v>7824</v>
      </c>
      <c r="EFK1" s="15" t="s">
        <v>7825</v>
      </c>
      <c r="EFL1" s="15" t="s">
        <v>7826</v>
      </c>
      <c r="EFM1" s="15" t="s">
        <v>7827</v>
      </c>
      <c r="EFN1" s="15" t="s">
        <v>7828</v>
      </c>
      <c r="EFO1" s="15" t="s">
        <v>7829</v>
      </c>
      <c r="EFP1" s="15" t="s">
        <v>7830</v>
      </c>
      <c r="EFQ1" s="15" t="s">
        <v>7831</v>
      </c>
      <c r="EFR1" s="15" t="s">
        <v>7832</v>
      </c>
      <c r="EFS1" s="15" t="s">
        <v>7833</v>
      </c>
      <c r="EFT1" s="15" t="s">
        <v>7834</v>
      </c>
      <c r="EFU1" s="15" t="s">
        <v>7835</v>
      </c>
      <c r="EFV1" s="15" t="s">
        <v>7836</v>
      </c>
      <c r="EFW1" s="15" t="s">
        <v>7837</v>
      </c>
      <c r="EFX1" s="15" t="s">
        <v>7838</v>
      </c>
      <c r="EFY1" s="15" t="s">
        <v>7839</v>
      </c>
      <c r="EFZ1" s="15" t="s">
        <v>7840</v>
      </c>
      <c r="EGA1" s="15" t="s">
        <v>7841</v>
      </c>
      <c r="EGB1" s="15" t="s">
        <v>7842</v>
      </c>
      <c r="EGC1" s="15" t="s">
        <v>7843</v>
      </c>
      <c r="EGD1" s="15" t="s">
        <v>7844</v>
      </c>
      <c r="EGE1" s="15" t="s">
        <v>7845</v>
      </c>
      <c r="EGF1" s="15" t="s">
        <v>7846</v>
      </c>
      <c r="EGG1" s="15" t="s">
        <v>7847</v>
      </c>
      <c r="EGH1" s="15" t="s">
        <v>7848</v>
      </c>
      <c r="EGI1" s="15" t="s">
        <v>7849</v>
      </c>
      <c r="EGJ1" s="15" t="s">
        <v>7850</v>
      </c>
      <c r="EGK1" s="15" t="s">
        <v>7851</v>
      </c>
      <c r="EGL1" s="15" t="s">
        <v>7852</v>
      </c>
      <c r="EGM1" s="15" t="s">
        <v>7853</v>
      </c>
      <c r="EGN1" s="15" t="s">
        <v>7854</v>
      </c>
      <c r="EGO1" s="15" t="s">
        <v>7855</v>
      </c>
      <c r="EGP1" s="15" t="s">
        <v>7856</v>
      </c>
      <c r="EGQ1" s="15" t="s">
        <v>7857</v>
      </c>
      <c r="EGR1" s="15" t="s">
        <v>7858</v>
      </c>
      <c r="EGS1" s="15" t="s">
        <v>7859</v>
      </c>
      <c r="EGT1" s="15" t="s">
        <v>7860</v>
      </c>
      <c r="EGU1" s="15" t="s">
        <v>7861</v>
      </c>
      <c r="EGV1" s="15" t="s">
        <v>7862</v>
      </c>
      <c r="EGW1" s="15" t="s">
        <v>7863</v>
      </c>
      <c r="EGX1" s="15" t="s">
        <v>7864</v>
      </c>
      <c r="EGY1" s="15" t="s">
        <v>7865</v>
      </c>
      <c r="EGZ1" s="15" t="s">
        <v>7866</v>
      </c>
      <c r="EHA1" s="15" t="s">
        <v>7867</v>
      </c>
      <c r="EHB1" s="15" t="s">
        <v>7868</v>
      </c>
      <c r="EHC1" s="15" t="s">
        <v>7869</v>
      </c>
      <c r="EHD1" s="15" t="s">
        <v>7870</v>
      </c>
      <c r="EHE1" s="15" t="s">
        <v>7871</v>
      </c>
      <c r="EHF1" s="15" t="s">
        <v>7872</v>
      </c>
      <c r="EHG1" s="15" t="s">
        <v>7873</v>
      </c>
      <c r="EHH1" s="15" t="s">
        <v>7874</v>
      </c>
      <c r="EHI1" s="15" t="s">
        <v>7875</v>
      </c>
      <c r="EHJ1" s="15" t="s">
        <v>7876</v>
      </c>
      <c r="EHK1" s="15" t="s">
        <v>7877</v>
      </c>
      <c r="EHL1" s="15" t="s">
        <v>7878</v>
      </c>
      <c r="EHM1" s="15" t="s">
        <v>7879</v>
      </c>
      <c r="EHN1" s="15" t="s">
        <v>7880</v>
      </c>
      <c r="EHO1" s="15" t="s">
        <v>7881</v>
      </c>
      <c r="EHP1" s="15" t="s">
        <v>7882</v>
      </c>
      <c r="EHQ1" s="15" t="s">
        <v>7883</v>
      </c>
      <c r="EHR1" s="15" t="s">
        <v>7884</v>
      </c>
      <c r="EHS1" s="15" t="s">
        <v>7885</v>
      </c>
      <c r="EHT1" s="15" t="s">
        <v>7886</v>
      </c>
      <c r="EHU1" s="15" t="s">
        <v>7887</v>
      </c>
      <c r="EHV1" s="15" t="s">
        <v>7888</v>
      </c>
      <c r="EHW1" s="15" t="s">
        <v>7889</v>
      </c>
      <c r="EHX1" s="15" t="s">
        <v>7890</v>
      </c>
      <c r="EHY1" s="15" t="s">
        <v>7891</v>
      </c>
      <c r="EHZ1" s="15" t="s">
        <v>7892</v>
      </c>
      <c r="EIA1" s="15" t="s">
        <v>7893</v>
      </c>
      <c r="EIB1" s="15" t="s">
        <v>7894</v>
      </c>
      <c r="EIC1" s="15" t="s">
        <v>7895</v>
      </c>
      <c r="EID1" s="15" t="s">
        <v>7896</v>
      </c>
      <c r="EIE1" s="15" t="s">
        <v>7897</v>
      </c>
      <c r="EIF1" s="15" t="s">
        <v>7898</v>
      </c>
      <c r="EIG1" s="15" t="s">
        <v>7899</v>
      </c>
      <c r="EIH1" s="15" t="s">
        <v>7900</v>
      </c>
      <c r="EII1" s="15" t="s">
        <v>7901</v>
      </c>
      <c r="EIJ1" s="15" t="s">
        <v>7902</v>
      </c>
      <c r="EIK1" s="15" t="s">
        <v>7903</v>
      </c>
      <c r="EIL1" s="15" t="s">
        <v>7904</v>
      </c>
      <c r="EIM1" s="15" t="s">
        <v>7905</v>
      </c>
      <c r="EIN1" s="15" t="s">
        <v>7906</v>
      </c>
      <c r="EIO1" s="15" t="s">
        <v>7907</v>
      </c>
      <c r="EIP1" s="15" t="s">
        <v>7908</v>
      </c>
      <c r="EIQ1" s="15" t="s">
        <v>7909</v>
      </c>
      <c r="EIR1" s="15" t="s">
        <v>7910</v>
      </c>
      <c r="EIS1" s="15" t="s">
        <v>7911</v>
      </c>
      <c r="EIT1" s="15" t="s">
        <v>7912</v>
      </c>
      <c r="EIU1" s="15" t="s">
        <v>7913</v>
      </c>
      <c r="EIV1" s="15" t="s">
        <v>7914</v>
      </c>
      <c r="EIW1" s="15" t="s">
        <v>7915</v>
      </c>
      <c r="EIX1" s="15" t="s">
        <v>7916</v>
      </c>
      <c r="EIY1" s="15" t="s">
        <v>7917</v>
      </c>
      <c r="EIZ1" s="15" t="s">
        <v>7918</v>
      </c>
      <c r="EJA1" s="15" t="s">
        <v>7919</v>
      </c>
      <c r="EJB1" s="15" t="s">
        <v>7920</v>
      </c>
      <c r="EJC1" s="15" t="s">
        <v>7921</v>
      </c>
      <c r="EJD1" s="15" t="s">
        <v>7922</v>
      </c>
      <c r="EJE1" s="15" t="s">
        <v>7923</v>
      </c>
      <c r="EJF1" s="15" t="s">
        <v>7924</v>
      </c>
      <c r="EJG1" s="15" t="s">
        <v>7925</v>
      </c>
      <c r="EJH1" s="15" t="s">
        <v>7926</v>
      </c>
      <c r="EJI1" s="15" t="s">
        <v>7927</v>
      </c>
      <c r="EJJ1" s="15" t="s">
        <v>7928</v>
      </c>
      <c r="EJK1" s="15" t="s">
        <v>7929</v>
      </c>
      <c r="EJL1" s="15" t="s">
        <v>7930</v>
      </c>
      <c r="EJM1" s="15" t="s">
        <v>7931</v>
      </c>
      <c r="EJN1" s="15" t="s">
        <v>7932</v>
      </c>
      <c r="EJO1" s="15" t="s">
        <v>7933</v>
      </c>
      <c r="EJP1" s="15" t="s">
        <v>7934</v>
      </c>
      <c r="EJQ1" s="15" t="s">
        <v>7935</v>
      </c>
      <c r="EJR1" s="15" t="s">
        <v>7936</v>
      </c>
      <c r="EJS1" s="15" t="s">
        <v>7937</v>
      </c>
      <c r="EJT1" s="15" t="s">
        <v>7938</v>
      </c>
      <c r="EJU1" s="15" t="s">
        <v>7939</v>
      </c>
      <c r="EJV1" s="15" t="s">
        <v>7940</v>
      </c>
      <c r="EJW1" s="15" t="s">
        <v>7941</v>
      </c>
      <c r="EJX1" s="15" t="s">
        <v>7942</v>
      </c>
      <c r="EJY1" s="15" t="s">
        <v>7943</v>
      </c>
      <c r="EJZ1" s="15" t="s">
        <v>7944</v>
      </c>
      <c r="EKA1" s="15" t="s">
        <v>7945</v>
      </c>
      <c r="EKB1" s="15" t="s">
        <v>7946</v>
      </c>
      <c r="EKC1" s="15" t="s">
        <v>7947</v>
      </c>
      <c r="EKD1" s="15" t="s">
        <v>7948</v>
      </c>
      <c r="EKE1" s="15" t="s">
        <v>7949</v>
      </c>
      <c r="EKF1" s="15" t="s">
        <v>7950</v>
      </c>
      <c r="EKG1" s="15" t="s">
        <v>7951</v>
      </c>
      <c r="EKH1" s="15" t="s">
        <v>7952</v>
      </c>
      <c r="EKI1" s="15" t="s">
        <v>7953</v>
      </c>
      <c r="EKJ1" s="15" t="s">
        <v>7954</v>
      </c>
      <c r="EKK1" s="15" t="s">
        <v>7955</v>
      </c>
      <c r="EKL1" s="15" t="s">
        <v>7956</v>
      </c>
      <c r="EKM1" s="15" t="s">
        <v>7957</v>
      </c>
      <c r="EKN1" s="15" t="s">
        <v>7958</v>
      </c>
      <c r="EKO1" s="15" t="s">
        <v>7959</v>
      </c>
      <c r="EKP1" s="15" t="s">
        <v>7960</v>
      </c>
      <c r="EKQ1" s="15" t="s">
        <v>7961</v>
      </c>
      <c r="EKR1" s="15" t="s">
        <v>7962</v>
      </c>
      <c r="EKS1" s="15" t="s">
        <v>7963</v>
      </c>
      <c r="EKT1" s="15" t="s">
        <v>7964</v>
      </c>
      <c r="EKU1" s="15" t="s">
        <v>7965</v>
      </c>
      <c r="EKV1" s="15" t="s">
        <v>7966</v>
      </c>
      <c r="EKW1" s="15" t="s">
        <v>7967</v>
      </c>
      <c r="EKX1" s="15" t="s">
        <v>7968</v>
      </c>
      <c r="EKY1" s="15" t="s">
        <v>7969</v>
      </c>
      <c r="EKZ1" s="15" t="s">
        <v>7970</v>
      </c>
      <c r="ELA1" s="15" t="s">
        <v>7971</v>
      </c>
      <c r="ELB1" s="15" t="s">
        <v>7972</v>
      </c>
      <c r="ELC1" s="15" t="s">
        <v>7973</v>
      </c>
      <c r="ELD1" s="15" t="s">
        <v>7974</v>
      </c>
      <c r="ELE1" s="15" t="s">
        <v>7975</v>
      </c>
      <c r="ELF1" s="15" t="s">
        <v>7976</v>
      </c>
      <c r="ELG1" s="15" t="s">
        <v>7977</v>
      </c>
      <c r="ELH1" s="15" t="s">
        <v>7978</v>
      </c>
      <c r="ELI1" s="15" t="s">
        <v>7979</v>
      </c>
      <c r="ELJ1" s="15" t="s">
        <v>7980</v>
      </c>
      <c r="ELK1" s="15" t="s">
        <v>7981</v>
      </c>
      <c r="ELL1" s="15" t="s">
        <v>7982</v>
      </c>
      <c r="ELM1" s="15" t="s">
        <v>7983</v>
      </c>
      <c r="ELN1" s="15" t="s">
        <v>7984</v>
      </c>
      <c r="ELO1" s="15" t="s">
        <v>7985</v>
      </c>
      <c r="ELP1" s="15" t="s">
        <v>7986</v>
      </c>
      <c r="ELQ1" s="15" t="s">
        <v>7987</v>
      </c>
      <c r="ELR1" s="15" t="s">
        <v>7988</v>
      </c>
      <c r="ELS1" s="15" t="s">
        <v>7989</v>
      </c>
      <c r="ELT1" s="15" t="s">
        <v>7990</v>
      </c>
      <c r="ELU1" s="15" t="s">
        <v>7991</v>
      </c>
      <c r="ELV1" s="15" t="s">
        <v>7992</v>
      </c>
      <c r="ELW1" s="15" t="s">
        <v>7993</v>
      </c>
      <c r="ELX1" s="15" t="s">
        <v>7994</v>
      </c>
      <c r="ELY1" s="15" t="s">
        <v>7995</v>
      </c>
      <c r="ELZ1" s="15" t="s">
        <v>7996</v>
      </c>
      <c r="EMA1" s="15" t="s">
        <v>7997</v>
      </c>
      <c r="EMB1" s="15" t="s">
        <v>7998</v>
      </c>
      <c r="EMC1" s="15" t="s">
        <v>7999</v>
      </c>
      <c r="EMD1" s="15" t="s">
        <v>8000</v>
      </c>
      <c r="EME1" s="15" t="s">
        <v>8001</v>
      </c>
      <c r="EMF1" s="15" t="s">
        <v>8002</v>
      </c>
      <c r="EMG1" s="15" t="s">
        <v>8003</v>
      </c>
      <c r="EMH1" s="15" t="s">
        <v>8004</v>
      </c>
      <c r="EMI1" s="15" t="s">
        <v>8005</v>
      </c>
      <c r="EMJ1" s="15" t="s">
        <v>8006</v>
      </c>
      <c r="EMK1" s="15" t="s">
        <v>8007</v>
      </c>
      <c r="EML1" s="15" t="s">
        <v>8008</v>
      </c>
      <c r="EMM1" s="15" t="s">
        <v>8009</v>
      </c>
      <c r="EMN1" s="15" t="s">
        <v>8010</v>
      </c>
      <c r="EMO1" s="15" t="s">
        <v>8011</v>
      </c>
      <c r="EMP1" s="15" t="s">
        <v>8012</v>
      </c>
      <c r="EMQ1" s="15" t="s">
        <v>8013</v>
      </c>
      <c r="EMR1" s="15" t="s">
        <v>8014</v>
      </c>
      <c r="EMS1" s="15" t="s">
        <v>8015</v>
      </c>
      <c r="EMT1" s="15" t="s">
        <v>8016</v>
      </c>
      <c r="EMU1" s="15" t="s">
        <v>8017</v>
      </c>
      <c r="EMV1" s="15" t="s">
        <v>8018</v>
      </c>
      <c r="EMW1" s="15" t="s">
        <v>8019</v>
      </c>
      <c r="EMX1" s="15" t="s">
        <v>8020</v>
      </c>
      <c r="EMY1" s="15" t="s">
        <v>8021</v>
      </c>
      <c r="EMZ1" s="15" t="s">
        <v>8022</v>
      </c>
      <c r="ENA1" s="15" t="s">
        <v>8023</v>
      </c>
      <c r="ENB1" s="15" t="s">
        <v>8024</v>
      </c>
      <c r="ENC1" s="15" t="s">
        <v>8025</v>
      </c>
      <c r="END1" s="15" t="s">
        <v>8026</v>
      </c>
      <c r="ENE1" s="15" t="s">
        <v>8027</v>
      </c>
      <c r="ENF1" s="15" t="s">
        <v>8028</v>
      </c>
      <c r="ENG1" s="15" t="s">
        <v>8029</v>
      </c>
      <c r="ENH1" s="15" t="s">
        <v>8030</v>
      </c>
      <c r="ENI1" s="15" t="s">
        <v>8031</v>
      </c>
      <c r="ENJ1" s="15" t="s">
        <v>8032</v>
      </c>
      <c r="ENK1" s="15" t="s">
        <v>8033</v>
      </c>
      <c r="ENL1" s="15" t="s">
        <v>8034</v>
      </c>
      <c r="ENM1" s="15" t="s">
        <v>8035</v>
      </c>
      <c r="ENN1" s="15" t="s">
        <v>8036</v>
      </c>
      <c r="ENO1" s="15" t="s">
        <v>8037</v>
      </c>
      <c r="ENP1" s="15" t="s">
        <v>8038</v>
      </c>
      <c r="ENQ1" s="15" t="s">
        <v>8039</v>
      </c>
      <c r="ENR1" s="15" t="s">
        <v>8040</v>
      </c>
      <c r="ENS1" s="15" t="s">
        <v>8041</v>
      </c>
      <c r="ENT1" s="15" t="s">
        <v>8042</v>
      </c>
      <c r="ENU1" s="15" t="s">
        <v>8043</v>
      </c>
      <c r="ENV1" s="15" t="s">
        <v>8044</v>
      </c>
      <c r="ENW1" s="15" t="s">
        <v>8045</v>
      </c>
      <c r="ENX1" s="15" t="s">
        <v>8046</v>
      </c>
      <c r="ENY1" s="15" t="s">
        <v>8047</v>
      </c>
      <c r="ENZ1" s="15" t="s">
        <v>8048</v>
      </c>
      <c r="EOA1" s="15" t="s">
        <v>8049</v>
      </c>
      <c r="EOB1" s="15" t="s">
        <v>8050</v>
      </c>
      <c r="EOC1" s="15" t="s">
        <v>8051</v>
      </c>
      <c r="EOD1" s="15" t="s">
        <v>8052</v>
      </c>
      <c r="EOE1" s="15" t="s">
        <v>8053</v>
      </c>
      <c r="EOF1" s="15" t="s">
        <v>8054</v>
      </c>
      <c r="EOG1" s="15" t="s">
        <v>8055</v>
      </c>
      <c r="EOH1" s="15" t="s">
        <v>8056</v>
      </c>
      <c r="EOI1" s="15" t="s">
        <v>8057</v>
      </c>
      <c r="EOJ1" s="15" t="s">
        <v>8058</v>
      </c>
      <c r="EOK1" s="15" t="s">
        <v>8059</v>
      </c>
      <c r="EOL1" s="15" t="s">
        <v>8060</v>
      </c>
      <c r="EOM1" s="15" t="s">
        <v>8061</v>
      </c>
      <c r="EON1" s="15" t="s">
        <v>8062</v>
      </c>
      <c r="EOO1" s="15" t="s">
        <v>8063</v>
      </c>
      <c r="EOP1" s="15" t="s">
        <v>8064</v>
      </c>
      <c r="EOQ1" s="15" t="s">
        <v>8065</v>
      </c>
      <c r="EOR1" s="15" t="s">
        <v>8066</v>
      </c>
      <c r="EOS1" s="15" t="s">
        <v>8067</v>
      </c>
      <c r="EOT1" s="15" t="s">
        <v>8068</v>
      </c>
      <c r="EOU1" s="15" t="s">
        <v>8069</v>
      </c>
      <c r="EOV1" s="15" t="s">
        <v>8070</v>
      </c>
      <c r="EOW1" s="15" t="s">
        <v>8071</v>
      </c>
      <c r="EOX1" s="15" t="s">
        <v>8072</v>
      </c>
      <c r="EOY1" s="15" t="s">
        <v>8073</v>
      </c>
      <c r="EOZ1" s="15" t="s">
        <v>8074</v>
      </c>
      <c r="EPA1" s="15" t="s">
        <v>8075</v>
      </c>
      <c r="EPB1" s="15" t="s">
        <v>8076</v>
      </c>
      <c r="EPC1" s="15" t="s">
        <v>8077</v>
      </c>
      <c r="EPD1" s="15" t="s">
        <v>8078</v>
      </c>
      <c r="EPE1" s="15" t="s">
        <v>8079</v>
      </c>
      <c r="EPF1" s="15" t="s">
        <v>8080</v>
      </c>
      <c r="EPG1" s="15" t="s">
        <v>8081</v>
      </c>
      <c r="EPH1" s="15" t="s">
        <v>8082</v>
      </c>
      <c r="EPI1" s="15" t="s">
        <v>8083</v>
      </c>
      <c r="EPJ1" s="15" t="s">
        <v>8084</v>
      </c>
      <c r="EPK1" s="15" t="s">
        <v>8085</v>
      </c>
      <c r="EPL1" s="15" t="s">
        <v>8086</v>
      </c>
      <c r="EPM1" s="15" t="s">
        <v>8087</v>
      </c>
      <c r="EPN1" s="15" t="s">
        <v>8088</v>
      </c>
      <c r="EPO1" s="15" t="s">
        <v>8089</v>
      </c>
      <c r="EPP1" s="15" t="s">
        <v>8090</v>
      </c>
      <c r="EPQ1" s="15" t="s">
        <v>8091</v>
      </c>
      <c r="EPR1" s="15" t="s">
        <v>8092</v>
      </c>
      <c r="EPS1" s="15" t="s">
        <v>8093</v>
      </c>
      <c r="EPT1" s="15" t="s">
        <v>8094</v>
      </c>
      <c r="EPU1" s="15" t="s">
        <v>8095</v>
      </c>
      <c r="EPV1" s="15" t="s">
        <v>8096</v>
      </c>
      <c r="EPW1" s="15" t="s">
        <v>8097</v>
      </c>
      <c r="EPX1" s="15" t="s">
        <v>8098</v>
      </c>
      <c r="EPY1" s="15" t="s">
        <v>8099</v>
      </c>
      <c r="EPZ1" s="15" t="s">
        <v>8100</v>
      </c>
      <c r="EQA1" s="15" t="s">
        <v>8101</v>
      </c>
      <c r="EQB1" s="15" t="s">
        <v>8102</v>
      </c>
      <c r="EQC1" s="15" t="s">
        <v>8103</v>
      </c>
      <c r="EQD1" s="15" t="s">
        <v>8104</v>
      </c>
      <c r="EQE1" s="15" t="s">
        <v>8105</v>
      </c>
      <c r="EQF1" s="15" t="s">
        <v>8106</v>
      </c>
      <c r="EQG1" s="15" t="s">
        <v>8107</v>
      </c>
      <c r="EQH1" s="15" t="s">
        <v>8108</v>
      </c>
      <c r="EQI1" s="15" t="s">
        <v>8109</v>
      </c>
      <c r="EQJ1" s="15" t="s">
        <v>8110</v>
      </c>
      <c r="EQK1" s="15" t="s">
        <v>8111</v>
      </c>
      <c r="EQL1" s="15" t="s">
        <v>8112</v>
      </c>
      <c r="EQM1" s="15" t="s">
        <v>8113</v>
      </c>
      <c r="EQN1" s="15" t="s">
        <v>8114</v>
      </c>
      <c r="EQO1" s="15" t="s">
        <v>8115</v>
      </c>
      <c r="EQP1" s="15" t="s">
        <v>8116</v>
      </c>
      <c r="EQQ1" s="15" t="s">
        <v>8117</v>
      </c>
      <c r="EQR1" s="15" t="s">
        <v>8118</v>
      </c>
      <c r="EQS1" s="15" t="s">
        <v>8119</v>
      </c>
      <c r="EQT1" s="15" t="s">
        <v>8120</v>
      </c>
      <c r="EQU1" s="15" t="s">
        <v>8121</v>
      </c>
      <c r="EQV1" s="15" t="s">
        <v>8122</v>
      </c>
      <c r="EQW1" s="15" t="s">
        <v>8123</v>
      </c>
      <c r="EQX1" s="15" t="s">
        <v>8124</v>
      </c>
      <c r="EQY1" s="15" t="s">
        <v>8125</v>
      </c>
      <c r="EQZ1" s="15" t="s">
        <v>8126</v>
      </c>
      <c r="ERA1" s="15" t="s">
        <v>8127</v>
      </c>
      <c r="ERB1" s="15" t="s">
        <v>8128</v>
      </c>
      <c r="ERC1" s="15" t="s">
        <v>8129</v>
      </c>
      <c r="ERD1" s="15" t="s">
        <v>8130</v>
      </c>
      <c r="ERE1" s="15" t="s">
        <v>8131</v>
      </c>
      <c r="ERF1" s="15" t="s">
        <v>8132</v>
      </c>
      <c r="ERG1" s="15" t="s">
        <v>8133</v>
      </c>
      <c r="ERH1" s="15" t="s">
        <v>8134</v>
      </c>
      <c r="ERI1" s="15" t="s">
        <v>8135</v>
      </c>
      <c r="ERJ1" s="15" t="s">
        <v>8136</v>
      </c>
      <c r="ERK1" s="15" t="s">
        <v>8137</v>
      </c>
      <c r="ERL1" s="15" t="s">
        <v>8138</v>
      </c>
      <c r="ERM1" s="15" t="s">
        <v>8139</v>
      </c>
      <c r="ERN1" s="15" t="s">
        <v>8140</v>
      </c>
      <c r="ERO1" s="15" t="s">
        <v>8141</v>
      </c>
      <c r="ERP1" s="15" t="s">
        <v>8142</v>
      </c>
      <c r="ERQ1" s="15" t="s">
        <v>8143</v>
      </c>
      <c r="ERR1" s="15" t="s">
        <v>8144</v>
      </c>
      <c r="ERS1" s="15" t="s">
        <v>8145</v>
      </c>
      <c r="ERT1" s="15" t="s">
        <v>8146</v>
      </c>
      <c r="ERU1" s="15" t="s">
        <v>8147</v>
      </c>
      <c r="ERV1" s="15" t="s">
        <v>8148</v>
      </c>
      <c r="ERW1" s="15" t="s">
        <v>8149</v>
      </c>
      <c r="ERX1" s="15" t="s">
        <v>8150</v>
      </c>
      <c r="ERY1" s="15" t="s">
        <v>8151</v>
      </c>
      <c r="ERZ1" s="15" t="s">
        <v>8152</v>
      </c>
      <c r="ESA1" s="15" t="s">
        <v>8153</v>
      </c>
      <c r="ESB1" s="15" t="s">
        <v>8154</v>
      </c>
      <c r="ESC1" s="15" t="s">
        <v>8155</v>
      </c>
      <c r="ESD1" s="15" t="s">
        <v>8156</v>
      </c>
      <c r="ESE1" s="15" t="s">
        <v>8157</v>
      </c>
      <c r="ESF1" s="15" t="s">
        <v>8158</v>
      </c>
      <c r="ESG1" s="15" t="s">
        <v>8159</v>
      </c>
      <c r="ESH1" s="15" t="s">
        <v>8160</v>
      </c>
      <c r="ESI1" s="15" t="s">
        <v>8161</v>
      </c>
      <c r="ESJ1" s="15" t="s">
        <v>8162</v>
      </c>
      <c r="ESK1" s="15" t="s">
        <v>8163</v>
      </c>
      <c r="ESL1" s="15" t="s">
        <v>8164</v>
      </c>
      <c r="ESM1" s="15" t="s">
        <v>8165</v>
      </c>
      <c r="ESN1" s="15" t="s">
        <v>8166</v>
      </c>
      <c r="ESO1" s="15" t="s">
        <v>8167</v>
      </c>
      <c r="ESP1" s="15" t="s">
        <v>8168</v>
      </c>
      <c r="ESQ1" s="15" t="s">
        <v>8169</v>
      </c>
      <c r="ESR1" s="15" t="s">
        <v>8170</v>
      </c>
      <c r="ESS1" s="15" t="s">
        <v>8171</v>
      </c>
      <c r="EST1" s="15" t="s">
        <v>8172</v>
      </c>
      <c r="ESU1" s="15" t="s">
        <v>8173</v>
      </c>
      <c r="ESV1" s="15" t="s">
        <v>8174</v>
      </c>
      <c r="ESW1" s="15" t="s">
        <v>8175</v>
      </c>
      <c r="ESX1" s="15" t="s">
        <v>8176</v>
      </c>
      <c r="ESY1" s="15" t="s">
        <v>8177</v>
      </c>
      <c r="ESZ1" s="15" t="s">
        <v>8178</v>
      </c>
      <c r="ETA1" s="15" t="s">
        <v>8179</v>
      </c>
      <c r="ETB1" s="15" t="s">
        <v>8180</v>
      </c>
      <c r="ETC1" s="15" t="s">
        <v>8181</v>
      </c>
      <c r="ETD1" s="15" t="s">
        <v>8182</v>
      </c>
      <c r="ETE1" s="15" t="s">
        <v>8183</v>
      </c>
      <c r="ETF1" s="15" t="s">
        <v>8184</v>
      </c>
      <c r="ETG1" s="15" t="s">
        <v>8185</v>
      </c>
      <c r="ETH1" s="15" t="s">
        <v>8186</v>
      </c>
      <c r="ETI1" s="15" t="s">
        <v>8187</v>
      </c>
      <c r="ETJ1" s="15" t="s">
        <v>8188</v>
      </c>
      <c r="ETK1" s="15" t="s">
        <v>8189</v>
      </c>
      <c r="ETL1" s="15" t="s">
        <v>8190</v>
      </c>
      <c r="ETM1" s="15" t="s">
        <v>8191</v>
      </c>
      <c r="ETN1" s="15" t="s">
        <v>8192</v>
      </c>
      <c r="ETO1" s="15" t="s">
        <v>8193</v>
      </c>
      <c r="ETP1" s="15" t="s">
        <v>8194</v>
      </c>
      <c r="ETQ1" s="15" t="s">
        <v>8195</v>
      </c>
      <c r="ETR1" s="15" t="s">
        <v>8196</v>
      </c>
      <c r="ETS1" s="15" t="s">
        <v>8197</v>
      </c>
      <c r="ETT1" s="15" t="s">
        <v>8198</v>
      </c>
      <c r="ETU1" s="15" t="s">
        <v>8199</v>
      </c>
      <c r="ETV1" s="15" t="s">
        <v>8200</v>
      </c>
      <c r="ETW1" s="15" t="s">
        <v>8201</v>
      </c>
      <c r="ETX1" s="15" t="s">
        <v>8202</v>
      </c>
      <c r="ETY1" s="15" t="s">
        <v>8203</v>
      </c>
      <c r="ETZ1" s="15" t="s">
        <v>8204</v>
      </c>
      <c r="EUA1" s="15" t="s">
        <v>8205</v>
      </c>
      <c r="EUB1" s="15" t="s">
        <v>8206</v>
      </c>
      <c r="EUC1" s="15" t="s">
        <v>8207</v>
      </c>
      <c r="EUD1" s="15" t="s">
        <v>8208</v>
      </c>
      <c r="EUE1" s="15" t="s">
        <v>8209</v>
      </c>
      <c r="EUF1" s="15" t="s">
        <v>8210</v>
      </c>
      <c r="EUG1" s="15" t="s">
        <v>8211</v>
      </c>
      <c r="EUH1" s="15" t="s">
        <v>8212</v>
      </c>
      <c r="EUI1" s="15" t="s">
        <v>8213</v>
      </c>
      <c r="EUJ1" s="15" t="s">
        <v>8214</v>
      </c>
      <c r="EUK1" s="15" t="s">
        <v>8215</v>
      </c>
      <c r="EUL1" s="15" t="s">
        <v>8216</v>
      </c>
      <c r="EUM1" s="15" t="s">
        <v>8217</v>
      </c>
      <c r="EUN1" s="15" t="s">
        <v>8218</v>
      </c>
      <c r="EUO1" s="15" t="s">
        <v>8219</v>
      </c>
      <c r="EUP1" s="15" t="s">
        <v>8220</v>
      </c>
      <c r="EUQ1" s="15" t="s">
        <v>8221</v>
      </c>
      <c r="EUR1" s="15" t="s">
        <v>8222</v>
      </c>
      <c r="EUS1" s="15" t="s">
        <v>8223</v>
      </c>
      <c r="EUT1" s="15" t="s">
        <v>8224</v>
      </c>
      <c r="EUU1" s="15" t="s">
        <v>8225</v>
      </c>
      <c r="EUV1" s="15" t="s">
        <v>8226</v>
      </c>
      <c r="EUW1" s="15" t="s">
        <v>8227</v>
      </c>
      <c r="EUX1" s="15" t="s">
        <v>8228</v>
      </c>
      <c r="EUY1" s="15" t="s">
        <v>8229</v>
      </c>
      <c r="EUZ1" s="15" t="s">
        <v>8230</v>
      </c>
      <c r="EVA1" s="15" t="s">
        <v>8231</v>
      </c>
      <c r="EVB1" s="15" t="s">
        <v>8232</v>
      </c>
      <c r="EVC1" s="15" t="s">
        <v>8233</v>
      </c>
      <c r="EVD1" s="15" t="s">
        <v>8234</v>
      </c>
      <c r="EVE1" s="15" t="s">
        <v>8235</v>
      </c>
      <c r="EVF1" s="15" t="s">
        <v>8236</v>
      </c>
      <c r="EVG1" s="15" t="s">
        <v>8237</v>
      </c>
      <c r="EVH1" s="15" t="s">
        <v>8238</v>
      </c>
      <c r="EVI1" s="15" t="s">
        <v>8239</v>
      </c>
      <c r="EVJ1" s="15" t="s">
        <v>8240</v>
      </c>
      <c r="EVK1" s="15" t="s">
        <v>8241</v>
      </c>
      <c r="EVL1" s="15" t="s">
        <v>8242</v>
      </c>
      <c r="EVM1" s="15" t="s">
        <v>8243</v>
      </c>
      <c r="EVN1" s="15" t="s">
        <v>8244</v>
      </c>
      <c r="EVO1" s="15" t="s">
        <v>8245</v>
      </c>
      <c r="EVP1" s="15" t="s">
        <v>8246</v>
      </c>
      <c r="EVQ1" s="15" t="s">
        <v>8247</v>
      </c>
      <c r="EVR1" s="15" t="s">
        <v>8248</v>
      </c>
      <c r="EVS1" s="15" t="s">
        <v>8249</v>
      </c>
      <c r="EVT1" s="15" t="s">
        <v>8250</v>
      </c>
      <c r="EVU1" s="15" t="s">
        <v>8251</v>
      </c>
      <c r="EVV1" s="15" t="s">
        <v>8252</v>
      </c>
      <c r="EVW1" s="15" t="s">
        <v>8253</v>
      </c>
      <c r="EVX1" s="15" t="s">
        <v>8254</v>
      </c>
      <c r="EVY1" s="15" t="s">
        <v>8255</v>
      </c>
      <c r="EVZ1" s="15" t="s">
        <v>8256</v>
      </c>
      <c r="EWA1" s="15" t="s">
        <v>8257</v>
      </c>
      <c r="EWB1" s="15" t="s">
        <v>8258</v>
      </c>
      <c r="EWC1" s="15" t="s">
        <v>8259</v>
      </c>
      <c r="EWD1" s="15" t="s">
        <v>8260</v>
      </c>
      <c r="EWE1" s="15" t="s">
        <v>8261</v>
      </c>
      <c r="EWF1" s="15" t="s">
        <v>8262</v>
      </c>
      <c r="EWG1" s="15" t="s">
        <v>8263</v>
      </c>
      <c r="EWH1" s="15" t="s">
        <v>8264</v>
      </c>
      <c r="EWI1" s="15" t="s">
        <v>8265</v>
      </c>
      <c r="EWJ1" s="15" t="s">
        <v>8266</v>
      </c>
      <c r="EWK1" s="15" t="s">
        <v>8267</v>
      </c>
      <c r="EWL1" s="15" t="s">
        <v>8268</v>
      </c>
      <c r="EWM1" s="15" t="s">
        <v>8269</v>
      </c>
      <c r="EWN1" s="15" t="s">
        <v>8270</v>
      </c>
      <c r="EWO1" s="15" t="s">
        <v>8271</v>
      </c>
      <c r="EWP1" s="15" t="s">
        <v>8272</v>
      </c>
      <c r="EWQ1" s="15" t="s">
        <v>8273</v>
      </c>
      <c r="EWR1" s="15" t="s">
        <v>8274</v>
      </c>
      <c r="EWS1" s="15" t="s">
        <v>8275</v>
      </c>
      <c r="EWT1" s="15" t="s">
        <v>8276</v>
      </c>
      <c r="EWU1" s="15" t="s">
        <v>8277</v>
      </c>
      <c r="EWV1" s="15" t="s">
        <v>8278</v>
      </c>
      <c r="EWW1" s="15" t="s">
        <v>8279</v>
      </c>
      <c r="EWX1" s="15" t="s">
        <v>8280</v>
      </c>
      <c r="EWY1" s="15" t="s">
        <v>8281</v>
      </c>
      <c r="EWZ1" s="15" t="s">
        <v>8282</v>
      </c>
      <c r="EXA1" s="15" t="s">
        <v>8283</v>
      </c>
      <c r="EXB1" s="15" t="s">
        <v>8284</v>
      </c>
      <c r="EXC1" s="15" t="s">
        <v>8285</v>
      </c>
      <c r="EXD1" s="15" t="s">
        <v>8286</v>
      </c>
      <c r="EXE1" s="15" t="s">
        <v>8287</v>
      </c>
      <c r="EXF1" s="15" t="s">
        <v>8288</v>
      </c>
      <c r="EXG1" s="15" t="s">
        <v>8289</v>
      </c>
      <c r="EXH1" s="15" t="s">
        <v>8290</v>
      </c>
      <c r="EXI1" s="15" t="s">
        <v>8291</v>
      </c>
      <c r="EXJ1" s="15" t="s">
        <v>8292</v>
      </c>
      <c r="EXK1" s="15" t="s">
        <v>8293</v>
      </c>
      <c r="EXL1" s="15" t="s">
        <v>8294</v>
      </c>
      <c r="EXM1" s="15" t="s">
        <v>8295</v>
      </c>
      <c r="EXN1" s="15" t="s">
        <v>8296</v>
      </c>
      <c r="EXO1" s="15" t="s">
        <v>8297</v>
      </c>
      <c r="EXP1" s="15" t="s">
        <v>8298</v>
      </c>
      <c r="EXQ1" s="15" t="s">
        <v>8299</v>
      </c>
      <c r="EXR1" s="15" t="s">
        <v>8300</v>
      </c>
      <c r="EXS1" s="15" t="s">
        <v>8301</v>
      </c>
      <c r="EXT1" s="15" t="s">
        <v>8302</v>
      </c>
      <c r="EXU1" s="15" t="s">
        <v>8303</v>
      </c>
      <c r="EXV1" s="15" t="s">
        <v>8304</v>
      </c>
      <c r="EXW1" s="15" t="s">
        <v>8305</v>
      </c>
      <c r="EXX1" s="15" t="s">
        <v>8306</v>
      </c>
      <c r="EXY1" s="15" t="s">
        <v>8307</v>
      </c>
      <c r="EXZ1" s="15" t="s">
        <v>8308</v>
      </c>
      <c r="EYA1" s="15" t="s">
        <v>8309</v>
      </c>
      <c r="EYB1" s="15" t="s">
        <v>8310</v>
      </c>
      <c r="EYC1" s="15" t="s">
        <v>8311</v>
      </c>
      <c r="EYD1" s="15" t="s">
        <v>8312</v>
      </c>
      <c r="EYE1" s="15" t="s">
        <v>8313</v>
      </c>
      <c r="EYF1" s="15" t="s">
        <v>8314</v>
      </c>
      <c r="EYG1" s="15" t="s">
        <v>8315</v>
      </c>
      <c r="EYH1" s="15" t="s">
        <v>8316</v>
      </c>
      <c r="EYI1" s="15" t="s">
        <v>8317</v>
      </c>
      <c r="EYJ1" s="15" t="s">
        <v>8318</v>
      </c>
      <c r="EYK1" s="15" t="s">
        <v>8319</v>
      </c>
      <c r="EYL1" s="15" t="s">
        <v>8320</v>
      </c>
      <c r="EYM1" s="15" t="s">
        <v>8321</v>
      </c>
      <c r="EYN1" s="15" t="s">
        <v>8322</v>
      </c>
      <c r="EYO1" s="15" t="s">
        <v>8323</v>
      </c>
      <c r="EYP1" s="15" t="s">
        <v>8324</v>
      </c>
      <c r="EYQ1" s="15" t="s">
        <v>8325</v>
      </c>
      <c r="EYR1" s="15" t="s">
        <v>8326</v>
      </c>
      <c r="EYS1" s="15" t="s">
        <v>8327</v>
      </c>
      <c r="EYT1" s="15" t="s">
        <v>8328</v>
      </c>
      <c r="EYU1" s="15" t="s">
        <v>8329</v>
      </c>
      <c r="EYV1" s="15" t="s">
        <v>8330</v>
      </c>
      <c r="EYW1" s="15" t="s">
        <v>8331</v>
      </c>
      <c r="EYX1" s="15" t="s">
        <v>8332</v>
      </c>
      <c r="EYY1" s="15" t="s">
        <v>8333</v>
      </c>
      <c r="EYZ1" s="15" t="s">
        <v>8334</v>
      </c>
      <c r="EZA1" s="15" t="s">
        <v>8335</v>
      </c>
      <c r="EZB1" s="15" t="s">
        <v>8336</v>
      </c>
      <c r="EZC1" s="15" t="s">
        <v>8337</v>
      </c>
      <c r="EZD1" s="15" t="s">
        <v>8338</v>
      </c>
      <c r="EZE1" s="15" t="s">
        <v>8339</v>
      </c>
      <c r="EZF1" s="15" t="s">
        <v>8340</v>
      </c>
      <c r="EZG1" s="15" t="s">
        <v>8341</v>
      </c>
      <c r="EZH1" s="15" t="s">
        <v>8342</v>
      </c>
      <c r="EZI1" s="15" t="s">
        <v>8343</v>
      </c>
      <c r="EZJ1" s="15" t="s">
        <v>8344</v>
      </c>
      <c r="EZK1" s="15" t="s">
        <v>8345</v>
      </c>
      <c r="EZL1" s="15" t="s">
        <v>8346</v>
      </c>
      <c r="EZM1" s="15" t="s">
        <v>8347</v>
      </c>
      <c r="EZN1" s="15" t="s">
        <v>8348</v>
      </c>
      <c r="EZO1" s="15" t="s">
        <v>8349</v>
      </c>
      <c r="EZP1" s="15" t="s">
        <v>8350</v>
      </c>
      <c r="EZQ1" s="15" t="s">
        <v>8351</v>
      </c>
      <c r="EZR1" s="15" t="s">
        <v>8352</v>
      </c>
      <c r="EZS1" s="15" t="s">
        <v>8353</v>
      </c>
      <c r="EZT1" s="15" t="s">
        <v>8354</v>
      </c>
      <c r="EZU1" s="15" t="s">
        <v>8355</v>
      </c>
      <c r="EZV1" s="15" t="s">
        <v>8356</v>
      </c>
      <c r="EZW1" s="15" t="s">
        <v>8357</v>
      </c>
      <c r="EZX1" s="15" t="s">
        <v>8358</v>
      </c>
      <c r="EZY1" s="15" t="s">
        <v>8359</v>
      </c>
      <c r="EZZ1" s="15" t="s">
        <v>8360</v>
      </c>
      <c r="FAA1" s="15" t="s">
        <v>8361</v>
      </c>
      <c r="FAB1" s="15" t="s">
        <v>8362</v>
      </c>
      <c r="FAC1" s="15" t="s">
        <v>8363</v>
      </c>
      <c r="FAD1" s="15" t="s">
        <v>8364</v>
      </c>
      <c r="FAE1" s="15" t="s">
        <v>8365</v>
      </c>
      <c r="FAF1" s="15" t="s">
        <v>8366</v>
      </c>
      <c r="FAG1" s="15" t="s">
        <v>8367</v>
      </c>
      <c r="FAH1" s="15" t="s">
        <v>8368</v>
      </c>
      <c r="FAI1" s="15" t="s">
        <v>8369</v>
      </c>
      <c r="FAJ1" s="15" t="s">
        <v>8370</v>
      </c>
      <c r="FAK1" s="15" t="s">
        <v>8371</v>
      </c>
      <c r="FAL1" s="15" t="s">
        <v>8372</v>
      </c>
      <c r="FAM1" s="15" t="s">
        <v>8373</v>
      </c>
      <c r="FAN1" s="15" t="s">
        <v>8374</v>
      </c>
      <c r="FAO1" s="15" t="s">
        <v>8375</v>
      </c>
      <c r="FAP1" s="15" t="s">
        <v>8376</v>
      </c>
      <c r="FAQ1" s="15" t="s">
        <v>8377</v>
      </c>
      <c r="FAR1" s="15" t="s">
        <v>8378</v>
      </c>
      <c r="FAS1" s="15" t="s">
        <v>8379</v>
      </c>
      <c r="FAT1" s="15" t="s">
        <v>8380</v>
      </c>
      <c r="FAU1" s="15" t="s">
        <v>8381</v>
      </c>
      <c r="FAV1" s="15" t="s">
        <v>8382</v>
      </c>
      <c r="FAW1" s="15" t="s">
        <v>8383</v>
      </c>
      <c r="FAX1" s="15" t="s">
        <v>8384</v>
      </c>
      <c r="FAY1" s="15" t="s">
        <v>8385</v>
      </c>
      <c r="FAZ1" s="15" t="s">
        <v>8386</v>
      </c>
      <c r="FBA1" s="15" t="s">
        <v>8387</v>
      </c>
      <c r="FBB1" s="15" t="s">
        <v>8388</v>
      </c>
      <c r="FBC1" s="15" t="s">
        <v>8389</v>
      </c>
      <c r="FBD1" s="15" t="s">
        <v>8390</v>
      </c>
      <c r="FBE1" s="15" t="s">
        <v>8391</v>
      </c>
      <c r="FBF1" s="15" t="s">
        <v>8392</v>
      </c>
      <c r="FBG1" s="15" t="s">
        <v>8393</v>
      </c>
      <c r="FBH1" s="15" t="s">
        <v>8394</v>
      </c>
      <c r="FBI1" s="15" t="s">
        <v>8395</v>
      </c>
      <c r="FBJ1" s="15" t="s">
        <v>8396</v>
      </c>
      <c r="FBK1" s="15" t="s">
        <v>8397</v>
      </c>
      <c r="FBL1" s="15" t="s">
        <v>8398</v>
      </c>
      <c r="FBM1" s="15" t="s">
        <v>8399</v>
      </c>
      <c r="FBN1" s="15" t="s">
        <v>8400</v>
      </c>
      <c r="FBO1" s="15" t="s">
        <v>8401</v>
      </c>
      <c r="FBP1" s="15" t="s">
        <v>8402</v>
      </c>
      <c r="FBQ1" s="15" t="s">
        <v>8403</v>
      </c>
      <c r="FBR1" s="15" t="s">
        <v>8404</v>
      </c>
      <c r="FBS1" s="15" t="s">
        <v>8405</v>
      </c>
      <c r="FBT1" s="15" t="s">
        <v>8406</v>
      </c>
      <c r="FBU1" s="15" t="s">
        <v>8407</v>
      </c>
      <c r="FBV1" s="15" t="s">
        <v>8408</v>
      </c>
      <c r="FBW1" s="15" t="s">
        <v>8409</v>
      </c>
      <c r="FBX1" s="15" t="s">
        <v>8410</v>
      </c>
      <c r="FBY1" s="15" t="s">
        <v>8411</v>
      </c>
      <c r="FBZ1" s="15" t="s">
        <v>8412</v>
      </c>
      <c r="FCA1" s="15" t="s">
        <v>8413</v>
      </c>
      <c r="FCB1" s="15" t="s">
        <v>8414</v>
      </c>
      <c r="FCC1" s="15" t="s">
        <v>8415</v>
      </c>
      <c r="FCD1" s="15" t="s">
        <v>8416</v>
      </c>
      <c r="FCE1" s="15" t="s">
        <v>8417</v>
      </c>
      <c r="FCF1" s="15" t="s">
        <v>8418</v>
      </c>
      <c r="FCG1" s="15" t="s">
        <v>8419</v>
      </c>
      <c r="FCH1" s="15" t="s">
        <v>8420</v>
      </c>
      <c r="FCI1" s="15" t="s">
        <v>8421</v>
      </c>
      <c r="FCJ1" s="15" t="s">
        <v>8422</v>
      </c>
      <c r="FCK1" s="15" t="s">
        <v>8423</v>
      </c>
      <c r="FCL1" s="15" t="s">
        <v>8424</v>
      </c>
      <c r="FCM1" s="15" t="s">
        <v>8425</v>
      </c>
      <c r="FCN1" s="15" t="s">
        <v>8426</v>
      </c>
      <c r="FCO1" s="15" t="s">
        <v>8427</v>
      </c>
      <c r="FCP1" s="15" t="s">
        <v>8428</v>
      </c>
      <c r="FCQ1" s="15" t="s">
        <v>8429</v>
      </c>
      <c r="FCR1" s="15" t="s">
        <v>8430</v>
      </c>
      <c r="FCS1" s="15" t="s">
        <v>8431</v>
      </c>
      <c r="FCT1" s="15" t="s">
        <v>8432</v>
      </c>
      <c r="FCU1" s="15" t="s">
        <v>8433</v>
      </c>
      <c r="FCV1" s="15" t="s">
        <v>8434</v>
      </c>
      <c r="FCW1" s="15" t="s">
        <v>8435</v>
      </c>
      <c r="FCX1" s="15" t="s">
        <v>8436</v>
      </c>
      <c r="FCY1" s="15" t="s">
        <v>8437</v>
      </c>
      <c r="FCZ1" s="15" t="s">
        <v>8438</v>
      </c>
      <c r="FDA1" s="15" t="s">
        <v>8439</v>
      </c>
      <c r="FDB1" s="15" t="s">
        <v>8440</v>
      </c>
      <c r="FDC1" s="15" t="s">
        <v>8441</v>
      </c>
      <c r="FDD1" s="15" t="s">
        <v>8442</v>
      </c>
      <c r="FDE1" s="15" t="s">
        <v>8443</v>
      </c>
      <c r="FDF1" s="15" t="s">
        <v>8444</v>
      </c>
      <c r="FDG1" s="15" t="s">
        <v>8445</v>
      </c>
      <c r="FDH1" s="15" t="s">
        <v>8446</v>
      </c>
      <c r="FDI1" s="15" t="s">
        <v>8447</v>
      </c>
      <c r="FDJ1" s="15" t="s">
        <v>8448</v>
      </c>
      <c r="FDK1" s="15" t="s">
        <v>8449</v>
      </c>
      <c r="FDL1" s="15" t="s">
        <v>8450</v>
      </c>
      <c r="FDM1" s="15" t="s">
        <v>8451</v>
      </c>
      <c r="FDN1" s="15" t="s">
        <v>8452</v>
      </c>
      <c r="FDO1" s="15" t="s">
        <v>8453</v>
      </c>
      <c r="FDP1" s="15" t="s">
        <v>8454</v>
      </c>
      <c r="FDQ1" s="15" t="s">
        <v>8455</v>
      </c>
      <c r="FDR1" s="15" t="s">
        <v>8456</v>
      </c>
      <c r="FDS1" s="15" t="s">
        <v>8457</v>
      </c>
      <c r="FDT1" s="15" t="s">
        <v>8458</v>
      </c>
      <c r="FDU1" s="15" t="s">
        <v>8459</v>
      </c>
      <c r="FDV1" s="15" t="s">
        <v>8460</v>
      </c>
      <c r="FDW1" s="15" t="s">
        <v>8461</v>
      </c>
      <c r="FDX1" s="15" t="s">
        <v>8462</v>
      </c>
      <c r="FDY1" s="15" t="s">
        <v>8463</v>
      </c>
      <c r="FDZ1" s="15" t="s">
        <v>8464</v>
      </c>
      <c r="FEA1" s="15" t="s">
        <v>8465</v>
      </c>
      <c r="FEB1" s="15" t="s">
        <v>8466</v>
      </c>
      <c r="FEC1" s="15" t="s">
        <v>8467</v>
      </c>
      <c r="FED1" s="15" t="s">
        <v>8468</v>
      </c>
      <c r="FEE1" s="15" t="s">
        <v>8469</v>
      </c>
      <c r="FEF1" s="15" t="s">
        <v>8470</v>
      </c>
      <c r="FEG1" s="15" t="s">
        <v>8471</v>
      </c>
      <c r="FEH1" s="15" t="s">
        <v>8472</v>
      </c>
      <c r="FEI1" s="15" t="s">
        <v>8473</v>
      </c>
      <c r="FEJ1" s="15" t="s">
        <v>8474</v>
      </c>
      <c r="FEK1" s="15" t="s">
        <v>8475</v>
      </c>
      <c r="FEL1" s="15" t="s">
        <v>8476</v>
      </c>
      <c r="FEM1" s="15" t="s">
        <v>8477</v>
      </c>
      <c r="FEN1" s="15" t="s">
        <v>8478</v>
      </c>
      <c r="FEO1" s="15" t="s">
        <v>8479</v>
      </c>
      <c r="FEP1" s="15" t="s">
        <v>8480</v>
      </c>
      <c r="FEQ1" s="15" t="s">
        <v>8481</v>
      </c>
      <c r="FER1" s="15" t="s">
        <v>8482</v>
      </c>
      <c r="FES1" s="15" t="s">
        <v>8483</v>
      </c>
      <c r="FET1" s="15" t="s">
        <v>8484</v>
      </c>
      <c r="FEU1" s="15" t="s">
        <v>8485</v>
      </c>
      <c r="FEV1" s="15" t="s">
        <v>8486</v>
      </c>
      <c r="FEW1" s="15" t="s">
        <v>8487</v>
      </c>
      <c r="FEX1" s="15" t="s">
        <v>8488</v>
      </c>
      <c r="FEY1" s="15" t="s">
        <v>8489</v>
      </c>
      <c r="FEZ1" s="15" t="s">
        <v>8490</v>
      </c>
      <c r="FFA1" s="15" t="s">
        <v>8491</v>
      </c>
      <c r="FFB1" s="15" t="s">
        <v>8492</v>
      </c>
      <c r="FFC1" s="15" t="s">
        <v>8493</v>
      </c>
      <c r="FFD1" s="15" t="s">
        <v>8494</v>
      </c>
      <c r="FFE1" s="15" t="s">
        <v>8495</v>
      </c>
      <c r="FFF1" s="15" t="s">
        <v>8496</v>
      </c>
      <c r="FFG1" s="15" t="s">
        <v>8497</v>
      </c>
      <c r="FFH1" s="15" t="s">
        <v>8498</v>
      </c>
      <c r="FFI1" s="15" t="s">
        <v>8499</v>
      </c>
      <c r="FFJ1" s="15" t="s">
        <v>8500</v>
      </c>
      <c r="FFK1" s="15" t="s">
        <v>8501</v>
      </c>
      <c r="FFL1" s="15" t="s">
        <v>8502</v>
      </c>
      <c r="FFM1" s="15" t="s">
        <v>8503</v>
      </c>
      <c r="FFN1" s="15" t="s">
        <v>8504</v>
      </c>
      <c r="FFO1" s="15" t="s">
        <v>8505</v>
      </c>
      <c r="FFP1" s="15" t="s">
        <v>8506</v>
      </c>
      <c r="FFQ1" s="15" t="s">
        <v>8507</v>
      </c>
      <c r="FFR1" s="15" t="s">
        <v>8508</v>
      </c>
      <c r="FFS1" s="15" t="s">
        <v>8509</v>
      </c>
      <c r="FFT1" s="15" t="s">
        <v>8510</v>
      </c>
      <c r="FFU1" s="15" t="s">
        <v>8511</v>
      </c>
      <c r="FFV1" s="15" t="s">
        <v>8512</v>
      </c>
      <c r="FFW1" s="15" t="s">
        <v>8513</v>
      </c>
      <c r="FFX1" s="15" t="s">
        <v>8514</v>
      </c>
      <c r="FFY1" s="15" t="s">
        <v>8515</v>
      </c>
      <c r="FFZ1" s="15" t="s">
        <v>8516</v>
      </c>
      <c r="FGA1" s="15" t="s">
        <v>8517</v>
      </c>
      <c r="FGB1" s="15" t="s">
        <v>8518</v>
      </c>
      <c r="FGC1" s="15" t="s">
        <v>8519</v>
      </c>
      <c r="FGD1" s="15" t="s">
        <v>8520</v>
      </c>
      <c r="FGE1" s="15" t="s">
        <v>8521</v>
      </c>
      <c r="FGF1" s="15" t="s">
        <v>8522</v>
      </c>
      <c r="FGG1" s="15" t="s">
        <v>8523</v>
      </c>
      <c r="FGH1" s="15" t="s">
        <v>8524</v>
      </c>
      <c r="FGI1" s="15" t="s">
        <v>8525</v>
      </c>
      <c r="FGJ1" s="15" t="s">
        <v>8526</v>
      </c>
      <c r="FGK1" s="15" t="s">
        <v>8527</v>
      </c>
      <c r="FGL1" s="15" t="s">
        <v>8528</v>
      </c>
      <c r="FGM1" s="15" t="s">
        <v>8529</v>
      </c>
      <c r="FGN1" s="15" t="s">
        <v>8530</v>
      </c>
      <c r="FGO1" s="15" t="s">
        <v>8531</v>
      </c>
      <c r="FGP1" s="15" t="s">
        <v>8532</v>
      </c>
      <c r="FGQ1" s="15" t="s">
        <v>8533</v>
      </c>
      <c r="FGR1" s="15" t="s">
        <v>8534</v>
      </c>
      <c r="FGS1" s="15" t="s">
        <v>8535</v>
      </c>
      <c r="FGT1" s="15" t="s">
        <v>8536</v>
      </c>
      <c r="FGU1" s="15" t="s">
        <v>8537</v>
      </c>
      <c r="FGV1" s="15" t="s">
        <v>8538</v>
      </c>
      <c r="FGW1" s="15" t="s">
        <v>8539</v>
      </c>
      <c r="FGX1" s="15" t="s">
        <v>8540</v>
      </c>
      <c r="FGY1" s="15" t="s">
        <v>8541</v>
      </c>
      <c r="FGZ1" s="15" t="s">
        <v>8542</v>
      </c>
      <c r="FHA1" s="15" t="s">
        <v>8543</v>
      </c>
      <c r="FHB1" s="15" t="s">
        <v>8544</v>
      </c>
      <c r="FHC1" s="15" t="s">
        <v>8545</v>
      </c>
      <c r="FHD1" s="15" t="s">
        <v>8546</v>
      </c>
      <c r="FHE1" s="15" t="s">
        <v>8547</v>
      </c>
      <c r="FHF1" s="15" t="s">
        <v>8548</v>
      </c>
      <c r="FHG1" s="15" t="s">
        <v>8549</v>
      </c>
      <c r="FHH1" s="15" t="s">
        <v>8550</v>
      </c>
      <c r="FHI1" s="15" t="s">
        <v>8551</v>
      </c>
      <c r="FHJ1" s="15" t="s">
        <v>8552</v>
      </c>
      <c r="FHK1" s="15" t="s">
        <v>8553</v>
      </c>
      <c r="FHL1" s="15" t="s">
        <v>8554</v>
      </c>
      <c r="FHM1" s="15" t="s">
        <v>8555</v>
      </c>
      <c r="FHN1" s="15" t="s">
        <v>8556</v>
      </c>
      <c r="FHO1" s="15" t="s">
        <v>8557</v>
      </c>
      <c r="FHP1" s="15" t="s">
        <v>8558</v>
      </c>
      <c r="FHQ1" s="15" t="s">
        <v>8559</v>
      </c>
      <c r="FHR1" s="15" t="s">
        <v>8560</v>
      </c>
      <c r="FHS1" s="15" t="s">
        <v>8561</v>
      </c>
      <c r="FHT1" s="15" t="s">
        <v>8562</v>
      </c>
      <c r="FHU1" s="15" t="s">
        <v>8563</v>
      </c>
      <c r="FHV1" s="15" t="s">
        <v>8564</v>
      </c>
      <c r="FHW1" s="15" t="s">
        <v>8565</v>
      </c>
      <c r="FHX1" s="15" t="s">
        <v>8566</v>
      </c>
      <c r="FHY1" s="15" t="s">
        <v>8567</v>
      </c>
      <c r="FHZ1" s="15" t="s">
        <v>8568</v>
      </c>
      <c r="FIA1" s="15" t="s">
        <v>8569</v>
      </c>
      <c r="FIB1" s="15" t="s">
        <v>8570</v>
      </c>
      <c r="FIC1" s="15" t="s">
        <v>8571</v>
      </c>
      <c r="FID1" s="15" t="s">
        <v>8572</v>
      </c>
      <c r="FIE1" s="15" t="s">
        <v>8573</v>
      </c>
      <c r="FIF1" s="15" t="s">
        <v>8574</v>
      </c>
      <c r="FIG1" s="15" t="s">
        <v>8575</v>
      </c>
      <c r="FIH1" s="15" t="s">
        <v>8576</v>
      </c>
      <c r="FII1" s="15" t="s">
        <v>8577</v>
      </c>
      <c r="FIJ1" s="15" t="s">
        <v>8578</v>
      </c>
      <c r="FIK1" s="15" t="s">
        <v>8579</v>
      </c>
      <c r="FIL1" s="15" t="s">
        <v>8580</v>
      </c>
      <c r="FIM1" s="15" t="s">
        <v>8581</v>
      </c>
      <c r="FIN1" s="15" t="s">
        <v>8582</v>
      </c>
      <c r="FIO1" s="15" t="s">
        <v>8583</v>
      </c>
      <c r="FIP1" s="15" t="s">
        <v>8584</v>
      </c>
      <c r="FIQ1" s="15" t="s">
        <v>8585</v>
      </c>
      <c r="FIR1" s="15" t="s">
        <v>8586</v>
      </c>
      <c r="FIS1" s="15" t="s">
        <v>8587</v>
      </c>
      <c r="FIT1" s="15" t="s">
        <v>8588</v>
      </c>
      <c r="FIU1" s="15" t="s">
        <v>8589</v>
      </c>
      <c r="FIV1" s="15" t="s">
        <v>8590</v>
      </c>
      <c r="FIW1" s="15" t="s">
        <v>8591</v>
      </c>
      <c r="FIX1" s="15" t="s">
        <v>8592</v>
      </c>
      <c r="FIY1" s="15" t="s">
        <v>8593</v>
      </c>
      <c r="FIZ1" s="15" t="s">
        <v>8594</v>
      </c>
      <c r="FJA1" s="15" t="s">
        <v>8595</v>
      </c>
      <c r="FJB1" s="15" t="s">
        <v>8596</v>
      </c>
      <c r="FJC1" s="15" t="s">
        <v>8597</v>
      </c>
      <c r="FJD1" s="15" t="s">
        <v>8598</v>
      </c>
      <c r="FJE1" s="15" t="s">
        <v>8599</v>
      </c>
      <c r="FJF1" s="15" t="s">
        <v>8600</v>
      </c>
      <c r="FJG1" s="15" t="s">
        <v>8601</v>
      </c>
      <c r="FJH1" s="15" t="s">
        <v>8602</v>
      </c>
      <c r="FJI1" s="15" t="s">
        <v>8603</v>
      </c>
      <c r="FJJ1" s="15" t="s">
        <v>8604</v>
      </c>
      <c r="FJK1" s="15" t="s">
        <v>8605</v>
      </c>
      <c r="FJL1" s="15" t="s">
        <v>8606</v>
      </c>
      <c r="FJM1" s="15" t="s">
        <v>8607</v>
      </c>
      <c r="FJN1" s="15" t="s">
        <v>8608</v>
      </c>
      <c r="FJO1" s="15" t="s">
        <v>8609</v>
      </c>
      <c r="FJP1" s="15" t="s">
        <v>8610</v>
      </c>
      <c r="FJQ1" s="15" t="s">
        <v>8611</v>
      </c>
      <c r="FJR1" s="15" t="s">
        <v>8612</v>
      </c>
      <c r="FJS1" s="15" t="s">
        <v>8613</v>
      </c>
      <c r="FJT1" s="15" t="s">
        <v>8614</v>
      </c>
      <c r="FJU1" s="15" t="s">
        <v>8615</v>
      </c>
      <c r="FJV1" s="15" t="s">
        <v>8616</v>
      </c>
      <c r="FJW1" s="15" t="s">
        <v>8617</v>
      </c>
      <c r="FJX1" s="15" t="s">
        <v>8618</v>
      </c>
      <c r="FJY1" s="15" t="s">
        <v>8619</v>
      </c>
      <c r="FJZ1" s="15" t="s">
        <v>8620</v>
      </c>
      <c r="FKA1" s="15" t="s">
        <v>8621</v>
      </c>
      <c r="FKB1" s="15" t="s">
        <v>8622</v>
      </c>
      <c r="FKC1" s="15" t="s">
        <v>8623</v>
      </c>
      <c r="FKD1" s="15" t="s">
        <v>8624</v>
      </c>
      <c r="FKE1" s="15" t="s">
        <v>8625</v>
      </c>
      <c r="FKF1" s="15" t="s">
        <v>8626</v>
      </c>
      <c r="FKG1" s="15" t="s">
        <v>8627</v>
      </c>
      <c r="FKH1" s="15" t="s">
        <v>8628</v>
      </c>
      <c r="FKI1" s="15" t="s">
        <v>8629</v>
      </c>
      <c r="FKJ1" s="15" t="s">
        <v>8630</v>
      </c>
      <c r="FKK1" s="15" t="s">
        <v>8631</v>
      </c>
      <c r="FKL1" s="15" t="s">
        <v>8632</v>
      </c>
      <c r="FKM1" s="15" t="s">
        <v>8633</v>
      </c>
      <c r="FKN1" s="15" t="s">
        <v>8634</v>
      </c>
      <c r="FKO1" s="15" t="s">
        <v>8635</v>
      </c>
      <c r="FKP1" s="15" t="s">
        <v>8636</v>
      </c>
      <c r="FKQ1" s="15" t="s">
        <v>8637</v>
      </c>
      <c r="FKR1" s="15" t="s">
        <v>8638</v>
      </c>
      <c r="FKS1" s="15" t="s">
        <v>8639</v>
      </c>
      <c r="FKT1" s="15" t="s">
        <v>8640</v>
      </c>
      <c r="FKU1" s="15" t="s">
        <v>8641</v>
      </c>
      <c r="FKV1" s="15" t="s">
        <v>8642</v>
      </c>
      <c r="FKW1" s="15" t="s">
        <v>8643</v>
      </c>
      <c r="FKX1" s="15" t="s">
        <v>8644</v>
      </c>
      <c r="FKY1" s="15" t="s">
        <v>8645</v>
      </c>
      <c r="FKZ1" s="15" t="s">
        <v>8646</v>
      </c>
      <c r="FLA1" s="15" t="s">
        <v>8647</v>
      </c>
      <c r="FLB1" s="15" t="s">
        <v>8648</v>
      </c>
      <c r="FLC1" s="15" t="s">
        <v>8649</v>
      </c>
      <c r="FLD1" s="15" t="s">
        <v>8650</v>
      </c>
      <c r="FLE1" s="15" t="s">
        <v>8651</v>
      </c>
      <c r="FLF1" s="15" t="s">
        <v>8652</v>
      </c>
      <c r="FLG1" s="15" t="s">
        <v>8653</v>
      </c>
      <c r="FLH1" s="15" t="s">
        <v>8654</v>
      </c>
      <c r="FLI1" s="15" t="s">
        <v>8655</v>
      </c>
      <c r="FLJ1" s="15" t="s">
        <v>8656</v>
      </c>
      <c r="FLK1" s="15" t="s">
        <v>8657</v>
      </c>
      <c r="FLL1" s="15" t="s">
        <v>8658</v>
      </c>
      <c r="FLM1" s="15" t="s">
        <v>8659</v>
      </c>
      <c r="FLN1" s="15" t="s">
        <v>8660</v>
      </c>
      <c r="FLO1" s="15" t="s">
        <v>8661</v>
      </c>
      <c r="FLP1" s="15" t="s">
        <v>8662</v>
      </c>
      <c r="FLQ1" s="15" t="s">
        <v>8663</v>
      </c>
      <c r="FLR1" s="15" t="s">
        <v>8664</v>
      </c>
      <c r="FLS1" s="15" t="s">
        <v>8665</v>
      </c>
      <c r="FLT1" s="15" t="s">
        <v>8666</v>
      </c>
      <c r="FLU1" s="15" t="s">
        <v>8667</v>
      </c>
      <c r="FLV1" s="15" t="s">
        <v>8668</v>
      </c>
      <c r="FLW1" s="15" t="s">
        <v>8669</v>
      </c>
      <c r="FLX1" s="15" t="s">
        <v>8670</v>
      </c>
      <c r="FLY1" s="15" t="s">
        <v>8671</v>
      </c>
      <c r="FLZ1" s="15" t="s">
        <v>8672</v>
      </c>
      <c r="FMA1" s="15" t="s">
        <v>8673</v>
      </c>
      <c r="FMB1" s="15" t="s">
        <v>8674</v>
      </c>
      <c r="FMC1" s="15" t="s">
        <v>8675</v>
      </c>
      <c r="FMD1" s="15" t="s">
        <v>8676</v>
      </c>
      <c r="FME1" s="15" t="s">
        <v>8677</v>
      </c>
      <c r="FMF1" s="15" t="s">
        <v>8678</v>
      </c>
      <c r="FMG1" s="15" t="s">
        <v>8679</v>
      </c>
      <c r="FMH1" s="15" t="s">
        <v>8680</v>
      </c>
      <c r="FMI1" s="15" t="s">
        <v>8681</v>
      </c>
      <c r="FMJ1" s="15" t="s">
        <v>8682</v>
      </c>
      <c r="FMK1" s="15" t="s">
        <v>8683</v>
      </c>
      <c r="FML1" s="15" t="s">
        <v>8684</v>
      </c>
      <c r="FMM1" s="15" t="s">
        <v>8685</v>
      </c>
      <c r="FMN1" s="15" t="s">
        <v>8686</v>
      </c>
      <c r="FMO1" s="15" t="s">
        <v>8687</v>
      </c>
      <c r="FMP1" s="15" t="s">
        <v>8688</v>
      </c>
      <c r="FMQ1" s="15" t="s">
        <v>8689</v>
      </c>
      <c r="FMR1" s="15" t="s">
        <v>8690</v>
      </c>
      <c r="FMS1" s="15" t="s">
        <v>8691</v>
      </c>
      <c r="FMT1" s="15" t="s">
        <v>8692</v>
      </c>
      <c r="FMU1" s="15" t="s">
        <v>8693</v>
      </c>
      <c r="FMV1" s="15" t="s">
        <v>8694</v>
      </c>
      <c r="FMW1" s="15" t="s">
        <v>8695</v>
      </c>
      <c r="FMX1" s="15" t="s">
        <v>8696</v>
      </c>
      <c r="FMY1" s="15" t="s">
        <v>8697</v>
      </c>
      <c r="FMZ1" s="15" t="s">
        <v>8698</v>
      </c>
      <c r="FNA1" s="15" t="s">
        <v>8699</v>
      </c>
      <c r="FNB1" s="15" t="s">
        <v>8700</v>
      </c>
      <c r="FNC1" s="15" t="s">
        <v>8701</v>
      </c>
      <c r="FND1" s="15" t="s">
        <v>8702</v>
      </c>
      <c r="FNE1" s="15" t="s">
        <v>8703</v>
      </c>
      <c r="FNF1" s="15" t="s">
        <v>8704</v>
      </c>
      <c r="FNG1" s="15" t="s">
        <v>8705</v>
      </c>
      <c r="FNH1" s="15" t="s">
        <v>8706</v>
      </c>
      <c r="FNI1" s="15" t="s">
        <v>8707</v>
      </c>
      <c r="FNJ1" s="15" t="s">
        <v>8708</v>
      </c>
      <c r="FNK1" s="15" t="s">
        <v>8709</v>
      </c>
      <c r="FNL1" s="15" t="s">
        <v>8710</v>
      </c>
      <c r="FNM1" s="15" t="s">
        <v>8711</v>
      </c>
      <c r="FNN1" s="15" t="s">
        <v>8712</v>
      </c>
      <c r="FNO1" s="15" t="s">
        <v>8713</v>
      </c>
      <c r="FNP1" s="15" t="s">
        <v>8714</v>
      </c>
      <c r="FNQ1" s="15" t="s">
        <v>8715</v>
      </c>
      <c r="FNR1" s="15" t="s">
        <v>8716</v>
      </c>
      <c r="FNS1" s="15" t="s">
        <v>8717</v>
      </c>
      <c r="FNT1" s="15" t="s">
        <v>8718</v>
      </c>
      <c r="FNU1" s="15" t="s">
        <v>8719</v>
      </c>
      <c r="FNV1" s="15" t="s">
        <v>8720</v>
      </c>
      <c r="FNW1" s="15" t="s">
        <v>8721</v>
      </c>
      <c r="FNX1" s="15" t="s">
        <v>8722</v>
      </c>
      <c r="FNY1" s="15" t="s">
        <v>8723</v>
      </c>
      <c r="FNZ1" s="15" t="s">
        <v>8724</v>
      </c>
      <c r="FOA1" s="15" t="s">
        <v>8725</v>
      </c>
      <c r="FOB1" s="15" t="s">
        <v>8726</v>
      </c>
      <c r="FOC1" s="15" t="s">
        <v>8727</v>
      </c>
      <c r="FOD1" s="15" t="s">
        <v>8728</v>
      </c>
      <c r="FOE1" s="15" t="s">
        <v>8729</v>
      </c>
      <c r="FOF1" s="15" t="s">
        <v>8730</v>
      </c>
      <c r="FOG1" s="15" t="s">
        <v>8731</v>
      </c>
      <c r="FOH1" s="15" t="s">
        <v>8732</v>
      </c>
      <c r="FOI1" s="15" t="s">
        <v>8733</v>
      </c>
      <c r="FOJ1" s="15" t="s">
        <v>8734</v>
      </c>
      <c r="FOK1" s="15" t="s">
        <v>8735</v>
      </c>
      <c r="FOL1" s="15" t="s">
        <v>8736</v>
      </c>
      <c r="FOM1" s="15" t="s">
        <v>8737</v>
      </c>
      <c r="FON1" s="15" t="s">
        <v>8738</v>
      </c>
      <c r="FOO1" s="15" t="s">
        <v>8739</v>
      </c>
      <c r="FOP1" s="15" t="s">
        <v>8740</v>
      </c>
      <c r="FOQ1" s="15" t="s">
        <v>8741</v>
      </c>
      <c r="FOR1" s="15" t="s">
        <v>8742</v>
      </c>
      <c r="FOS1" s="15" t="s">
        <v>8743</v>
      </c>
      <c r="FOT1" s="15" t="s">
        <v>8744</v>
      </c>
      <c r="FOU1" s="15" t="s">
        <v>8745</v>
      </c>
      <c r="FOV1" s="15" t="s">
        <v>8746</v>
      </c>
      <c r="FOW1" s="15" t="s">
        <v>8747</v>
      </c>
      <c r="FOX1" s="15" t="s">
        <v>8748</v>
      </c>
      <c r="FOY1" s="15" t="s">
        <v>8749</v>
      </c>
      <c r="FOZ1" s="15" t="s">
        <v>8750</v>
      </c>
      <c r="FPA1" s="15" t="s">
        <v>8751</v>
      </c>
      <c r="FPB1" s="15" t="s">
        <v>8752</v>
      </c>
      <c r="FPC1" s="15" t="s">
        <v>8753</v>
      </c>
      <c r="FPD1" s="15" t="s">
        <v>8754</v>
      </c>
      <c r="FPE1" s="15" t="s">
        <v>8755</v>
      </c>
      <c r="FPF1" s="15" t="s">
        <v>8756</v>
      </c>
      <c r="FPG1" s="15" t="s">
        <v>8757</v>
      </c>
      <c r="FPH1" s="15" t="s">
        <v>8758</v>
      </c>
      <c r="FPI1" s="15" t="s">
        <v>8759</v>
      </c>
      <c r="FPJ1" s="15" t="s">
        <v>8760</v>
      </c>
      <c r="FPK1" s="15" t="s">
        <v>8761</v>
      </c>
      <c r="FPL1" s="15" t="s">
        <v>8762</v>
      </c>
      <c r="FPM1" s="15" t="s">
        <v>8763</v>
      </c>
      <c r="FPN1" s="15" t="s">
        <v>8764</v>
      </c>
      <c r="FPO1" s="15" t="s">
        <v>8765</v>
      </c>
      <c r="FPP1" s="15" t="s">
        <v>8766</v>
      </c>
      <c r="FPQ1" s="15" t="s">
        <v>8767</v>
      </c>
      <c r="FPR1" s="15" t="s">
        <v>8768</v>
      </c>
      <c r="FPS1" s="15" t="s">
        <v>8769</v>
      </c>
      <c r="FPT1" s="15" t="s">
        <v>8770</v>
      </c>
      <c r="FPU1" s="15" t="s">
        <v>8771</v>
      </c>
      <c r="FPV1" s="15" t="s">
        <v>8772</v>
      </c>
      <c r="FPW1" s="15" t="s">
        <v>8773</v>
      </c>
      <c r="FPX1" s="15" t="s">
        <v>8774</v>
      </c>
      <c r="FPY1" s="15" t="s">
        <v>8775</v>
      </c>
      <c r="FPZ1" s="15" t="s">
        <v>8776</v>
      </c>
      <c r="FQA1" s="15" t="s">
        <v>8777</v>
      </c>
      <c r="FQB1" s="15" t="s">
        <v>8778</v>
      </c>
      <c r="FQC1" s="15" t="s">
        <v>8779</v>
      </c>
      <c r="FQD1" s="15" t="s">
        <v>8780</v>
      </c>
      <c r="FQE1" s="15" t="s">
        <v>8781</v>
      </c>
      <c r="FQF1" s="15" t="s">
        <v>8782</v>
      </c>
      <c r="FQG1" s="15" t="s">
        <v>8783</v>
      </c>
      <c r="FQH1" s="15" t="s">
        <v>8784</v>
      </c>
      <c r="FQI1" s="15" t="s">
        <v>8785</v>
      </c>
      <c r="FQJ1" s="15" t="s">
        <v>8786</v>
      </c>
      <c r="FQK1" s="15" t="s">
        <v>8787</v>
      </c>
      <c r="FQL1" s="15" t="s">
        <v>8788</v>
      </c>
      <c r="FQM1" s="15" t="s">
        <v>8789</v>
      </c>
      <c r="FQN1" s="15" t="s">
        <v>8790</v>
      </c>
      <c r="FQO1" s="15" t="s">
        <v>8791</v>
      </c>
      <c r="FQP1" s="15" t="s">
        <v>8792</v>
      </c>
      <c r="FQQ1" s="15" t="s">
        <v>8793</v>
      </c>
      <c r="FQR1" s="15" t="s">
        <v>8794</v>
      </c>
      <c r="FQS1" s="15" t="s">
        <v>8795</v>
      </c>
      <c r="FQT1" s="15" t="s">
        <v>8796</v>
      </c>
      <c r="FQU1" s="15" t="s">
        <v>8797</v>
      </c>
      <c r="FQV1" s="15" t="s">
        <v>8798</v>
      </c>
      <c r="FQW1" s="15" t="s">
        <v>8799</v>
      </c>
      <c r="FQX1" s="15" t="s">
        <v>8800</v>
      </c>
      <c r="FQY1" s="15" t="s">
        <v>8801</v>
      </c>
      <c r="FQZ1" s="15" t="s">
        <v>8802</v>
      </c>
      <c r="FRA1" s="15" t="s">
        <v>8803</v>
      </c>
      <c r="FRB1" s="15" t="s">
        <v>8804</v>
      </c>
      <c r="FRC1" s="15" t="s">
        <v>8805</v>
      </c>
      <c r="FRD1" s="15" t="s">
        <v>8806</v>
      </c>
      <c r="FRE1" s="15" t="s">
        <v>8807</v>
      </c>
      <c r="FRF1" s="15" t="s">
        <v>8808</v>
      </c>
      <c r="FRG1" s="15" t="s">
        <v>8809</v>
      </c>
      <c r="FRH1" s="15" t="s">
        <v>8810</v>
      </c>
      <c r="FRI1" s="15" t="s">
        <v>8811</v>
      </c>
      <c r="FRJ1" s="15" t="s">
        <v>8812</v>
      </c>
      <c r="FRK1" s="15" t="s">
        <v>8813</v>
      </c>
      <c r="FRL1" s="15" t="s">
        <v>8814</v>
      </c>
      <c r="FRM1" s="15" t="s">
        <v>8815</v>
      </c>
      <c r="FRN1" s="15" t="s">
        <v>8816</v>
      </c>
      <c r="FRO1" s="15" t="s">
        <v>8817</v>
      </c>
      <c r="FRP1" s="15" t="s">
        <v>8818</v>
      </c>
      <c r="FRQ1" s="15" t="s">
        <v>8819</v>
      </c>
      <c r="FRR1" s="15" t="s">
        <v>8820</v>
      </c>
      <c r="FRS1" s="15" t="s">
        <v>8821</v>
      </c>
      <c r="FRT1" s="15" t="s">
        <v>8822</v>
      </c>
      <c r="FRU1" s="15" t="s">
        <v>8823</v>
      </c>
      <c r="FRV1" s="15" t="s">
        <v>8824</v>
      </c>
      <c r="FRW1" s="15" t="s">
        <v>8825</v>
      </c>
      <c r="FRX1" s="15" t="s">
        <v>8826</v>
      </c>
      <c r="FRY1" s="15" t="s">
        <v>8827</v>
      </c>
      <c r="FRZ1" s="15" t="s">
        <v>8828</v>
      </c>
      <c r="FSA1" s="15" t="s">
        <v>8829</v>
      </c>
      <c r="FSB1" s="15" t="s">
        <v>8830</v>
      </c>
      <c r="FSC1" s="15" t="s">
        <v>8831</v>
      </c>
      <c r="FSD1" s="15" t="s">
        <v>8832</v>
      </c>
      <c r="FSE1" s="15" t="s">
        <v>8833</v>
      </c>
      <c r="FSF1" s="15" t="s">
        <v>8834</v>
      </c>
      <c r="FSG1" s="15" t="s">
        <v>8835</v>
      </c>
      <c r="FSH1" s="15" t="s">
        <v>8836</v>
      </c>
      <c r="FSI1" s="15" t="s">
        <v>8837</v>
      </c>
      <c r="FSJ1" s="15" t="s">
        <v>8838</v>
      </c>
      <c r="FSK1" s="15" t="s">
        <v>8839</v>
      </c>
      <c r="FSL1" s="15" t="s">
        <v>8840</v>
      </c>
      <c r="FSM1" s="15" t="s">
        <v>8841</v>
      </c>
      <c r="FSN1" s="15" t="s">
        <v>8842</v>
      </c>
      <c r="FSO1" s="15" t="s">
        <v>8843</v>
      </c>
      <c r="FSP1" s="15" t="s">
        <v>8844</v>
      </c>
      <c r="FSQ1" s="15" t="s">
        <v>8845</v>
      </c>
      <c r="FSR1" s="15" t="s">
        <v>8846</v>
      </c>
      <c r="FSS1" s="15" t="s">
        <v>8847</v>
      </c>
      <c r="FST1" s="15" t="s">
        <v>8848</v>
      </c>
      <c r="FSU1" s="15" t="s">
        <v>8849</v>
      </c>
      <c r="FSV1" s="15" t="s">
        <v>8850</v>
      </c>
      <c r="FSW1" s="15" t="s">
        <v>8851</v>
      </c>
      <c r="FSX1" s="15" t="s">
        <v>8852</v>
      </c>
      <c r="FSY1" s="15" t="s">
        <v>8853</v>
      </c>
      <c r="FSZ1" s="15" t="s">
        <v>8854</v>
      </c>
      <c r="FTA1" s="15" t="s">
        <v>8855</v>
      </c>
      <c r="FTB1" s="15" t="s">
        <v>8856</v>
      </c>
      <c r="FTC1" s="15" t="s">
        <v>8857</v>
      </c>
      <c r="FTD1" s="15" t="s">
        <v>8858</v>
      </c>
      <c r="FTE1" s="15" t="s">
        <v>8859</v>
      </c>
      <c r="FTF1" s="15" t="s">
        <v>8860</v>
      </c>
      <c r="FTG1" s="15" t="s">
        <v>8861</v>
      </c>
      <c r="FTH1" s="15" t="s">
        <v>8862</v>
      </c>
      <c r="FTI1" s="15" t="s">
        <v>8863</v>
      </c>
      <c r="FTJ1" s="15" t="s">
        <v>8864</v>
      </c>
      <c r="FTK1" s="15" t="s">
        <v>8865</v>
      </c>
      <c r="FTL1" s="15" t="s">
        <v>8866</v>
      </c>
      <c r="FTM1" s="15" t="s">
        <v>8867</v>
      </c>
      <c r="FTN1" s="15" t="s">
        <v>8868</v>
      </c>
      <c r="FTO1" s="15" t="s">
        <v>8869</v>
      </c>
      <c r="FTP1" s="15" t="s">
        <v>8870</v>
      </c>
      <c r="FTQ1" s="15" t="s">
        <v>8871</v>
      </c>
      <c r="FTR1" s="15" t="s">
        <v>8872</v>
      </c>
      <c r="FTS1" s="15" t="s">
        <v>8873</v>
      </c>
      <c r="FTT1" s="15" t="s">
        <v>8874</v>
      </c>
      <c r="FTU1" s="15" t="s">
        <v>8875</v>
      </c>
      <c r="FTV1" s="15" t="s">
        <v>8876</v>
      </c>
      <c r="FTW1" s="15" t="s">
        <v>8877</v>
      </c>
      <c r="FTX1" s="15" t="s">
        <v>8878</v>
      </c>
      <c r="FTY1" s="15" t="s">
        <v>8879</v>
      </c>
      <c r="FTZ1" s="15" t="s">
        <v>8880</v>
      </c>
      <c r="FUA1" s="15" t="s">
        <v>8881</v>
      </c>
      <c r="FUB1" s="15" t="s">
        <v>8882</v>
      </c>
      <c r="FUC1" s="15" t="s">
        <v>8883</v>
      </c>
      <c r="FUD1" s="15" t="s">
        <v>8884</v>
      </c>
      <c r="FUE1" s="15" t="s">
        <v>8885</v>
      </c>
      <c r="FUF1" s="15" t="s">
        <v>8886</v>
      </c>
      <c r="FUG1" s="15" t="s">
        <v>8887</v>
      </c>
      <c r="FUH1" s="15" t="s">
        <v>8888</v>
      </c>
      <c r="FUI1" s="15" t="s">
        <v>8889</v>
      </c>
      <c r="FUJ1" s="15" t="s">
        <v>8890</v>
      </c>
      <c r="FUK1" s="15" t="s">
        <v>8891</v>
      </c>
      <c r="FUL1" s="15" t="s">
        <v>8892</v>
      </c>
      <c r="FUM1" s="15" t="s">
        <v>8893</v>
      </c>
      <c r="FUN1" s="15" t="s">
        <v>8894</v>
      </c>
      <c r="FUO1" s="15" t="s">
        <v>8895</v>
      </c>
      <c r="FUP1" s="15" t="s">
        <v>8896</v>
      </c>
      <c r="FUQ1" s="15" t="s">
        <v>8897</v>
      </c>
      <c r="FUR1" s="15" t="s">
        <v>8898</v>
      </c>
      <c r="FUS1" s="15" t="s">
        <v>8899</v>
      </c>
      <c r="FUT1" s="15" t="s">
        <v>8900</v>
      </c>
      <c r="FUU1" s="15" t="s">
        <v>8901</v>
      </c>
      <c r="FUV1" s="15" t="s">
        <v>8902</v>
      </c>
      <c r="FUW1" s="15" t="s">
        <v>8903</v>
      </c>
      <c r="FUX1" s="15" t="s">
        <v>8904</v>
      </c>
      <c r="FUY1" s="15" t="s">
        <v>8905</v>
      </c>
      <c r="FUZ1" s="15" t="s">
        <v>8906</v>
      </c>
      <c r="FVA1" s="15" t="s">
        <v>8907</v>
      </c>
      <c r="FVB1" s="15" t="s">
        <v>8908</v>
      </c>
      <c r="FVC1" s="15" t="s">
        <v>8909</v>
      </c>
      <c r="FVD1" s="15" t="s">
        <v>8910</v>
      </c>
      <c r="FVE1" s="15" t="s">
        <v>8911</v>
      </c>
      <c r="FVF1" s="15" t="s">
        <v>8912</v>
      </c>
      <c r="FVG1" s="15" t="s">
        <v>8913</v>
      </c>
      <c r="FVH1" s="15" t="s">
        <v>8914</v>
      </c>
      <c r="FVI1" s="15" t="s">
        <v>8915</v>
      </c>
      <c r="FVJ1" s="15" t="s">
        <v>8916</v>
      </c>
      <c r="FVK1" s="15" t="s">
        <v>8917</v>
      </c>
      <c r="FVL1" s="15" t="s">
        <v>8918</v>
      </c>
      <c r="FVM1" s="15" t="s">
        <v>8919</v>
      </c>
      <c r="FVN1" s="15" t="s">
        <v>8920</v>
      </c>
      <c r="FVO1" s="15" t="s">
        <v>8921</v>
      </c>
      <c r="FVP1" s="15" t="s">
        <v>8922</v>
      </c>
      <c r="FVQ1" s="15" t="s">
        <v>8923</v>
      </c>
      <c r="FVR1" s="15" t="s">
        <v>8924</v>
      </c>
      <c r="FVS1" s="15" t="s">
        <v>8925</v>
      </c>
      <c r="FVT1" s="15" t="s">
        <v>8926</v>
      </c>
      <c r="FVU1" s="15" t="s">
        <v>8927</v>
      </c>
      <c r="FVV1" s="15" t="s">
        <v>8928</v>
      </c>
      <c r="FVW1" s="15" t="s">
        <v>8929</v>
      </c>
      <c r="FVX1" s="15" t="s">
        <v>8930</v>
      </c>
      <c r="FVY1" s="15" t="s">
        <v>8931</v>
      </c>
      <c r="FVZ1" s="15" t="s">
        <v>8932</v>
      </c>
      <c r="FWA1" s="15" t="s">
        <v>8933</v>
      </c>
      <c r="FWB1" s="15" t="s">
        <v>8934</v>
      </c>
      <c r="FWC1" s="15" t="s">
        <v>8935</v>
      </c>
      <c r="FWD1" s="15" t="s">
        <v>8936</v>
      </c>
      <c r="FWE1" s="15" t="s">
        <v>8937</v>
      </c>
      <c r="FWF1" s="15" t="s">
        <v>8938</v>
      </c>
      <c r="FWG1" s="15" t="s">
        <v>8939</v>
      </c>
      <c r="FWH1" s="15" t="s">
        <v>8940</v>
      </c>
      <c r="FWI1" s="15" t="s">
        <v>8941</v>
      </c>
      <c r="FWJ1" s="15" t="s">
        <v>8942</v>
      </c>
      <c r="FWK1" s="15" t="s">
        <v>8943</v>
      </c>
      <c r="FWL1" s="15" t="s">
        <v>8944</v>
      </c>
      <c r="FWM1" s="15" t="s">
        <v>8945</v>
      </c>
      <c r="FWN1" s="15" t="s">
        <v>8946</v>
      </c>
      <c r="FWO1" s="15" t="s">
        <v>8947</v>
      </c>
      <c r="FWP1" s="15" t="s">
        <v>8948</v>
      </c>
      <c r="FWQ1" s="15" t="s">
        <v>8949</v>
      </c>
      <c r="FWR1" s="15" t="s">
        <v>8950</v>
      </c>
      <c r="FWS1" s="15" t="s">
        <v>8951</v>
      </c>
      <c r="FWT1" s="15" t="s">
        <v>8952</v>
      </c>
      <c r="FWU1" s="15" t="s">
        <v>8953</v>
      </c>
      <c r="FWV1" s="15" t="s">
        <v>8954</v>
      </c>
      <c r="FWW1" s="15" t="s">
        <v>8955</v>
      </c>
      <c r="FWX1" s="15" t="s">
        <v>8956</v>
      </c>
      <c r="FWY1" s="15" t="s">
        <v>8957</v>
      </c>
      <c r="FWZ1" s="15" t="s">
        <v>8958</v>
      </c>
      <c r="FXA1" s="15" t="s">
        <v>8959</v>
      </c>
      <c r="FXB1" s="15" t="s">
        <v>8960</v>
      </c>
      <c r="FXC1" s="15" t="s">
        <v>8961</v>
      </c>
      <c r="FXD1" s="15" t="s">
        <v>8962</v>
      </c>
      <c r="FXE1" s="15" t="s">
        <v>8963</v>
      </c>
      <c r="FXF1" s="15" t="s">
        <v>8964</v>
      </c>
      <c r="FXG1" s="15" t="s">
        <v>8965</v>
      </c>
      <c r="FXH1" s="15" t="s">
        <v>8966</v>
      </c>
      <c r="FXI1" s="15" t="s">
        <v>8967</v>
      </c>
      <c r="FXJ1" s="15" t="s">
        <v>8968</v>
      </c>
      <c r="FXK1" s="15" t="s">
        <v>8969</v>
      </c>
      <c r="FXL1" s="15" t="s">
        <v>8970</v>
      </c>
      <c r="FXM1" s="15" t="s">
        <v>8971</v>
      </c>
      <c r="FXN1" s="15" t="s">
        <v>8972</v>
      </c>
      <c r="FXO1" s="15" t="s">
        <v>8973</v>
      </c>
      <c r="FXP1" s="15" t="s">
        <v>8974</v>
      </c>
      <c r="FXQ1" s="15" t="s">
        <v>8975</v>
      </c>
      <c r="FXR1" s="15" t="s">
        <v>8976</v>
      </c>
      <c r="FXS1" s="15" t="s">
        <v>8977</v>
      </c>
      <c r="FXT1" s="15" t="s">
        <v>8978</v>
      </c>
      <c r="FXU1" s="15" t="s">
        <v>8979</v>
      </c>
      <c r="FXV1" s="15" t="s">
        <v>8980</v>
      </c>
      <c r="FXW1" s="15" t="s">
        <v>8981</v>
      </c>
      <c r="FXX1" s="15" t="s">
        <v>8982</v>
      </c>
      <c r="FXY1" s="15" t="s">
        <v>8983</v>
      </c>
      <c r="FXZ1" s="15" t="s">
        <v>8984</v>
      </c>
      <c r="FYA1" s="15" t="s">
        <v>8985</v>
      </c>
      <c r="FYB1" s="15" t="s">
        <v>8986</v>
      </c>
      <c r="FYC1" s="15" t="s">
        <v>8987</v>
      </c>
      <c r="FYD1" s="15" t="s">
        <v>8988</v>
      </c>
      <c r="FYE1" s="15" t="s">
        <v>8989</v>
      </c>
      <c r="FYF1" s="15" t="s">
        <v>8990</v>
      </c>
      <c r="FYG1" s="15" t="s">
        <v>8991</v>
      </c>
      <c r="FYH1" s="15" t="s">
        <v>8992</v>
      </c>
      <c r="FYI1" s="15" t="s">
        <v>8993</v>
      </c>
      <c r="FYJ1" s="15" t="s">
        <v>8994</v>
      </c>
      <c r="FYK1" s="15" t="s">
        <v>8995</v>
      </c>
      <c r="FYL1" s="15" t="s">
        <v>8996</v>
      </c>
      <c r="FYM1" s="15" t="s">
        <v>8997</v>
      </c>
      <c r="FYN1" s="15" t="s">
        <v>8998</v>
      </c>
      <c r="FYO1" s="15" t="s">
        <v>8999</v>
      </c>
      <c r="FYP1" s="15" t="s">
        <v>9000</v>
      </c>
      <c r="FYQ1" s="15" t="s">
        <v>9001</v>
      </c>
      <c r="FYR1" s="15" t="s">
        <v>9002</v>
      </c>
      <c r="FYS1" s="15" t="s">
        <v>9003</v>
      </c>
      <c r="FYT1" s="15" t="s">
        <v>9004</v>
      </c>
      <c r="FYU1" s="15" t="s">
        <v>9005</v>
      </c>
      <c r="FYV1" s="15" t="s">
        <v>9006</v>
      </c>
      <c r="FYW1" s="15" t="s">
        <v>9007</v>
      </c>
      <c r="FYX1" s="15" t="s">
        <v>9008</v>
      </c>
      <c r="FYY1" s="15" t="s">
        <v>9009</v>
      </c>
      <c r="FYZ1" s="15" t="s">
        <v>9010</v>
      </c>
      <c r="FZA1" s="15" t="s">
        <v>9011</v>
      </c>
      <c r="FZB1" s="15" t="s">
        <v>9012</v>
      </c>
      <c r="FZC1" s="15" t="s">
        <v>9013</v>
      </c>
      <c r="FZD1" s="15" t="s">
        <v>9014</v>
      </c>
      <c r="FZE1" s="15" t="s">
        <v>9015</v>
      </c>
      <c r="FZF1" s="15" t="s">
        <v>9016</v>
      </c>
      <c r="FZG1" s="15" t="s">
        <v>9017</v>
      </c>
      <c r="FZH1" s="15" t="s">
        <v>9018</v>
      </c>
      <c r="FZI1" s="15" t="s">
        <v>9019</v>
      </c>
      <c r="FZJ1" s="15" t="s">
        <v>9020</v>
      </c>
      <c r="FZK1" s="15" t="s">
        <v>9021</v>
      </c>
      <c r="FZL1" s="15" t="s">
        <v>9022</v>
      </c>
      <c r="FZM1" s="15" t="s">
        <v>9023</v>
      </c>
      <c r="FZN1" s="15" t="s">
        <v>9024</v>
      </c>
      <c r="FZO1" s="15" t="s">
        <v>9025</v>
      </c>
      <c r="FZP1" s="15" t="s">
        <v>9026</v>
      </c>
      <c r="FZQ1" s="15" t="s">
        <v>9027</v>
      </c>
      <c r="FZR1" s="15" t="s">
        <v>9028</v>
      </c>
      <c r="FZS1" s="15" t="s">
        <v>9029</v>
      </c>
      <c r="FZT1" s="15" t="s">
        <v>9030</v>
      </c>
      <c r="FZU1" s="15" t="s">
        <v>9031</v>
      </c>
      <c r="FZV1" s="15" t="s">
        <v>9032</v>
      </c>
      <c r="FZW1" s="15" t="s">
        <v>9033</v>
      </c>
      <c r="FZX1" s="15" t="s">
        <v>9034</v>
      </c>
      <c r="FZY1" s="15" t="s">
        <v>9035</v>
      </c>
      <c r="FZZ1" s="15" t="s">
        <v>9036</v>
      </c>
      <c r="GAA1" s="15" t="s">
        <v>9037</v>
      </c>
      <c r="GAB1" s="15" t="s">
        <v>9038</v>
      </c>
      <c r="GAC1" s="15" t="s">
        <v>9039</v>
      </c>
      <c r="GAD1" s="15" t="s">
        <v>9040</v>
      </c>
      <c r="GAE1" s="15" t="s">
        <v>9041</v>
      </c>
      <c r="GAF1" s="15" t="s">
        <v>9042</v>
      </c>
      <c r="GAG1" s="15" t="s">
        <v>9043</v>
      </c>
      <c r="GAH1" s="15" t="s">
        <v>9044</v>
      </c>
      <c r="GAI1" s="15" t="s">
        <v>9045</v>
      </c>
      <c r="GAJ1" s="15" t="s">
        <v>9046</v>
      </c>
      <c r="GAK1" s="15" t="s">
        <v>9047</v>
      </c>
      <c r="GAL1" s="15" t="s">
        <v>9048</v>
      </c>
      <c r="GAM1" s="15" t="s">
        <v>9049</v>
      </c>
      <c r="GAN1" s="15" t="s">
        <v>9050</v>
      </c>
      <c r="GAO1" s="15" t="s">
        <v>9051</v>
      </c>
      <c r="GAP1" s="15" t="s">
        <v>9052</v>
      </c>
      <c r="GAQ1" s="15" t="s">
        <v>9053</v>
      </c>
      <c r="GAR1" s="15" t="s">
        <v>9054</v>
      </c>
      <c r="GAS1" s="15" t="s">
        <v>9055</v>
      </c>
      <c r="GAT1" s="15" t="s">
        <v>9056</v>
      </c>
      <c r="GAU1" s="15" t="s">
        <v>9057</v>
      </c>
      <c r="GAV1" s="15" t="s">
        <v>9058</v>
      </c>
      <c r="GAW1" s="15" t="s">
        <v>9059</v>
      </c>
      <c r="GAX1" s="15" t="s">
        <v>9060</v>
      </c>
      <c r="GAY1" s="15" t="s">
        <v>9061</v>
      </c>
      <c r="GAZ1" s="15" t="s">
        <v>9062</v>
      </c>
      <c r="GBA1" s="15" t="s">
        <v>9063</v>
      </c>
      <c r="GBB1" s="15" t="s">
        <v>9064</v>
      </c>
      <c r="GBC1" s="15" t="s">
        <v>9065</v>
      </c>
      <c r="GBD1" s="15" t="s">
        <v>9066</v>
      </c>
      <c r="GBE1" s="15" t="s">
        <v>9067</v>
      </c>
      <c r="GBF1" s="15" t="s">
        <v>9068</v>
      </c>
      <c r="GBG1" s="15" t="s">
        <v>9069</v>
      </c>
      <c r="GBH1" s="15" t="s">
        <v>9070</v>
      </c>
      <c r="GBI1" s="15" t="s">
        <v>9071</v>
      </c>
      <c r="GBJ1" s="15" t="s">
        <v>9072</v>
      </c>
      <c r="GBK1" s="15" t="s">
        <v>9073</v>
      </c>
      <c r="GBL1" s="15" t="s">
        <v>9074</v>
      </c>
      <c r="GBM1" s="15" t="s">
        <v>9075</v>
      </c>
      <c r="GBN1" s="15" t="s">
        <v>9076</v>
      </c>
      <c r="GBO1" s="15" t="s">
        <v>9077</v>
      </c>
      <c r="GBP1" s="15" t="s">
        <v>9078</v>
      </c>
      <c r="GBQ1" s="15" t="s">
        <v>9079</v>
      </c>
      <c r="GBR1" s="15" t="s">
        <v>9080</v>
      </c>
      <c r="GBS1" s="15" t="s">
        <v>9081</v>
      </c>
      <c r="GBT1" s="15" t="s">
        <v>9082</v>
      </c>
      <c r="GBU1" s="15" t="s">
        <v>9083</v>
      </c>
      <c r="GBV1" s="15" t="s">
        <v>9084</v>
      </c>
      <c r="GBW1" s="15" t="s">
        <v>9085</v>
      </c>
      <c r="GBX1" s="15" t="s">
        <v>9086</v>
      </c>
      <c r="GBY1" s="15" t="s">
        <v>9087</v>
      </c>
      <c r="GBZ1" s="15" t="s">
        <v>9088</v>
      </c>
      <c r="GCA1" s="15" t="s">
        <v>9089</v>
      </c>
      <c r="GCB1" s="15" t="s">
        <v>9090</v>
      </c>
      <c r="GCC1" s="15" t="s">
        <v>9091</v>
      </c>
      <c r="GCD1" s="15" t="s">
        <v>9092</v>
      </c>
      <c r="GCE1" s="15" t="s">
        <v>9093</v>
      </c>
      <c r="GCF1" s="15" t="s">
        <v>9094</v>
      </c>
      <c r="GCG1" s="15" t="s">
        <v>9095</v>
      </c>
      <c r="GCH1" s="15" t="s">
        <v>9096</v>
      </c>
      <c r="GCI1" s="15" t="s">
        <v>9097</v>
      </c>
      <c r="GCJ1" s="15" t="s">
        <v>9098</v>
      </c>
      <c r="GCK1" s="15" t="s">
        <v>9099</v>
      </c>
      <c r="GCL1" s="15" t="s">
        <v>9100</v>
      </c>
      <c r="GCM1" s="15" t="s">
        <v>9101</v>
      </c>
      <c r="GCN1" s="15" t="s">
        <v>9102</v>
      </c>
      <c r="GCO1" s="15" t="s">
        <v>9103</v>
      </c>
      <c r="GCP1" s="15" t="s">
        <v>9104</v>
      </c>
      <c r="GCQ1" s="15" t="s">
        <v>9105</v>
      </c>
      <c r="GCR1" s="15" t="s">
        <v>9106</v>
      </c>
      <c r="GCS1" s="15" t="s">
        <v>9107</v>
      </c>
      <c r="GCT1" s="15" t="s">
        <v>9108</v>
      </c>
      <c r="GCU1" s="15" t="s">
        <v>9109</v>
      </c>
      <c r="GCV1" s="15" t="s">
        <v>9110</v>
      </c>
      <c r="GCW1" s="15" t="s">
        <v>9111</v>
      </c>
      <c r="GCX1" s="15" t="s">
        <v>9112</v>
      </c>
      <c r="GCY1" s="15" t="s">
        <v>9113</v>
      </c>
      <c r="GCZ1" s="15" t="s">
        <v>9114</v>
      </c>
      <c r="GDA1" s="15" t="s">
        <v>9115</v>
      </c>
      <c r="GDB1" s="15" t="s">
        <v>9116</v>
      </c>
      <c r="GDC1" s="15" t="s">
        <v>9117</v>
      </c>
      <c r="GDD1" s="15" t="s">
        <v>9118</v>
      </c>
      <c r="GDE1" s="15" t="s">
        <v>9119</v>
      </c>
      <c r="GDF1" s="15" t="s">
        <v>9120</v>
      </c>
      <c r="GDG1" s="15" t="s">
        <v>9121</v>
      </c>
      <c r="GDH1" s="15" t="s">
        <v>9122</v>
      </c>
      <c r="GDI1" s="15" t="s">
        <v>9123</v>
      </c>
      <c r="GDJ1" s="15" t="s">
        <v>9124</v>
      </c>
      <c r="GDK1" s="15" t="s">
        <v>9125</v>
      </c>
      <c r="GDL1" s="15" t="s">
        <v>9126</v>
      </c>
      <c r="GDM1" s="15" t="s">
        <v>9127</v>
      </c>
      <c r="GDN1" s="15" t="s">
        <v>9128</v>
      </c>
      <c r="GDO1" s="15" t="s">
        <v>9129</v>
      </c>
      <c r="GDP1" s="15" t="s">
        <v>9130</v>
      </c>
      <c r="GDQ1" s="15" t="s">
        <v>9131</v>
      </c>
      <c r="GDR1" s="15" t="s">
        <v>9132</v>
      </c>
      <c r="GDS1" s="15" t="s">
        <v>9133</v>
      </c>
      <c r="GDT1" s="15" t="s">
        <v>9134</v>
      </c>
      <c r="GDU1" s="15" t="s">
        <v>9135</v>
      </c>
      <c r="GDV1" s="15" t="s">
        <v>9136</v>
      </c>
      <c r="GDW1" s="15" t="s">
        <v>9137</v>
      </c>
      <c r="GDX1" s="15" t="s">
        <v>9138</v>
      </c>
      <c r="GDY1" s="15" t="s">
        <v>9139</v>
      </c>
      <c r="GDZ1" s="15" t="s">
        <v>9140</v>
      </c>
      <c r="GEA1" s="15" t="s">
        <v>9141</v>
      </c>
      <c r="GEB1" s="15" t="s">
        <v>9142</v>
      </c>
      <c r="GEC1" s="15" t="s">
        <v>9143</v>
      </c>
      <c r="GED1" s="15" t="s">
        <v>9144</v>
      </c>
      <c r="GEE1" s="15" t="s">
        <v>9145</v>
      </c>
      <c r="GEF1" s="15" t="s">
        <v>9146</v>
      </c>
      <c r="GEG1" s="15" t="s">
        <v>9147</v>
      </c>
      <c r="GEH1" s="15" t="s">
        <v>9148</v>
      </c>
      <c r="GEI1" s="15" t="s">
        <v>9149</v>
      </c>
      <c r="GEJ1" s="15" t="s">
        <v>9150</v>
      </c>
      <c r="GEK1" s="15" t="s">
        <v>9151</v>
      </c>
      <c r="GEL1" s="15" t="s">
        <v>9152</v>
      </c>
      <c r="GEM1" s="15" t="s">
        <v>9153</v>
      </c>
      <c r="GEN1" s="15" t="s">
        <v>9154</v>
      </c>
      <c r="GEO1" s="15" t="s">
        <v>9155</v>
      </c>
      <c r="GEP1" s="15" t="s">
        <v>9156</v>
      </c>
      <c r="GEQ1" s="15" t="s">
        <v>9157</v>
      </c>
      <c r="GER1" s="15" t="s">
        <v>9158</v>
      </c>
      <c r="GES1" s="15" t="s">
        <v>9159</v>
      </c>
      <c r="GET1" s="15" t="s">
        <v>9160</v>
      </c>
      <c r="GEU1" s="15" t="s">
        <v>9161</v>
      </c>
      <c r="GEV1" s="15" t="s">
        <v>9162</v>
      </c>
      <c r="GEW1" s="15" t="s">
        <v>9163</v>
      </c>
      <c r="GEX1" s="15" t="s">
        <v>9164</v>
      </c>
      <c r="GEY1" s="15" t="s">
        <v>9165</v>
      </c>
      <c r="GEZ1" s="15" t="s">
        <v>9166</v>
      </c>
      <c r="GFA1" s="15" t="s">
        <v>9167</v>
      </c>
      <c r="GFB1" s="15" t="s">
        <v>9168</v>
      </c>
      <c r="GFC1" s="15" t="s">
        <v>9169</v>
      </c>
      <c r="GFD1" s="15" t="s">
        <v>9170</v>
      </c>
      <c r="GFE1" s="15" t="s">
        <v>9171</v>
      </c>
      <c r="GFF1" s="15" t="s">
        <v>9172</v>
      </c>
      <c r="GFG1" s="15" t="s">
        <v>9173</v>
      </c>
      <c r="GFH1" s="15" t="s">
        <v>9174</v>
      </c>
      <c r="GFI1" s="15" t="s">
        <v>9175</v>
      </c>
      <c r="GFJ1" s="15" t="s">
        <v>9176</v>
      </c>
      <c r="GFK1" s="15" t="s">
        <v>9177</v>
      </c>
      <c r="GFL1" s="15" t="s">
        <v>9178</v>
      </c>
      <c r="GFM1" s="15" t="s">
        <v>9179</v>
      </c>
      <c r="GFN1" s="15" t="s">
        <v>9180</v>
      </c>
      <c r="GFO1" s="15" t="s">
        <v>9181</v>
      </c>
      <c r="GFP1" s="15" t="s">
        <v>9182</v>
      </c>
      <c r="GFQ1" s="15" t="s">
        <v>9183</v>
      </c>
      <c r="GFR1" s="15" t="s">
        <v>9184</v>
      </c>
      <c r="GFS1" s="15" t="s">
        <v>9185</v>
      </c>
      <c r="GFT1" s="15" t="s">
        <v>9186</v>
      </c>
      <c r="GFU1" s="15" t="s">
        <v>9187</v>
      </c>
      <c r="GFV1" s="15" t="s">
        <v>9188</v>
      </c>
      <c r="GFW1" s="15" t="s">
        <v>9189</v>
      </c>
      <c r="GFX1" s="15" t="s">
        <v>9190</v>
      </c>
      <c r="GFY1" s="15" t="s">
        <v>9191</v>
      </c>
      <c r="GFZ1" s="15" t="s">
        <v>9192</v>
      </c>
      <c r="GGA1" s="15" t="s">
        <v>9193</v>
      </c>
      <c r="GGB1" s="15" t="s">
        <v>9194</v>
      </c>
      <c r="GGC1" s="15" t="s">
        <v>9195</v>
      </c>
      <c r="GGD1" s="15" t="s">
        <v>9196</v>
      </c>
      <c r="GGE1" s="15" t="s">
        <v>9197</v>
      </c>
      <c r="GGF1" s="15" t="s">
        <v>9198</v>
      </c>
      <c r="GGG1" s="15" t="s">
        <v>9199</v>
      </c>
      <c r="GGH1" s="15" t="s">
        <v>9200</v>
      </c>
      <c r="GGI1" s="15" t="s">
        <v>9201</v>
      </c>
      <c r="GGJ1" s="15" t="s">
        <v>9202</v>
      </c>
      <c r="GGK1" s="15" t="s">
        <v>9203</v>
      </c>
      <c r="GGL1" s="15" t="s">
        <v>9204</v>
      </c>
      <c r="GGM1" s="15" t="s">
        <v>9205</v>
      </c>
      <c r="GGN1" s="15" t="s">
        <v>9206</v>
      </c>
      <c r="GGO1" s="15" t="s">
        <v>9207</v>
      </c>
      <c r="GGP1" s="15" t="s">
        <v>9208</v>
      </c>
      <c r="GGQ1" s="15" t="s">
        <v>9209</v>
      </c>
      <c r="GGR1" s="15" t="s">
        <v>9210</v>
      </c>
      <c r="GGS1" s="15" t="s">
        <v>9211</v>
      </c>
      <c r="GGT1" s="15" t="s">
        <v>9212</v>
      </c>
      <c r="GGU1" s="15" t="s">
        <v>9213</v>
      </c>
      <c r="GGV1" s="15" t="s">
        <v>9214</v>
      </c>
      <c r="GGW1" s="15" t="s">
        <v>9215</v>
      </c>
      <c r="GGX1" s="15" t="s">
        <v>9216</v>
      </c>
      <c r="GGY1" s="15" t="s">
        <v>9217</v>
      </c>
      <c r="GGZ1" s="15" t="s">
        <v>9218</v>
      </c>
      <c r="GHA1" s="15" t="s">
        <v>9219</v>
      </c>
      <c r="GHB1" s="15" t="s">
        <v>9220</v>
      </c>
      <c r="GHC1" s="15" t="s">
        <v>9221</v>
      </c>
      <c r="GHD1" s="15" t="s">
        <v>9222</v>
      </c>
      <c r="GHE1" s="15" t="s">
        <v>9223</v>
      </c>
      <c r="GHF1" s="15" t="s">
        <v>9224</v>
      </c>
      <c r="GHG1" s="15" t="s">
        <v>9225</v>
      </c>
      <c r="GHH1" s="15" t="s">
        <v>9226</v>
      </c>
      <c r="GHI1" s="15" t="s">
        <v>9227</v>
      </c>
      <c r="GHJ1" s="15" t="s">
        <v>9228</v>
      </c>
      <c r="GHK1" s="15" t="s">
        <v>9229</v>
      </c>
      <c r="GHL1" s="15" t="s">
        <v>9230</v>
      </c>
      <c r="GHM1" s="15" t="s">
        <v>9231</v>
      </c>
      <c r="GHN1" s="15" t="s">
        <v>9232</v>
      </c>
      <c r="GHO1" s="15" t="s">
        <v>9233</v>
      </c>
      <c r="GHP1" s="15" t="s">
        <v>9234</v>
      </c>
      <c r="GHQ1" s="15" t="s">
        <v>9235</v>
      </c>
      <c r="GHR1" s="15" t="s">
        <v>9236</v>
      </c>
      <c r="GHS1" s="15" t="s">
        <v>9237</v>
      </c>
      <c r="GHT1" s="15" t="s">
        <v>9238</v>
      </c>
      <c r="GHU1" s="15" t="s">
        <v>9239</v>
      </c>
      <c r="GHV1" s="15" t="s">
        <v>9240</v>
      </c>
      <c r="GHW1" s="15" t="s">
        <v>9241</v>
      </c>
      <c r="GHX1" s="15" t="s">
        <v>9242</v>
      </c>
      <c r="GHY1" s="15" t="s">
        <v>9243</v>
      </c>
      <c r="GHZ1" s="15" t="s">
        <v>9244</v>
      </c>
      <c r="GIA1" s="15" t="s">
        <v>9245</v>
      </c>
      <c r="GIB1" s="15" t="s">
        <v>9246</v>
      </c>
      <c r="GIC1" s="15" t="s">
        <v>9247</v>
      </c>
      <c r="GID1" s="15" t="s">
        <v>9248</v>
      </c>
      <c r="GIE1" s="15" t="s">
        <v>9249</v>
      </c>
      <c r="GIF1" s="15" t="s">
        <v>9250</v>
      </c>
      <c r="GIG1" s="15" t="s">
        <v>9251</v>
      </c>
      <c r="GIH1" s="15" t="s">
        <v>9252</v>
      </c>
      <c r="GII1" s="15" t="s">
        <v>9253</v>
      </c>
      <c r="GIJ1" s="15" t="s">
        <v>9254</v>
      </c>
      <c r="GIK1" s="15" t="s">
        <v>9255</v>
      </c>
      <c r="GIL1" s="15" t="s">
        <v>9256</v>
      </c>
      <c r="GIM1" s="15" t="s">
        <v>9257</v>
      </c>
      <c r="GIN1" s="15" t="s">
        <v>9258</v>
      </c>
      <c r="GIO1" s="15" t="s">
        <v>9259</v>
      </c>
      <c r="GIP1" s="15" t="s">
        <v>9260</v>
      </c>
      <c r="GIQ1" s="15" t="s">
        <v>9261</v>
      </c>
      <c r="GIR1" s="15" t="s">
        <v>9262</v>
      </c>
      <c r="GIS1" s="15" t="s">
        <v>9263</v>
      </c>
      <c r="GIT1" s="15" t="s">
        <v>9264</v>
      </c>
      <c r="GIU1" s="15" t="s">
        <v>9265</v>
      </c>
      <c r="GIV1" s="15" t="s">
        <v>9266</v>
      </c>
      <c r="GIW1" s="15" t="s">
        <v>9267</v>
      </c>
      <c r="GIX1" s="15" t="s">
        <v>9268</v>
      </c>
      <c r="GIY1" s="15" t="s">
        <v>9269</v>
      </c>
      <c r="GIZ1" s="15" t="s">
        <v>9270</v>
      </c>
      <c r="GJA1" s="15" t="s">
        <v>9271</v>
      </c>
      <c r="GJB1" s="15" t="s">
        <v>9272</v>
      </c>
      <c r="GJC1" s="15" t="s">
        <v>9273</v>
      </c>
      <c r="GJD1" s="15" t="s">
        <v>9274</v>
      </c>
      <c r="GJE1" s="15" t="s">
        <v>9275</v>
      </c>
      <c r="GJF1" s="15" t="s">
        <v>9276</v>
      </c>
      <c r="GJG1" s="15" t="s">
        <v>9277</v>
      </c>
      <c r="GJH1" s="15" t="s">
        <v>9278</v>
      </c>
      <c r="GJI1" s="15" t="s">
        <v>9279</v>
      </c>
      <c r="GJJ1" s="15" t="s">
        <v>9280</v>
      </c>
      <c r="GJK1" s="15" t="s">
        <v>9281</v>
      </c>
      <c r="GJL1" s="15" t="s">
        <v>9282</v>
      </c>
      <c r="GJM1" s="15" t="s">
        <v>9283</v>
      </c>
      <c r="GJN1" s="15" t="s">
        <v>9284</v>
      </c>
      <c r="GJO1" s="15" t="s">
        <v>9285</v>
      </c>
      <c r="GJP1" s="15" t="s">
        <v>9286</v>
      </c>
      <c r="GJQ1" s="15" t="s">
        <v>9287</v>
      </c>
      <c r="GJR1" s="15" t="s">
        <v>9288</v>
      </c>
      <c r="GJS1" s="15" t="s">
        <v>9289</v>
      </c>
      <c r="GJT1" s="15" t="s">
        <v>9290</v>
      </c>
      <c r="GJU1" s="15" t="s">
        <v>9291</v>
      </c>
      <c r="GJV1" s="15" t="s">
        <v>9292</v>
      </c>
      <c r="GJW1" s="15" t="s">
        <v>9293</v>
      </c>
      <c r="GJX1" s="15" t="s">
        <v>9294</v>
      </c>
      <c r="GJY1" s="15" t="s">
        <v>9295</v>
      </c>
      <c r="GJZ1" s="15" t="s">
        <v>9296</v>
      </c>
      <c r="GKA1" s="15" t="s">
        <v>9297</v>
      </c>
      <c r="GKB1" s="15" t="s">
        <v>9298</v>
      </c>
      <c r="GKC1" s="15" t="s">
        <v>9299</v>
      </c>
      <c r="GKD1" s="15" t="s">
        <v>9300</v>
      </c>
      <c r="GKE1" s="15" t="s">
        <v>9301</v>
      </c>
      <c r="GKF1" s="15" t="s">
        <v>9302</v>
      </c>
      <c r="GKG1" s="15" t="s">
        <v>9303</v>
      </c>
      <c r="GKH1" s="15" t="s">
        <v>9304</v>
      </c>
      <c r="GKI1" s="15" t="s">
        <v>9305</v>
      </c>
      <c r="GKJ1" s="15" t="s">
        <v>9306</v>
      </c>
      <c r="GKK1" s="15" t="s">
        <v>9307</v>
      </c>
      <c r="GKL1" s="15" t="s">
        <v>9308</v>
      </c>
      <c r="GKM1" s="15" t="s">
        <v>9309</v>
      </c>
      <c r="GKN1" s="15" t="s">
        <v>9310</v>
      </c>
      <c r="GKO1" s="15" t="s">
        <v>9311</v>
      </c>
      <c r="GKP1" s="15" t="s">
        <v>9312</v>
      </c>
      <c r="GKQ1" s="15" t="s">
        <v>9313</v>
      </c>
      <c r="GKR1" s="15" t="s">
        <v>9314</v>
      </c>
      <c r="GKS1" s="15" t="s">
        <v>9315</v>
      </c>
      <c r="GKT1" s="15" t="s">
        <v>9316</v>
      </c>
      <c r="GKU1" s="15" t="s">
        <v>9317</v>
      </c>
      <c r="GKV1" s="15" t="s">
        <v>9318</v>
      </c>
      <c r="GKW1" s="15" t="s">
        <v>9319</v>
      </c>
      <c r="GKX1" s="15" t="s">
        <v>9320</v>
      </c>
      <c r="GKY1" s="15" t="s">
        <v>9321</v>
      </c>
      <c r="GKZ1" s="15" t="s">
        <v>9322</v>
      </c>
      <c r="GLA1" s="15" t="s">
        <v>9323</v>
      </c>
      <c r="GLB1" s="15" t="s">
        <v>9324</v>
      </c>
      <c r="GLC1" s="15" t="s">
        <v>9325</v>
      </c>
      <c r="GLD1" s="15" t="s">
        <v>9326</v>
      </c>
      <c r="GLE1" s="15" t="s">
        <v>9327</v>
      </c>
      <c r="GLF1" s="15" t="s">
        <v>9328</v>
      </c>
      <c r="GLG1" s="15" t="s">
        <v>9329</v>
      </c>
      <c r="GLH1" s="15" t="s">
        <v>9330</v>
      </c>
      <c r="GLI1" s="15" t="s">
        <v>9331</v>
      </c>
      <c r="GLJ1" s="15" t="s">
        <v>9332</v>
      </c>
      <c r="GLK1" s="15" t="s">
        <v>9333</v>
      </c>
      <c r="GLL1" s="15" t="s">
        <v>9334</v>
      </c>
      <c r="GLM1" s="15" t="s">
        <v>9335</v>
      </c>
      <c r="GLN1" s="15" t="s">
        <v>9336</v>
      </c>
      <c r="GLO1" s="15" t="s">
        <v>9337</v>
      </c>
      <c r="GLP1" s="15" t="s">
        <v>9338</v>
      </c>
      <c r="GLQ1" s="15" t="s">
        <v>9339</v>
      </c>
      <c r="GLR1" s="15" t="s">
        <v>9340</v>
      </c>
      <c r="GLS1" s="15" t="s">
        <v>9341</v>
      </c>
      <c r="GLT1" s="15" t="s">
        <v>9342</v>
      </c>
      <c r="GLU1" s="15" t="s">
        <v>9343</v>
      </c>
      <c r="GLV1" s="15" t="s">
        <v>9344</v>
      </c>
      <c r="GLW1" s="15" t="s">
        <v>9345</v>
      </c>
      <c r="GLX1" s="15" t="s">
        <v>9346</v>
      </c>
      <c r="GLY1" s="15" t="s">
        <v>9347</v>
      </c>
      <c r="GLZ1" s="15" t="s">
        <v>9348</v>
      </c>
      <c r="GMA1" s="15" t="s">
        <v>9349</v>
      </c>
      <c r="GMB1" s="15" t="s">
        <v>9350</v>
      </c>
      <c r="GMC1" s="15" t="s">
        <v>9351</v>
      </c>
      <c r="GMD1" s="15" t="s">
        <v>9352</v>
      </c>
      <c r="GME1" s="15" t="s">
        <v>9353</v>
      </c>
      <c r="GMF1" s="15" t="s">
        <v>9354</v>
      </c>
      <c r="GMG1" s="15" t="s">
        <v>9355</v>
      </c>
      <c r="GMH1" s="15" t="s">
        <v>9356</v>
      </c>
      <c r="GMI1" s="15" t="s">
        <v>9357</v>
      </c>
      <c r="GMJ1" s="15" t="s">
        <v>9358</v>
      </c>
      <c r="GMK1" s="15" t="s">
        <v>9359</v>
      </c>
      <c r="GML1" s="15" t="s">
        <v>9360</v>
      </c>
      <c r="GMM1" s="15" t="s">
        <v>9361</v>
      </c>
      <c r="GMN1" s="15" t="s">
        <v>9362</v>
      </c>
      <c r="GMO1" s="15" t="s">
        <v>9363</v>
      </c>
      <c r="GMP1" s="15" t="s">
        <v>9364</v>
      </c>
      <c r="GMQ1" s="15" t="s">
        <v>9365</v>
      </c>
      <c r="GMR1" s="15" t="s">
        <v>9366</v>
      </c>
      <c r="GMS1" s="15" t="s">
        <v>9367</v>
      </c>
      <c r="GMT1" s="15" t="s">
        <v>9368</v>
      </c>
      <c r="GMU1" s="15" t="s">
        <v>9369</v>
      </c>
      <c r="GMV1" s="15" t="s">
        <v>9370</v>
      </c>
      <c r="GMW1" s="15" t="s">
        <v>9371</v>
      </c>
      <c r="GMX1" s="15" t="s">
        <v>9372</v>
      </c>
      <c r="GMY1" s="15" t="s">
        <v>9373</v>
      </c>
      <c r="GMZ1" s="15" t="s">
        <v>9374</v>
      </c>
      <c r="GNA1" s="15" t="s">
        <v>9375</v>
      </c>
      <c r="GNB1" s="15" t="s">
        <v>9376</v>
      </c>
      <c r="GNC1" s="15" t="s">
        <v>9377</v>
      </c>
      <c r="GND1" s="15" t="s">
        <v>9378</v>
      </c>
      <c r="GNE1" s="15" t="s">
        <v>9379</v>
      </c>
      <c r="GNF1" s="15" t="s">
        <v>9380</v>
      </c>
      <c r="GNG1" s="15" t="s">
        <v>9381</v>
      </c>
      <c r="GNH1" s="15" t="s">
        <v>9382</v>
      </c>
      <c r="GNI1" s="15" t="s">
        <v>9383</v>
      </c>
      <c r="GNJ1" s="15" t="s">
        <v>9384</v>
      </c>
      <c r="GNK1" s="15" t="s">
        <v>9385</v>
      </c>
      <c r="GNL1" s="15" t="s">
        <v>9386</v>
      </c>
      <c r="GNM1" s="15" t="s">
        <v>9387</v>
      </c>
      <c r="GNN1" s="15" t="s">
        <v>9388</v>
      </c>
      <c r="GNO1" s="15" t="s">
        <v>9389</v>
      </c>
      <c r="GNP1" s="15" t="s">
        <v>9390</v>
      </c>
      <c r="GNQ1" s="15" t="s">
        <v>9391</v>
      </c>
      <c r="GNR1" s="15" t="s">
        <v>9392</v>
      </c>
      <c r="GNS1" s="15" t="s">
        <v>9393</v>
      </c>
      <c r="GNT1" s="15" t="s">
        <v>9394</v>
      </c>
      <c r="GNU1" s="15" t="s">
        <v>9395</v>
      </c>
      <c r="GNV1" s="15" t="s">
        <v>9396</v>
      </c>
      <c r="GNW1" s="15" t="s">
        <v>9397</v>
      </c>
      <c r="GNX1" s="15" t="s">
        <v>9398</v>
      </c>
      <c r="GNY1" s="15" t="s">
        <v>9399</v>
      </c>
      <c r="GNZ1" s="15" t="s">
        <v>9400</v>
      </c>
      <c r="GOA1" s="15" t="s">
        <v>9401</v>
      </c>
      <c r="GOB1" s="15" t="s">
        <v>9402</v>
      </c>
      <c r="GOC1" s="15" t="s">
        <v>9403</v>
      </c>
      <c r="GOD1" s="15" t="s">
        <v>9404</v>
      </c>
      <c r="GOE1" s="15" t="s">
        <v>9405</v>
      </c>
      <c r="GOF1" s="15" t="s">
        <v>9406</v>
      </c>
      <c r="GOG1" s="15" t="s">
        <v>9407</v>
      </c>
      <c r="GOH1" s="15" t="s">
        <v>9408</v>
      </c>
      <c r="GOI1" s="15" t="s">
        <v>9409</v>
      </c>
      <c r="GOJ1" s="15" t="s">
        <v>9410</v>
      </c>
      <c r="GOK1" s="15" t="s">
        <v>9411</v>
      </c>
      <c r="GOL1" s="15" t="s">
        <v>9412</v>
      </c>
      <c r="GOM1" s="15" t="s">
        <v>9413</v>
      </c>
      <c r="GON1" s="15" t="s">
        <v>9414</v>
      </c>
      <c r="GOO1" s="15" t="s">
        <v>9415</v>
      </c>
      <c r="GOP1" s="15" t="s">
        <v>9416</v>
      </c>
      <c r="GOQ1" s="15" t="s">
        <v>9417</v>
      </c>
      <c r="GOR1" s="15" t="s">
        <v>9418</v>
      </c>
      <c r="GOS1" s="15" t="s">
        <v>9419</v>
      </c>
      <c r="GOT1" s="15" t="s">
        <v>9420</v>
      </c>
      <c r="GOU1" s="15" t="s">
        <v>9421</v>
      </c>
      <c r="GOV1" s="15" t="s">
        <v>9422</v>
      </c>
      <c r="GOW1" s="15" t="s">
        <v>9423</v>
      </c>
      <c r="GOX1" s="15" t="s">
        <v>9424</v>
      </c>
      <c r="GOY1" s="15" t="s">
        <v>9425</v>
      </c>
      <c r="GOZ1" s="15" t="s">
        <v>9426</v>
      </c>
      <c r="GPA1" s="15" t="s">
        <v>9427</v>
      </c>
      <c r="GPB1" s="15" t="s">
        <v>9428</v>
      </c>
      <c r="GPC1" s="15" t="s">
        <v>9429</v>
      </c>
      <c r="GPD1" s="15" t="s">
        <v>9430</v>
      </c>
      <c r="GPE1" s="15" t="s">
        <v>9431</v>
      </c>
      <c r="GPF1" s="15" t="s">
        <v>9432</v>
      </c>
      <c r="GPG1" s="15" t="s">
        <v>9433</v>
      </c>
      <c r="GPH1" s="15" t="s">
        <v>9434</v>
      </c>
      <c r="GPI1" s="15" t="s">
        <v>9435</v>
      </c>
      <c r="GPJ1" s="15" t="s">
        <v>9436</v>
      </c>
      <c r="GPK1" s="15" t="s">
        <v>9437</v>
      </c>
      <c r="GPL1" s="15" t="s">
        <v>9438</v>
      </c>
      <c r="GPM1" s="15" t="s">
        <v>9439</v>
      </c>
      <c r="GPN1" s="15" t="s">
        <v>9440</v>
      </c>
      <c r="GPO1" s="15" t="s">
        <v>9441</v>
      </c>
      <c r="GPP1" s="15" t="s">
        <v>9442</v>
      </c>
      <c r="GPQ1" s="15" t="s">
        <v>9443</v>
      </c>
      <c r="GPR1" s="15" t="s">
        <v>9444</v>
      </c>
      <c r="GPS1" s="15" t="s">
        <v>9445</v>
      </c>
      <c r="GPT1" s="15" t="s">
        <v>9446</v>
      </c>
      <c r="GPU1" s="15" t="s">
        <v>9447</v>
      </c>
      <c r="GPV1" s="15" t="s">
        <v>9448</v>
      </c>
      <c r="GPW1" s="15" t="s">
        <v>9449</v>
      </c>
      <c r="GPX1" s="15" t="s">
        <v>9450</v>
      </c>
      <c r="GPY1" s="15" t="s">
        <v>9451</v>
      </c>
      <c r="GPZ1" s="15" t="s">
        <v>9452</v>
      </c>
      <c r="GQA1" s="15" t="s">
        <v>9453</v>
      </c>
      <c r="GQB1" s="15" t="s">
        <v>9454</v>
      </c>
      <c r="GQC1" s="15" t="s">
        <v>9455</v>
      </c>
      <c r="GQD1" s="15" t="s">
        <v>9456</v>
      </c>
      <c r="GQE1" s="15" t="s">
        <v>9457</v>
      </c>
      <c r="GQF1" s="15" t="s">
        <v>9458</v>
      </c>
      <c r="GQG1" s="15" t="s">
        <v>9459</v>
      </c>
      <c r="GQH1" s="15" t="s">
        <v>9460</v>
      </c>
      <c r="GQI1" s="15" t="s">
        <v>9461</v>
      </c>
      <c r="GQJ1" s="15" t="s">
        <v>9462</v>
      </c>
      <c r="GQK1" s="15" t="s">
        <v>9463</v>
      </c>
      <c r="GQL1" s="15" t="s">
        <v>9464</v>
      </c>
      <c r="GQM1" s="15" t="s">
        <v>9465</v>
      </c>
      <c r="GQN1" s="15" t="s">
        <v>9466</v>
      </c>
      <c r="GQO1" s="15" t="s">
        <v>9467</v>
      </c>
      <c r="GQP1" s="15" t="s">
        <v>9468</v>
      </c>
      <c r="GQQ1" s="15" t="s">
        <v>9469</v>
      </c>
      <c r="GQR1" s="15" t="s">
        <v>9470</v>
      </c>
      <c r="GQS1" s="15" t="s">
        <v>9471</v>
      </c>
      <c r="GQT1" s="15" t="s">
        <v>9472</v>
      </c>
      <c r="GQU1" s="15" t="s">
        <v>9473</v>
      </c>
      <c r="GQV1" s="15" t="s">
        <v>9474</v>
      </c>
      <c r="GQW1" s="15" t="s">
        <v>9475</v>
      </c>
      <c r="GQX1" s="15" t="s">
        <v>9476</v>
      </c>
      <c r="GQY1" s="15" t="s">
        <v>9477</v>
      </c>
      <c r="GQZ1" s="15" t="s">
        <v>9478</v>
      </c>
      <c r="GRA1" s="15" t="s">
        <v>9479</v>
      </c>
      <c r="GRB1" s="15" t="s">
        <v>9480</v>
      </c>
      <c r="GRC1" s="15" t="s">
        <v>9481</v>
      </c>
      <c r="GRD1" s="15" t="s">
        <v>9482</v>
      </c>
      <c r="GRE1" s="15" t="s">
        <v>9483</v>
      </c>
      <c r="GRF1" s="15" t="s">
        <v>9484</v>
      </c>
      <c r="GRG1" s="15" t="s">
        <v>9485</v>
      </c>
      <c r="GRH1" s="15" t="s">
        <v>9486</v>
      </c>
      <c r="GRI1" s="15" t="s">
        <v>9487</v>
      </c>
      <c r="GRJ1" s="15" t="s">
        <v>9488</v>
      </c>
      <c r="GRK1" s="15" t="s">
        <v>9489</v>
      </c>
      <c r="GRL1" s="15" t="s">
        <v>9490</v>
      </c>
      <c r="GRM1" s="15" t="s">
        <v>9491</v>
      </c>
      <c r="GRN1" s="15" t="s">
        <v>9492</v>
      </c>
      <c r="GRO1" s="15" t="s">
        <v>9493</v>
      </c>
      <c r="GRP1" s="15" t="s">
        <v>9494</v>
      </c>
      <c r="GRQ1" s="15" t="s">
        <v>9495</v>
      </c>
      <c r="GRR1" s="15" t="s">
        <v>9496</v>
      </c>
      <c r="GRS1" s="15" t="s">
        <v>9497</v>
      </c>
      <c r="GRT1" s="15" t="s">
        <v>9498</v>
      </c>
      <c r="GRU1" s="15" t="s">
        <v>9499</v>
      </c>
      <c r="GRV1" s="15" t="s">
        <v>9500</v>
      </c>
      <c r="GRW1" s="15" t="s">
        <v>9501</v>
      </c>
      <c r="GRX1" s="15" t="s">
        <v>9502</v>
      </c>
      <c r="GRY1" s="15" t="s">
        <v>9503</v>
      </c>
      <c r="GRZ1" s="15" t="s">
        <v>9504</v>
      </c>
      <c r="GSA1" s="15" t="s">
        <v>9505</v>
      </c>
      <c r="GSB1" s="15" t="s">
        <v>9506</v>
      </c>
      <c r="GSC1" s="15" t="s">
        <v>9507</v>
      </c>
      <c r="GSD1" s="15" t="s">
        <v>9508</v>
      </c>
      <c r="GSE1" s="15" t="s">
        <v>9509</v>
      </c>
      <c r="GSF1" s="15" t="s">
        <v>9510</v>
      </c>
      <c r="GSG1" s="15" t="s">
        <v>9511</v>
      </c>
      <c r="GSH1" s="15" t="s">
        <v>9512</v>
      </c>
      <c r="GSI1" s="15" t="s">
        <v>9513</v>
      </c>
      <c r="GSJ1" s="15" t="s">
        <v>9514</v>
      </c>
      <c r="GSK1" s="15" t="s">
        <v>9515</v>
      </c>
      <c r="GSL1" s="15" t="s">
        <v>9516</v>
      </c>
      <c r="GSM1" s="15" t="s">
        <v>9517</v>
      </c>
      <c r="GSN1" s="15" t="s">
        <v>9518</v>
      </c>
      <c r="GSO1" s="15" t="s">
        <v>9519</v>
      </c>
      <c r="GSP1" s="15" t="s">
        <v>9520</v>
      </c>
      <c r="GSQ1" s="15" t="s">
        <v>9521</v>
      </c>
      <c r="GSR1" s="15" t="s">
        <v>9522</v>
      </c>
      <c r="GSS1" s="15" t="s">
        <v>9523</v>
      </c>
      <c r="GST1" s="15" t="s">
        <v>9524</v>
      </c>
      <c r="GSU1" s="15" t="s">
        <v>9525</v>
      </c>
      <c r="GSV1" s="15" t="s">
        <v>9526</v>
      </c>
      <c r="GSW1" s="15" t="s">
        <v>9527</v>
      </c>
      <c r="GSX1" s="15" t="s">
        <v>9528</v>
      </c>
      <c r="GSY1" s="15" t="s">
        <v>9529</v>
      </c>
      <c r="GSZ1" s="15" t="s">
        <v>9530</v>
      </c>
      <c r="GTA1" s="15" t="s">
        <v>9531</v>
      </c>
      <c r="GTB1" s="15" t="s">
        <v>9532</v>
      </c>
      <c r="GTC1" s="15" t="s">
        <v>9533</v>
      </c>
      <c r="GTD1" s="15" t="s">
        <v>9534</v>
      </c>
      <c r="GTE1" s="15" t="s">
        <v>9535</v>
      </c>
      <c r="GTF1" s="15" t="s">
        <v>9536</v>
      </c>
      <c r="GTG1" s="15" t="s">
        <v>9537</v>
      </c>
      <c r="GTH1" s="15" t="s">
        <v>9538</v>
      </c>
      <c r="GTI1" s="15" t="s">
        <v>9539</v>
      </c>
      <c r="GTJ1" s="15" t="s">
        <v>9540</v>
      </c>
      <c r="GTK1" s="15" t="s">
        <v>9541</v>
      </c>
      <c r="GTL1" s="15" t="s">
        <v>9542</v>
      </c>
      <c r="GTM1" s="15" t="s">
        <v>9543</v>
      </c>
      <c r="GTN1" s="15" t="s">
        <v>9544</v>
      </c>
      <c r="GTO1" s="15" t="s">
        <v>9545</v>
      </c>
      <c r="GTP1" s="15" t="s">
        <v>9546</v>
      </c>
      <c r="GTQ1" s="15" t="s">
        <v>9547</v>
      </c>
      <c r="GTR1" s="15" t="s">
        <v>9548</v>
      </c>
      <c r="GTS1" s="15" t="s">
        <v>9549</v>
      </c>
      <c r="GTT1" s="15" t="s">
        <v>9550</v>
      </c>
      <c r="GTU1" s="15" t="s">
        <v>9551</v>
      </c>
      <c r="GTV1" s="15" t="s">
        <v>9552</v>
      </c>
      <c r="GTW1" s="15" t="s">
        <v>9553</v>
      </c>
      <c r="GTX1" s="15" t="s">
        <v>9554</v>
      </c>
      <c r="GTY1" s="15" t="s">
        <v>9555</v>
      </c>
      <c r="GTZ1" s="15" t="s">
        <v>9556</v>
      </c>
      <c r="GUA1" s="15" t="s">
        <v>9557</v>
      </c>
      <c r="GUB1" s="15" t="s">
        <v>9558</v>
      </c>
      <c r="GUC1" s="15" t="s">
        <v>9559</v>
      </c>
      <c r="GUD1" s="15" t="s">
        <v>9560</v>
      </c>
      <c r="GUE1" s="15" t="s">
        <v>9561</v>
      </c>
      <c r="GUF1" s="15" t="s">
        <v>9562</v>
      </c>
      <c r="GUG1" s="15" t="s">
        <v>9563</v>
      </c>
      <c r="GUH1" s="15" t="s">
        <v>9564</v>
      </c>
      <c r="GUI1" s="15" t="s">
        <v>9565</v>
      </c>
      <c r="GUJ1" s="15" t="s">
        <v>9566</v>
      </c>
      <c r="GUK1" s="15" t="s">
        <v>9567</v>
      </c>
      <c r="GUL1" s="15" t="s">
        <v>9568</v>
      </c>
      <c r="GUM1" s="15" t="s">
        <v>9569</v>
      </c>
      <c r="GUN1" s="15" t="s">
        <v>9570</v>
      </c>
      <c r="GUO1" s="15" t="s">
        <v>9571</v>
      </c>
      <c r="GUP1" s="15" t="s">
        <v>9572</v>
      </c>
      <c r="GUQ1" s="15" t="s">
        <v>9573</v>
      </c>
      <c r="GUR1" s="15" t="s">
        <v>9574</v>
      </c>
      <c r="GUS1" s="15" t="s">
        <v>9575</v>
      </c>
      <c r="GUT1" s="15" t="s">
        <v>9576</v>
      </c>
      <c r="GUU1" s="15" t="s">
        <v>9577</v>
      </c>
      <c r="GUV1" s="15" t="s">
        <v>9578</v>
      </c>
      <c r="GUW1" s="15" t="s">
        <v>9579</v>
      </c>
      <c r="GUX1" s="15" t="s">
        <v>9580</v>
      </c>
      <c r="GUY1" s="15" t="s">
        <v>9581</v>
      </c>
      <c r="GUZ1" s="15" t="s">
        <v>9582</v>
      </c>
      <c r="GVA1" s="15" t="s">
        <v>9583</v>
      </c>
      <c r="GVB1" s="15" t="s">
        <v>9584</v>
      </c>
      <c r="GVC1" s="15" t="s">
        <v>9585</v>
      </c>
      <c r="GVD1" s="15" t="s">
        <v>9586</v>
      </c>
      <c r="GVE1" s="15" t="s">
        <v>9587</v>
      </c>
      <c r="GVF1" s="15" t="s">
        <v>9588</v>
      </c>
      <c r="GVG1" s="15" t="s">
        <v>9589</v>
      </c>
      <c r="GVH1" s="15" t="s">
        <v>9590</v>
      </c>
      <c r="GVI1" s="15" t="s">
        <v>9591</v>
      </c>
      <c r="GVJ1" s="15" t="s">
        <v>9592</v>
      </c>
      <c r="GVK1" s="15" t="s">
        <v>9593</v>
      </c>
      <c r="GVL1" s="15" t="s">
        <v>9594</v>
      </c>
      <c r="GVM1" s="15" t="s">
        <v>9595</v>
      </c>
      <c r="GVN1" s="15" t="s">
        <v>9596</v>
      </c>
      <c r="GVO1" s="15" t="s">
        <v>9597</v>
      </c>
      <c r="GVP1" s="15" t="s">
        <v>9598</v>
      </c>
      <c r="GVQ1" s="15" t="s">
        <v>9599</v>
      </c>
      <c r="GVR1" s="15" t="s">
        <v>9600</v>
      </c>
      <c r="GVS1" s="15" t="s">
        <v>9601</v>
      </c>
      <c r="GVT1" s="15" t="s">
        <v>9602</v>
      </c>
      <c r="GVU1" s="15" t="s">
        <v>9603</v>
      </c>
      <c r="GVV1" s="15" t="s">
        <v>9604</v>
      </c>
      <c r="GVW1" s="15" t="s">
        <v>9605</v>
      </c>
      <c r="GVX1" s="15" t="s">
        <v>9606</v>
      </c>
      <c r="GVY1" s="15" t="s">
        <v>9607</v>
      </c>
      <c r="GVZ1" s="15" t="s">
        <v>9608</v>
      </c>
      <c r="GWA1" s="15" t="s">
        <v>9609</v>
      </c>
      <c r="GWB1" s="15" t="s">
        <v>9610</v>
      </c>
      <c r="GWC1" s="15" t="s">
        <v>9611</v>
      </c>
      <c r="GWD1" s="15" t="s">
        <v>9612</v>
      </c>
      <c r="GWE1" s="15" t="s">
        <v>9613</v>
      </c>
      <c r="GWF1" s="15" t="s">
        <v>9614</v>
      </c>
      <c r="GWG1" s="15" t="s">
        <v>9615</v>
      </c>
      <c r="GWH1" s="15" t="s">
        <v>9616</v>
      </c>
      <c r="GWI1" s="15" t="s">
        <v>9617</v>
      </c>
      <c r="GWJ1" s="15" t="s">
        <v>9618</v>
      </c>
      <c r="GWK1" s="15" t="s">
        <v>9619</v>
      </c>
      <c r="GWL1" s="15" t="s">
        <v>9620</v>
      </c>
      <c r="GWM1" s="15" t="s">
        <v>9621</v>
      </c>
      <c r="GWN1" s="15" t="s">
        <v>9622</v>
      </c>
      <c r="GWO1" s="15" t="s">
        <v>9623</v>
      </c>
      <c r="GWP1" s="15" t="s">
        <v>9624</v>
      </c>
      <c r="GWQ1" s="15" t="s">
        <v>9625</v>
      </c>
      <c r="GWR1" s="15" t="s">
        <v>9626</v>
      </c>
      <c r="GWS1" s="15" t="s">
        <v>9627</v>
      </c>
      <c r="GWT1" s="15" t="s">
        <v>9628</v>
      </c>
      <c r="GWU1" s="15" t="s">
        <v>9629</v>
      </c>
      <c r="GWV1" s="15" t="s">
        <v>9630</v>
      </c>
      <c r="GWW1" s="15" t="s">
        <v>9631</v>
      </c>
      <c r="GWX1" s="15" t="s">
        <v>9632</v>
      </c>
      <c r="GWY1" s="15" t="s">
        <v>9633</v>
      </c>
      <c r="GWZ1" s="15" t="s">
        <v>9634</v>
      </c>
      <c r="GXA1" s="15" t="s">
        <v>9635</v>
      </c>
      <c r="GXB1" s="15" t="s">
        <v>9636</v>
      </c>
      <c r="GXC1" s="15" t="s">
        <v>9637</v>
      </c>
      <c r="GXD1" s="15" t="s">
        <v>9638</v>
      </c>
      <c r="GXE1" s="15" t="s">
        <v>9639</v>
      </c>
      <c r="GXF1" s="15" t="s">
        <v>9640</v>
      </c>
      <c r="GXG1" s="15" t="s">
        <v>9641</v>
      </c>
      <c r="GXH1" s="15" t="s">
        <v>9642</v>
      </c>
      <c r="GXI1" s="15" t="s">
        <v>9643</v>
      </c>
      <c r="GXJ1" s="15" t="s">
        <v>9644</v>
      </c>
      <c r="GXK1" s="15" t="s">
        <v>9645</v>
      </c>
      <c r="GXL1" s="15" t="s">
        <v>9646</v>
      </c>
      <c r="GXM1" s="15" t="s">
        <v>9647</v>
      </c>
      <c r="GXN1" s="15" t="s">
        <v>9648</v>
      </c>
      <c r="GXO1" s="15" t="s">
        <v>9649</v>
      </c>
      <c r="GXP1" s="15" t="s">
        <v>9650</v>
      </c>
      <c r="GXQ1" s="15" t="s">
        <v>9651</v>
      </c>
      <c r="GXR1" s="15" t="s">
        <v>9652</v>
      </c>
      <c r="GXS1" s="15" t="s">
        <v>9653</v>
      </c>
      <c r="GXT1" s="15" t="s">
        <v>9654</v>
      </c>
      <c r="GXU1" s="15" t="s">
        <v>9655</v>
      </c>
      <c r="GXV1" s="15" t="s">
        <v>9656</v>
      </c>
      <c r="GXW1" s="15" t="s">
        <v>9657</v>
      </c>
      <c r="GXX1" s="15" t="s">
        <v>9658</v>
      </c>
      <c r="GXY1" s="15" t="s">
        <v>9659</v>
      </c>
      <c r="GXZ1" s="15" t="s">
        <v>9660</v>
      </c>
      <c r="GYA1" s="15" t="s">
        <v>9661</v>
      </c>
      <c r="GYB1" s="15" t="s">
        <v>9662</v>
      </c>
      <c r="GYC1" s="15" t="s">
        <v>9663</v>
      </c>
      <c r="GYD1" s="15" t="s">
        <v>9664</v>
      </c>
      <c r="GYE1" s="15" t="s">
        <v>9665</v>
      </c>
      <c r="GYF1" s="15" t="s">
        <v>9666</v>
      </c>
      <c r="GYG1" s="15" t="s">
        <v>9667</v>
      </c>
      <c r="GYH1" s="15" t="s">
        <v>9668</v>
      </c>
      <c r="GYI1" s="15" t="s">
        <v>9669</v>
      </c>
      <c r="GYJ1" s="15" t="s">
        <v>9670</v>
      </c>
      <c r="GYK1" s="15" t="s">
        <v>9671</v>
      </c>
      <c r="GYL1" s="15" t="s">
        <v>9672</v>
      </c>
      <c r="GYM1" s="15" t="s">
        <v>9673</v>
      </c>
      <c r="GYN1" s="15" t="s">
        <v>9674</v>
      </c>
      <c r="GYO1" s="15" t="s">
        <v>9675</v>
      </c>
      <c r="GYP1" s="15" t="s">
        <v>9676</v>
      </c>
      <c r="GYQ1" s="15" t="s">
        <v>9677</v>
      </c>
      <c r="GYR1" s="15" t="s">
        <v>9678</v>
      </c>
      <c r="GYS1" s="15" t="s">
        <v>9679</v>
      </c>
      <c r="GYT1" s="15" t="s">
        <v>9680</v>
      </c>
      <c r="GYU1" s="15" t="s">
        <v>9681</v>
      </c>
      <c r="GYV1" s="15" t="s">
        <v>9682</v>
      </c>
      <c r="GYW1" s="15" t="s">
        <v>9683</v>
      </c>
      <c r="GYX1" s="15" t="s">
        <v>9684</v>
      </c>
      <c r="GYY1" s="15" t="s">
        <v>9685</v>
      </c>
      <c r="GYZ1" s="15" t="s">
        <v>9686</v>
      </c>
      <c r="GZA1" s="15" t="s">
        <v>9687</v>
      </c>
      <c r="GZB1" s="15" t="s">
        <v>9688</v>
      </c>
      <c r="GZC1" s="15" t="s">
        <v>9689</v>
      </c>
      <c r="GZD1" s="15" t="s">
        <v>9690</v>
      </c>
      <c r="GZE1" s="15" t="s">
        <v>9691</v>
      </c>
      <c r="GZF1" s="15" t="s">
        <v>9692</v>
      </c>
      <c r="GZG1" s="15" t="s">
        <v>9693</v>
      </c>
      <c r="GZH1" s="15" t="s">
        <v>9694</v>
      </c>
      <c r="GZI1" s="15" t="s">
        <v>9695</v>
      </c>
      <c r="GZJ1" s="15" t="s">
        <v>9696</v>
      </c>
      <c r="GZK1" s="15" t="s">
        <v>9697</v>
      </c>
      <c r="GZL1" s="15" t="s">
        <v>9698</v>
      </c>
      <c r="GZM1" s="15" t="s">
        <v>9699</v>
      </c>
      <c r="GZN1" s="15" t="s">
        <v>9700</v>
      </c>
      <c r="GZO1" s="15" t="s">
        <v>9701</v>
      </c>
      <c r="GZP1" s="15" t="s">
        <v>9702</v>
      </c>
      <c r="GZQ1" s="15" t="s">
        <v>9703</v>
      </c>
      <c r="GZR1" s="15" t="s">
        <v>9704</v>
      </c>
      <c r="GZS1" s="15" t="s">
        <v>9705</v>
      </c>
      <c r="GZT1" s="15" t="s">
        <v>9706</v>
      </c>
      <c r="GZU1" s="15" t="s">
        <v>9707</v>
      </c>
      <c r="GZV1" s="15" t="s">
        <v>9708</v>
      </c>
      <c r="GZW1" s="15" t="s">
        <v>9709</v>
      </c>
      <c r="GZX1" s="15" t="s">
        <v>9710</v>
      </c>
      <c r="GZY1" s="15" t="s">
        <v>9711</v>
      </c>
      <c r="GZZ1" s="15" t="s">
        <v>9712</v>
      </c>
      <c r="HAA1" s="15" t="s">
        <v>9713</v>
      </c>
      <c r="HAB1" s="15" t="s">
        <v>9714</v>
      </c>
      <c r="HAC1" s="15" t="s">
        <v>9715</v>
      </c>
      <c r="HAD1" s="15" t="s">
        <v>9716</v>
      </c>
      <c r="HAE1" s="15" t="s">
        <v>9717</v>
      </c>
      <c r="HAF1" s="15" t="s">
        <v>9718</v>
      </c>
      <c r="HAG1" s="15" t="s">
        <v>9719</v>
      </c>
      <c r="HAH1" s="15" t="s">
        <v>9720</v>
      </c>
      <c r="HAI1" s="15" t="s">
        <v>9721</v>
      </c>
      <c r="HAJ1" s="15" t="s">
        <v>9722</v>
      </c>
      <c r="HAK1" s="15" t="s">
        <v>9723</v>
      </c>
      <c r="HAL1" s="15" t="s">
        <v>9724</v>
      </c>
      <c r="HAM1" s="15" t="s">
        <v>9725</v>
      </c>
      <c r="HAN1" s="15" t="s">
        <v>9726</v>
      </c>
      <c r="HAO1" s="15" t="s">
        <v>9727</v>
      </c>
      <c r="HAP1" s="15" t="s">
        <v>9728</v>
      </c>
      <c r="HAQ1" s="15" t="s">
        <v>9729</v>
      </c>
      <c r="HAR1" s="15" t="s">
        <v>9730</v>
      </c>
      <c r="HAS1" s="15" t="s">
        <v>9731</v>
      </c>
      <c r="HAT1" s="15" t="s">
        <v>9732</v>
      </c>
      <c r="HAU1" s="15" t="s">
        <v>9733</v>
      </c>
      <c r="HAV1" s="15" t="s">
        <v>9734</v>
      </c>
      <c r="HAW1" s="15" t="s">
        <v>9735</v>
      </c>
      <c r="HAX1" s="15" t="s">
        <v>9736</v>
      </c>
      <c r="HAY1" s="15" t="s">
        <v>9737</v>
      </c>
      <c r="HAZ1" s="15" t="s">
        <v>9738</v>
      </c>
      <c r="HBA1" s="15" t="s">
        <v>9739</v>
      </c>
      <c r="HBB1" s="15" t="s">
        <v>9740</v>
      </c>
      <c r="HBC1" s="15" t="s">
        <v>9741</v>
      </c>
      <c r="HBD1" s="15" t="s">
        <v>9742</v>
      </c>
      <c r="HBE1" s="15" t="s">
        <v>9743</v>
      </c>
      <c r="HBF1" s="15" t="s">
        <v>9744</v>
      </c>
      <c r="HBG1" s="15" t="s">
        <v>9745</v>
      </c>
      <c r="HBH1" s="15" t="s">
        <v>9746</v>
      </c>
      <c r="HBI1" s="15" t="s">
        <v>9747</v>
      </c>
      <c r="HBJ1" s="15" t="s">
        <v>9748</v>
      </c>
      <c r="HBK1" s="15" t="s">
        <v>9749</v>
      </c>
      <c r="HBL1" s="15" t="s">
        <v>9750</v>
      </c>
      <c r="HBM1" s="15" t="s">
        <v>9751</v>
      </c>
      <c r="HBN1" s="15" t="s">
        <v>9752</v>
      </c>
      <c r="HBO1" s="15" t="s">
        <v>9753</v>
      </c>
      <c r="HBP1" s="15" t="s">
        <v>9754</v>
      </c>
      <c r="HBQ1" s="15" t="s">
        <v>9755</v>
      </c>
      <c r="HBR1" s="15" t="s">
        <v>9756</v>
      </c>
      <c r="HBS1" s="15" t="s">
        <v>9757</v>
      </c>
      <c r="HBT1" s="15" t="s">
        <v>9758</v>
      </c>
      <c r="HBU1" s="15" t="s">
        <v>9759</v>
      </c>
      <c r="HBV1" s="15" t="s">
        <v>9760</v>
      </c>
      <c r="HBW1" s="15" t="s">
        <v>9761</v>
      </c>
      <c r="HBX1" s="15" t="s">
        <v>9762</v>
      </c>
      <c r="HBY1" s="15" t="s">
        <v>9763</v>
      </c>
      <c r="HBZ1" s="15" t="s">
        <v>9764</v>
      </c>
      <c r="HCA1" s="15" t="s">
        <v>9765</v>
      </c>
      <c r="HCB1" s="15" t="s">
        <v>9766</v>
      </c>
      <c r="HCC1" s="15" t="s">
        <v>9767</v>
      </c>
      <c r="HCD1" s="15" t="s">
        <v>9768</v>
      </c>
      <c r="HCE1" s="15" t="s">
        <v>9769</v>
      </c>
      <c r="HCF1" s="15" t="s">
        <v>9770</v>
      </c>
      <c r="HCG1" s="15" t="s">
        <v>9771</v>
      </c>
      <c r="HCH1" s="15" t="s">
        <v>9772</v>
      </c>
      <c r="HCI1" s="15" t="s">
        <v>9773</v>
      </c>
      <c r="HCJ1" s="15" t="s">
        <v>9774</v>
      </c>
      <c r="HCK1" s="15" t="s">
        <v>9775</v>
      </c>
      <c r="HCL1" s="15" t="s">
        <v>9776</v>
      </c>
      <c r="HCM1" s="15" t="s">
        <v>9777</v>
      </c>
      <c r="HCN1" s="15" t="s">
        <v>9778</v>
      </c>
      <c r="HCO1" s="15" t="s">
        <v>9779</v>
      </c>
      <c r="HCP1" s="15" t="s">
        <v>9780</v>
      </c>
      <c r="HCQ1" s="15" t="s">
        <v>9781</v>
      </c>
      <c r="HCR1" s="15" t="s">
        <v>9782</v>
      </c>
      <c r="HCS1" s="15" t="s">
        <v>9783</v>
      </c>
      <c r="HCT1" s="15" t="s">
        <v>9784</v>
      </c>
      <c r="HCU1" s="15" t="s">
        <v>9785</v>
      </c>
      <c r="HCV1" s="15" t="s">
        <v>9786</v>
      </c>
      <c r="HCW1" s="15" t="s">
        <v>9787</v>
      </c>
      <c r="HCX1" s="15" t="s">
        <v>9788</v>
      </c>
      <c r="HCY1" s="15" t="s">
        <v>9789</v>
      </c>
      <c r="HCZ1" s="15" t="s">
        <v>9790</v>
      </c>
      <c r="HDA1" s="15" t="s">
        <v>9791</v>
      </c>
      <c r="HDB1" s="15" t="s">
        <v>9792</v>
      </c>
      <c r="HDC1" s="15" t="s">
        <v>9793</v>
      </c>
      <c r="HDD1" s="15" t="s">
        <v>9794</v>
      </c>
      <c r="HDE1" s="15" t="s">
        <v>9795</v>
      </c>
      <c r="HDF1" s="15" t="s">
        <v>9796</v>
      </c>
      <c r="HDG1" s="15" t="s">
        <v>9797</v>
      </c>
      <c r="HDH1" s="15" t="s">
        <v>9798</v>
      </c>
      <c r="HDI1" s="15" t="s">
        <v>9799</v>
      </c>
      <c r="HDJ1" s="15" t="s">
        <v>9800</v>
      </c>
      <c r="HDK1" s="15" t="s">
        <v>9801</v>
      </c>
      <c r="HDL1" s="15" t="s">
        <v>9802</v>
      </c>
      <c r="HDM1" s="15" t="s">
        <v>9803</v>
      </c>
      <c r="HDN1" s="15" t="s">
        <v>9804</v>
      </c>
      <c r="HDO1" s="15" t="s">
        <v>9805</v>
      </c>
      <c r="HDP1" s="15" t="s">
        <v>9806</v>
      </c>
      <c r="HDQ1" s="15" t="s">
        <v>9807</v>
      </c>
      <c r="HDR1" s="15" t="s">
        <v>9808</v>
      </c>
      <c r="HDS1" s="15" t="s">
        <v>9809</v>
      </c>
      <c r="HDT1" s="15" t="s">
        <v>9810</v>
      </c>
      <c r="HDU1" s="15" t="s">
        <v>9811</v>
      </c>
      <c r="HDV1" s="15" t="s">
        <v>9812</v>
      </c>
      <c r="HDW1" s="15" t="s">
        <v>9813</v>
      </c>
      <c r="HDX1" s="15" t="s">
        <v>9814</v>
      </c>
      <c r="HDY1" s="15" t="s">
        <v>9815</v>
      </c>
      <c r="HDZ1" s="15" t="s">
        <v>9816</v>
      </c>
      <c r="HEA1" s="15" t="s">
        <v>9817</v>
      </c>
      <c r="HEB1" s="15" t="s">
        <v>9818</v>
      </c>
      <c r="HEC1" s="15" t="s">
        <v>9819</v>
      </c>
      <c r="HED1" s="15" t="s">
        <v>9820</v>
      </c>
      <c r="HEE1" s="15" t="s">
        <v>9821</v>
      </c>
      <c r="HEF1" s="15" t="s">
        <v>9822</v>
      </c>
      <c r="HEG1" s="15" t="s">
        <v>9823</v>
      </c>
      <c r="HEH1" s="15" t="s">
        <v>9824</v>
      </c>
      <c r="HEI1" s="15" t="s">
        <v>9825</v>
      </c>
      <c r="HEJ1" s="15" t="s">
        <v>9826</v>
      </c>
      <c r="HEK1" s="15" t="s">
        <v>9827</v>
      </c>
      <c r="HEL1" s="15" t="s">
        <v>9828</v>
      </c>
      <c r="HEM1" s="15" t="s">
        <v>9829</v>
      </c>
      <c r="HEN1" s="15" t="s">
        <v>9830</v>
      </c>
      <c r="HEO1" s="15" t="s">
        <v>9831</v>
      </c>
      <c r="HEP1" s="15" t="s">
        <v>9832</v>
      </c>
      <c r="HEQ1" s="15" t="s">
        <v>9833</v>
      </c>
      <c r="HER1" s="15" t="s">
        <v>9834</v>
      </c>
      <c r="HES1" s="15" t="s">
        <v>9835</v>
      </c>
      <c r="HET1" s="15" t="s">
        <v>9836</v>
      </c>
      <c r="HEU1" s="15" t="s">
        <v>9837</v>
      </c>
      <c r="HEV1" s="15" t="s">
        <v>9838</v>
      </c>
      <c r="HEW1" s="15" t="s">
        <v>9839</v>
      </c>
      <c r="HEX1" s="15" t="s">
        <v>9840</v>
      </c>
      <c r="HEY1" s="15" t="s">
        <v>9841</v>
      </c>
      <c r="HEZ1" s="15" t="s">
        <v>9842</v>
      </c>
      <c r="HFA1" s="15" t="s">
        <v>9843</v>
      </c>
      <c r="HFB1" s="15" t="s">
        <v>9844</v>
      </c>
      <c r="HFC1" s="15" t="s">
        <v>9845</v>
      </c>
      <c r="HFD1" s="15" t="s">
        <v>9846</v>
      </c>
      <c r="HFE1" s="15" t="s">
        <v>9847</v>
      </c>
      <c r="HFF1" s="15" t="s">
        <v>9848</v>
      </c>
      <c r="HFG1" s="15" t="s">
        <v>9849</v>
      </c>
      <c r="HFH1" s="15" t="s">
        <v>9850</v>
      </c>
      <c r="HFI1" s="15" t="s">
        <v>9851</v>
      </c>
      <c r="HFJ1" s="15" t="s">
        <v>9852</v>
      </c>
      <c r="HFK1" s="15" t="s">
        <v>9853</v>
      </c>
      <c r="HFL1" s="15" t="s">
        <v>9854</v>
      </c>
      <c r="HFM1" s="15" t="s">
        <v>9855</v>
      </c>
      <c r="HFN1" s="15" t="s">
        <v>9856</v>
      </c>
      <c r="HFO1" s="15" t="s">
        <v>9857</v>
      </c>
      <c r="HFP1" s="15" t="s">
        <v>9858</v>
      </c>
      <c r="HFQ1" s="15" t="s">
        <v>9859</v>
      </c>
      <c r="HFR1" s="15" t="s">
        <v>9860</v>
      </c>
      <c r="HFS1" s="15" t="s">
        <v>9861</v>
      </c>
      <c r="HFT1" s="15" t="s">
        <v>9862</v>
      </c>
      <c r="HFU1" s="15" t="s">
        <v>9863</v>
      </c>
      <c r="HFV1" s="15" t="s">
        <v>9864</v>
      </c>
      <c r="HFW1" s="15" t="s">
        <v>9865</v>
      </c>
      <c r="HFX1" s="15" t="s">
        <v>9866</v>
      </c>
      <c r="HFY1" s="15" t="s">
        <v>9867</v>
      </c>
      <c r="HFZ1" s="15" t="s">
        <v>9868</v>
      </c>
      <c r="HGA1" s="15" t="s">
        <v>9869</v>
      </c>
      <c r="HGB1" s="15" t="s">
        <v>9870</v>
      </c>
      <c r="HGC1" s="15" t="s">
        <v>9871</v>
      </c>
      <c r="HGD1" s="15" t="s">
        <v>9872</v>
      </c>
      <c r="HGE1" s="15" t="s">
        <v>9873</v>
      </c>
      <c r="HGF1" s="15" t="s">
        <v>9874</v>
      </c>
      <c r="HGG1" s="15" t="s">
        <v>9875</v>
      </c>
      <c r="HGH1" s="15" t="s">
        <v>9876</v>
      </c>
      <c r="HGI1" s="15" t="s">
        <v>9877</v>
      </c>
      <c r="HGJ1" s="15" t="s">
        <v>9878</v>
      </c>
      <c r="HGK1" s="15" t="s">
        <v>9879</v>
      </c>
      <c r="HGL1" s="15" t="s">
        <v>9880</v>
      </c>
      <c r="HGM1" s="15" t="s">
        <v>9881</v>
      </c>
      <c r="HGN1" s="15" t="s">
        <v>9882</v>
      </c>
      <c r="HGO1" s="15" t="s">
        <v>9883</v>
      </c>
      <c r="HGP1" s="15" t="s">
        <v>9884</v>
      </c>
      <c r="HGQ1" s="15" t="s">
        <v>9885</v>
      </c>
      <c r="HGR1" s="15" t="s">
        <v>9886</v>
      </c>
      <c r="HGS1" s="15" t="s">
        <v>9887</v>
      </c>
      <c r="HGT1" s="15" t="s">
        <v>9888</v>
      </c>
      <c r="HGU1" s="15" t="s">
        <v>9889</v>
      </c>
      <c r="HGV1" s="15" t="s">
        <v>9890</v>
      </c>
      <c r="HGW1" s="15" t="s">
        <v>9891</v>
      </c>
      <c r="HGX1" s="15" t="s">
        <v>9892</v>
      </c>
      <c r="HGY1" s="15" t="s">
        <v>9893</v>
      </c>
      <c r="HGZ1" s="15" t="s">
        <v>9894</v>
      </c>
      <c r="HHA1" s="15" t="s">
        <v>9895</v>
      </c>
      <c r="HHB1" s="15" t="s">
        <v>9896</v>
      </c>
      <c r="HHC1" s="15" t="s">
        <v>9897</v>
      </c>
      <c r="HHD1" s="15" t="s">
        <v>9898</v>
      </c>
      <c r="HHE1" s="15" t="s">
        <v>9899</v>
      </c>
      <c r="HHF1" s="15" t="s">
        <v>9900</v>
      </c>
      <c r="HHG1" s="15" t="s">
        <v>9901</v>
      </c>
      <c r="HHH1" s="15" t="s">
        <v>9902</v>
      </c>
      <c r="HHI1" s="15" t="s">
        <v>9903</v>
      </c>
      <c r="HHJ1" s="15" t="s">
        <v>9904</v>
      </c>
      <c r="HHK1" s="15" t="s">
        <v>9905</v>
      </c>
      <c r="HHL1" s="15" t="s">
        <v>9906</v>
      </c>
      <c r="HHM1" s="15" t="s">
        <v>9907</v>
      </c>
      <c r="HHN1" s="15" t="s">
        <v>9908</v>
      </c>
      <c r="HHO1" s="15" t="s">
        <v>9909</v>
      </c>
      <c r="HHP1" s="15" t="s">
        <v>9910</v>
      </c>
      <c r="HHQ1" s="15" t="s">
        <v>9911</v>
      </c>
      <c r="HHR1" s="15" t="s">
        <v>9912</v>
      </c>
      <c r="HHS1" s="15" t="s">
        <v>9913</v>
      </c>
      <c r="HHT1" s="15" t="s">
        <v>9914</v>
      </c>
      <c r="HHU1" s="15" t="s">
        <v>9915</v>
      </c>
      <c r="HHV1" s="15" t="s">
        <v>9916</v>
      </c>
      <c r="HHW1" s="15" t="s">
        <v>9917</v>
      </c>
      <c r="HHX1" s="15" t="s">
        <v>9918</v>
      </c>
      <c r="HHY1" s="15" t="s">
        <v>9919</v>
      </c>
      <c r="HHZ1" s="15" t="s">
        <v>9920</v>
      </c>
      <c r="HIA1" s="15" t="s">
        <v>9921</v>
      </c>
      <c r="HIB1" s="15" t="s">
        <v>9922</v>
      </c>
      <c r="HIC1" s="15" t="s">
        <v>9923</v>
      </c>
      <c r="HID1" s="15" t="s">
        <v>9924</v>
      </c>
      <c r="HIE1" s="15" t="s">
        <v>9925</v>
      </c>
      <c r="HIF1" s="15" t="s">
        <v>9926</v>
      </c>
      <c r="HIG1" s="15" t="s">
        <v>9927</v>
      </c>
      <c r="HIH1" s="15" t="s">
        <v>9928</v>
      </c>
      <c r="HII1" s="15" t="s">
        <v>9929</v>
      </c>
      <c r="HIJ1" s="15" t="s">
        <v>9930</v>
      </c>
      <c r="HIK1" s="15" t="s">
        <v>9931</v>
      </c>
      <c r="HIL1" s="15" t="s">
        <v>9932</v>
      </c>
      <c r="HIM1" s="15" t="s">
        <v>9933</v>
      </c>
      <c r="HIN1" s="15" t="s">
        <v>9934</v>
      </c>
      <c r="HIO1" s="15" t="s">
        <v>9935</v>
      </c>
      <c r="HIP1" s="15" t="s">
        <v>9936</v>
      </c>
      <c r="HIQ1" s="15" t="s">
        <v>9937</v>
      </c>
      <c r="HIR1" s="15" t="s">
        <v>9938</v>
      </c>
      <c r="HIS1" s="15" t="s">
        <v>9939</v>
      </c>
      <c r="HIT1" s="15" t="s">
        <v>9940</v>
      </c>
      <c r="HIU1" s="15" t="s">
        <v>9941</v>
      </c>
      <c r="HIV1" s="15" t="s">
        <v>9942</v>
      </c>
      <c r="HIW1" s="15" t="s">
        <v>9943</v>
      </c>
      <c r="HIX1" s="15" t="s">
        <v>9944</v>
      </c>
      <c r="HIY1" s="15" t="s">
        <v>9945</v>
      </c>
      <c r="HIZ1" s="15" t="s">
        <v>9946</v>
      </c>
      <c r="HJA1" s="15" t="s">
        <v>9947</v>
      </c>
      <c r="HJB1" s="15" t="s">
        <v>9948</v>
      </c>
      <c r="HJC1" s="15" t="s">
        <v>9949</v>
      </c>
      <c r="HJD1" s="15" t="s">
        <v>9950</v>
      </c>
      <c r="HJE1" s="15" t="s">
        <v>9951</v>
      </c>
      <c r="HJF1" s="15" t="s">
        <v>9952</v>
      </c>
      <c r="HJG1" s="15" t="s">
        <v>9953</v>
      </c>
      <c r="HJH1" s="15" t="s">
        <v>9954</v>
      </c>
      <c r="HJI1" s="15" t="s">
        <v>9955</v>
      </c>
      <c r="HJJ1" s="15" t="s">
        <v>9956</v>
      </c>
      <c r="HJK1" s="15" t="s">
        <v>9957</v>
      </c>
      <c r="HJL1" s="15" t="s">
        <v>9958</v>
      </c>
      <c r="HJM1" s="15" t="s">
        <v>9959</v>
      </c>
      <c r="HJN1" s="15" t="s">
        <v>9960</v>
      </c>
      <c r="HJO1" s="15" t="s">
        <v>9961</v>
      </c>
      <c r="HJP1" s="15" t="s">
        <v>9962</v>
      </c>
      <c r="HJQ1" s="15" t="s">
        <v>9963</v>
      </c>
      <c r="HJR1" s="15" t="s">
        <v>9964</v>
      </c>
      <c r="HJS1" s="15" t="s">
        <v>9965</v>
      </c>
      <c r="HJT1" s="15" t="s">
        <v>9966</v>
      </c>
      <c r="HJU1" s="15" t="s">
        <v>9967</v>
      </c>
      <c r="HJV1" s="15" t="s">
        <v>9968</v>
      </c>
      <c r="HJW1" s="15" t="s">
        <v>9969</v>
      </c>
      <c r="HJX1" s="15" t="s">
        <v>9970</v>
      </c>
      <c r="HJY1" s="15" t="s">
        <v>9971</v>
      </c>
      <c r="HJZ1" s="15" t="s">
        <v>9972</v>
      </c>
      <c r="HKA1" s="15" t="s">
        <v>9973</v>
      </c>
      <c r="HKB1" s="15" t="s">
        <v>9974</v>
      </c>
      <c r="HKC1" s="15" t="s">
        <v>9975</v>
      </c>
      <c r="HKD1" s="15" t="s">
        <v>9976</v>
      </c>
      <c r="HKE1" s="15" t="s">
        <v>9977</v>
      </c>
      <c r="HKF1" s="15" t="s">
        <v>9978</v>
      </c>
      <c r="HKG1" s="15" t="s">
        <v>9979</v>
      </c>
      <c r="HKH1" s="15" t="s">
        <v>9980</v>
      </c>
      <c r="HKI1" s="15" t="s">
        <v>9981</v>
      </c>
      <c r="HKJ1" s="15" t="s">
        <v>9982</v>
      </c>
      <c r="HKK1" s="15" t="s">
        <v>9983</v>
      </c>
      <c r="HKL1" s="15" t="s">
        <v>9984</v>
      </c>
      <c r="HKM1" s="15" t="s">
        <v>9985</v>
      </c>
      <c r="HKN1" s="15" t="s">
        <v>9986</v>
      </c>
      <c r="HKO1" s="15" t="s">
        <v>9987</v>
      </c>
      <c r="HKP1" s="15" t="s">
        <v>9988</v>
      </c>
      <c r="HKQ1" s="15" t="s">
        <v>9989</v>
      </c>
      <c r="HKR1" s="15" t="s">
        <v>9990</v>
      </c>
      <c r="HKS1" s="15" t="s">
        <v>9991</v>
      </c>
      <c r="HKT1" s="15" t="s">
        <v>9992</v>
      </c>
      <c r="HKU1" s="15" t="s">
        <v>9993</v>
      </c>
      <c r="HKV1" s="15" t="s">
        <v>9994</v>
      </c>
      <c r="HKW1" s="15" t="s">
        <v>9995</v>
      </c>
      <c r="HKX1" s="15" t="s">
        <v>9996</v>
      </c>
      <c r="HKY1" s="15" t="s">
        <v>9997</v>
      </c>
      <c r="HKZ1" s="15" t="s">
        <v>9998</v>
      </c>
      <c r="HLA1" s="15" t="s">
        <v>9999</v>
      </c>
      <c r="HLB1" s="15" t="s">
        <v>10000</v>
      </c>
      <c r="HLC1" s="15" t="s">
        <v>10001</v>
      </c>
      <c r="HLD1" s="15" t="s">
        <v>10002</v>
      </c>
      <c r="HLE1" s="15" t="s">
        <v>10003</v>
      </c>
      <c r="HLF1" s="15" t="s">
        <v>10004</v>
      </c>
      <c r="HLG1" s="15" t="s">
        <v>10005</v>
      </c>
      <c r="HLH1" s="15" t="s">
        <v>10006</v>
      </c>
      <c r="HLI1" s="15" t="s">
        <v>10007</v>
      </c>
      <c r="HLJ1" s="15" t="s">
        <v>10008</v>
      </c>
      <c r="HLK1" s="15" t="s">
        <v>10009</v>
      </c>
      <c r="HLL1" s="15" t="s">
        <v>10010</v>
      </c>
      <c r="HLM1" s="15" t="s">
        <v>10011</v>
      </c>
      <c r="HLN1" s="15" t="s">
        <v>10012</v>
      </c>
      <c r="HLO1" s="15" t="s">
        <v>10013</v>
      </c>
      <c r="HLP1" s="15" t="s">
        <v>10014</v>
      </c>
      <c r="HLQ1" s="15" t="s">
        <v>10015</v>
      </c>
      <c r="HLR1" s="15" t="s">
        <v>10016</v>
      </c>
      <c r="HLS1" s="15" t="s">
        <v>10017</v>
      </c>
      <c r="HLT1" s="15" t="s">
        <v>10018</v>
      </c>
      <c r="HLU1" s="15" t="s">
        <v>10019</v>
      </c>
      <c r="HLV1" s="15" t="s">
        <v>10020</v>
      </c>
      <c r="HLW1" s="15" t="s">
        <v>10021</v>
      </c>
      <c r="HLX1" s="15" t="s">
        <v>10022</v>
      </c>
      <c r="HLY1" s="15" t="s">
        <v>10023</v>
      </c>
      <c r="HLZ1" s="15" t="s">
        <v>10024</v>
      </c>
      <c r="HMA1" s="15" t="s">
        <v>10025</v>
      </c>
      <c r="HMB1" s="15" t="s">
        <v>10026</v>
      </c>
      <c r="HMC1" s="15" t="s">
        <v>10027</v>
      </c>
      <c r="HMD1" s="15" t="s">
        <v>10028</v>
      </c>
      <c r="HME1" s="15" t="s">
        <v>10029</v>
      </c>
      <c r="HMF1" s="15" t="s">
        <v>10030</v>
      </c>
      <c r="HMG1" s="15" t="s">
        <v>10031</v>
      </c>
      <c r="HMH1" s="15" t="s">
        <v>10032</v>
      </c>
      <c r="HMI1" s="15" t="s">
        <v>10033</v>
      </c>
      <c r="HMJ1" s="15" t="s">
        <v>10034</v>
      </c>
      <c r="HMK1" s="15" t="s">
        <v>10035</v>
      </c>
      <c r="HML1" s="15" t="s">
        <v>10036</v>
      </c>
      <c r="HMM1" s="15" t="s">
        <v>10037</v>
      </c>
      <c r="HMN1" s="15" t="s">
        <v>10038</v>
      </c>
      <c r="HMO1" s="15" t="s">
        <v>10039</v>
      </c>
      <c r="HMP1" s="15" t="s">
        <v>10040</v>
      </c>
      <c r="HMQ1" s="15" t="s">
        <v>10041</v>
      </c>
      <c r="HMR1" s="15" t="s">
        <v>10042</v>
      </c>
      <c r="HMS1" s="15" t="s">
        <v>10043</v>
      </c>
      <c r="HMT1" s="15" t="s">
        <v>10044</v>
      </c>
      <c r="HMU1" s="15" t="s">
        <v>10045</v>
      </c>
      <c r="HMV1" s="15" t="s">
        <v>10046</v>
      </c>
      <c r="HMW1" s="15" t="s">
        <v>10047</v>
      </c>
      <c r="HMX1" s="15" t="s">
        <v>10048</v>
      </c>
      <c r="HMY1" s="15" t="s">
        <v>10049</v>
      </c>
      <c r="HMZ1" s="15" t="s">
        <v>10050</v>
      </c>
      <c r="HNA1" s="15" t="s">
        <v>10051</v>
      </c>
      <c r="HNB1" s="15" t="s">
        <v>10052</v>
      </c>
      <c r="HNC1" s="15" t="s">
        <v>10053</v>
      </c>
      <c r="HND1" s="15" t="s">
        <v>10054</v>
      </c>
      <c r="HNE1" s="15" t="s">
        <v>10055</v>
      </c>
      <c r="HNF1" s="15" t="s">
        <v>10056</v>
      </c>
      <c r="HNG1" s="15" t="s">
        <v>10057</v>
      </c>
      <c r="HNH1" s="15" t="s">
        <v>10058</v>
      </c>
      <c r="HNI1" s="15" t="s">
        <v>10059</v>
      </c>
      <c r="HNJ1" s="15" t="s">
        <v>10060</v>
      </c>
      <c r="HNK1" s="15" t="s">
        <v>10061</v>
      </c>
      <c r="HNL1" s="15" t="s">
        <v>10062</v>
      </c>
      <c r="HNM1" s="15" t="s">
        <v>10063</v>
      </c>
      <c r="HNN1" s="15" t="s">
        <v>10064</v>
      </c>
      <c r="HNO1" s="15" t="s">
        <v>10065</v>
      </c>
      <c r="HNP1" s="15" t="s">
        <v>10066</v>
      </c>
      <c r="HNQ1" s="15" t="s">
        <v>10067</v>
      </c>
      <c r="HNR1" s="15" t="s">
        <v>10068</v>
      </c>
      <c r="HNS1" s="15" t="s">
        <v>10069</v>
      </c>
      <c r="HNT1" s="15" t="s">
        <v>10070</v>
      </c>
      <c r="HNU1" s="15" t="s">
        <v>10071</v>
      </c>
      <c r="HNV1" s="15" t="s">
        <v>10072</v>
      </c>
      <c r="HNW1" s="15" t="s">
        <v>10073</v>
      </c>
      <c r="HNX1" s="15" t="s">
        <v>10074</v>
      </c>
      <c r="HNY1" s="15" t="s">
        <v>10075</v>
      </c>
      <c r="HNZ1" s="15" t="s">
        <v>10076</v>
      </c>
      <c r="HOA1" s="15" t="s">
        <v>10077</v>
      </c>
      <c r="HOB1" s="15" t="s">
        <v>10078</v>
      </c>
      <c r="HOC1" s="15" t="s">
        <v>10079</v>
      </c>
      <c r="HOD1" s="15" t="s">
        <v>10080</v>
      </c>
      <c r="HOE1" s="15" t="s">
        <v>10081</v>
      </c>
      <c r="HOF1" s="15" t="s">
        <v>10082</v>
      </c>
      <c r="HOG1" s="15" t="s">
        <v>10083</v>
      </c>
      <c r="HOH1" s="15" t="s">
        <v>10084</v>
      </c>
      <c r="HOI1" s="15" t="s">
        <v>10085</v>
      </c>
      <c r="HOJ1" s="15" t="s">
        <v>10086</v>
      </c>
      <c r="HOK1" s="15" t="s">
        <v>10087</v>
      </c>
      <c r="HOL1" s="15" t="s">
        <v>10088</v>
      </c>
      <c r="HOM1" s="15" t="s">
        <v>10089</v>
      </c>
      <c r="HON1" s="15" t="s">
        <v>10090</v>
      </c>
      <c r="HOO1" s="15" t="s">
        <v>10091</v>
      </c>
      <c r="HOP1" s="15" t="s">
        <v>10092</v>
      </c>
      <c r="HOQ1" s="15" t="s">
        <v>10093</v>
      </c>
      <c r="HOR1" s="15" t="s">
        <v>10094</v>
      </c>
      <c r="HOS1" s="15" t="s">
        <v>10095</v>
      </c>
      <c r="HOT1" s="15" t="s">
        <v>10096</v>
      </c>
      <c r="HOU1" s="15" t="s">
        <v>10097</v>
      </c>
      <c r="HOV1" s="15" t="s">
        <v>10098</v>
      </c>
      <c r="HOW1" s="15" t="s">
        <v>10099</v>
      </c>
      <c r="HOX1" s="15" t="s">
        <v>10100</v>
      </c>
      <c r="HOY1" s="15" t="s">
        <v>10101</v>
      </c>
      <c r="HOZ1" s="15" t="s">
        <v>10102</v>
      </c>
      <c r="HPA1" s="15" t="s">
        <v>10103</v>
      </c>
      <c r="HPB1" s="15" t="s">
        <v>10104</v>
      </c>
      <c r="HPC1" s="15" t="s">
        <v>10105</v>
      </c>
      <c r="HPD1" s="15" t="s">
        <v>10106</v>
      </c>
      <c r="HPE1" s="15" t="s">
        <v>10107</v>
      </c>
      <c r="HPF1" s="15" t="s">
        <v>10108</v>
      </c>
      <c r="HPG1" s="15" t="s">
        <v>10109</v>
      </c>
      <c r="HPH1" s="15" t="s">
        <v>10110</v>
      </c>
      <c r="HPI1" s="15" t="s">
        <v>10111</v>
      </c>
      <c r="HPJ1" s="15" t="s">
        <v>10112</v>
      </c>
      <c r="HPK1" s="15" t="s">
        <v>10113</v>
      </c>
      <c r="HPL1" s="15" t="s">
        <v>10114</v>
      </c>
      <c r="HPM1" s="15" t="s">
        <v>10115</v>
      </c>
      <c r="HPN1" s="15" t="s">
        <v>10116</v>
      </c>
      <c r="HPO1" s="15" t="s">
        <v>10117</v>
      </c>
      <c r="HPP1" s="15" t="s">
        <v>10118</v>
      </c>
      <c r="HPQ1" s="15" t="s">
        <v>10119</v>
      </c>
      <c r="HPR1" s="15" t="s">
        <v>10120</v>
      </c>
      <c r="HPS1" s="15" t="s">
        <v>10121</v>
      </c>
      <c r="HPT1" s="15" t="s">
        <v>10122</v>
      </c>
      <c r="HPU1" s="15" t="s">
        <v>10123</v>
      </c>
      <c r="HPV1" s="15" t="s">
        <v>10124</v>
      </c>
      <c r="HPW1" s="15" t="s">
        <v>10125</v>
      </c>
      <c r="HPX1" s="15" t="s">
        <v>10126</v>
      </c>
      <c r="HPY1" s="15" t="s">
        <v>10127</v>
      </c>
      <c r="HPZ1" s="15" t="s">
        <v>10128</v>
      </c>
      <c r="HQA1" s="15" t="s">
        <v>10129</v>
      </c>
      <c r="HQB1" s="15" t="s">
        <v>10130</v>
      </c>
      <c r="HQC1" s="15" t="s">
        <v>10131</v>
      </c>
      <c r="HQD1" s="15" t="s">
        <v>10132</v>
      </c>
      <c r="HQE1" s="15" t="s">
        <v>10133</v>
      </c>
      <c r="HQF1" s="15" t="s">
        <v>10134</v>
      </c>
      <c r="HQG1" s="15" t="s">
        <v>10135</v>
      </c>
      <c r="HQH1" s="15" t="s">
        <v>10136</v>
      </c>
      <c r="HQI1" s="15" t="s">
        <v>10137</v>
      </c>
      <c r="HQJ1" s="15" t="s">
        <v>10138</v>
      </c>
      <c r="HQK1" s="15" t="s">
        <v>10139</v>
      </c>
      <c r="HQL1" s="15" t="s">
        <v>10140</v>
      </c>
      <c r="HQM1" s="15" t="s">
        <v>10141</v>
      </c>
      <c r="HQN1" s="15" t="s">
        <v>10142</v>
      </c>
      <c r="HQO1" s="15" t="s">
        <v>10143</v>
      </c>
      <c r="HQP1" s="15" t="s">
        <v>10144</v>
      </c>
      <c r="HQQ1" s="15" t="s">
        <v>10145</v>
      </c>
      <c r="HQR1" s="15" t="s">
        <v>10146</v>
      </c>
      <c r="HQS1" s="15" t="s">
        <v>10147</v>
      </c>
      <c r="HQT1" s="15" t="s">
        <v>10148</v>
      </c>
      <c r="HQU1" s="15" t="s">
        <v>10149</v>
      </c>
      <c r="HQV1" s="15" t="s">
        <v>10150</v>
      </c>
      <c r="HQW1" s="15" t="s">
        <v>10151</v>
      </c>
      <c r="HQX1" s="15" t="s">
        <v>10152</v>
      </c>
      <c r="HQY1" s="15" t="s">
        <v>10153</v>
      </c>
      <c r="HQZ1" s="15" t="s">
        <v>10154</v>
      </c>
      <c r="HRA1" s="15" t="s">
        <v>10155</v>
      </c>
      <c r="HRB1" s="15" t="s">
        <v>10156</v>
      </c>
      <c r="HRC1" s="15" t="s">
        <v>10157</v>
      </c>
      <c r="HRD1" s="15" t="s">
        <v>10158</v>
      </c>
      <c r="HRE1" s="15" t="s">
        <v>10159</v>
      </c>
      <c r="HRF1" s="15" t="s">
        <v>10160</v>
      </c>
      <c r="HRG1" s="15" t="s">
        <v>10161</v>
      </c>
      <c r="HRH1" s="15" t="s">
        <v>10162</v>
      </c>
      <c r="HRI1" s="15" t="s">
        <v>10163</v>
      </c>
      <c r="HRJ1" s="15" t="s">
        <v>10164</v>
      </c>
      <c r="HRK1" s="15" t="s">
        <v>10165</v>
      </c>
      <c r="HRL1" s="15" t="s">
        <v>10166</v>
      </c>
      <c r="HRM1" s="15" t="s">
        <v>10167</v>
      </c>
      <c r="HRN1" s="15" t="s">
        <v>10168</v>
      </c>
      <c r="HRO1" s="15" t="s">
        <v>10169</v>
      </c>
      <c r="HRP1" s="15" t="s">
        <v>10170</v>
      </c>
      <c r="HRQ1" s="15" t="s">
        <v>10171</v>
      </c>
      <c r="HRR1" s="15" t="s">
        <v>10172</v>
      </c>
      <c r="HRS1" s="15" t="s">
        <v>10173</v>
      </c>
      <c r="HRT1" s="15" t="s">
        <v>10174</v>
      </c>
      <c r="HRU1" s="15" t="s">
        <v>10175</v>
      </c>
      <c r="HRV1" s="15" t="s">
        <v>10176</v>
      </c>
      <c r="HRW1" s="15" t="s">
        <v>10177</v>
      </c>
      <c r="HRX1" s="15" t="s">
        <v>10178</v>
      </c>
      <c r="HRY1" s="15" t="s">
        <v>10179</v>
      </c>
      <c r="HRZ1" s="15" t="s">
        <v>10180</v>
      </c>
      <c r="HSA1" s="15" t="s">
        <v>10181</v>
      </c>
      <c r="HSB1" s="15" t="s">
        <v>10182</v>
      </c>
      <c r="HSC1" s="15" t="s">
        <v>10183</v>
      </c>
      <c r="HSD1" s="15" t="s">
        <v>10184</v>
      </c>
      <c r="HSE1" s="15" t="s">
        <v>10185</v>
      </c>
      <c r="HSF1" s="15" t="s">
        <v>10186</v>
      </c>
      <c r="HSG1" s="15" t="s">
        <v>10187</v>
      </c>
      <c r="HSH1" s="15" t="s">
        <v>10188</v>
      </c>
      <c r="HSI1" s="15" t="s">
        <v>10189</v>
      </c>
      <c r="HSJ1" s="15" t="s">
        <v>10190</v>
      </c>
      <c r="HSK1" s="15" t="s">
        <v>10191</v>
      </c>
      <c r="HSL1" s="15" t="s">
        <v>10192</v>
      </c>
      <c r="HSM1" s="15" t="s">
        <v>10193</v>
      </c>
      <c r="HSN1" s="15" t="s">
        <v>10194</v>
      </c>
      <c r="HSO1" s="15" t="s">
        <v>10195</v>
      </c>
      <c r="HSP1" s="15" t="s">
        <v>10196</v>
      </c>
      <c r="HSQ1" s="15" t="s">
        <v>10197</v>
      </c>
      <c r="HSR1" s="15" t="s">
        <v>10198</v>
      </c>
      <c r="HSS1" s="15" t="s">
        <v>10199</v>
      </c>
      <c r="HST1" s="15" t="s">
        <v>10200</v>
      </c>
      <c r="HSU1" s="15" t="s">
        <v>10201</v>
      </c>
      <c r="HSV1" s="15" t="s">
        <v>10202</v>
      </c>
      <c r="HSW1" s="15" t="s">
        <v>10203</v>
      </c>
      <c r="HSX1" s="15" t="s">
        <v>10204</v>
      </c>
      <c r="HSY1" s="15" t="s">
        <v>10205</v>
      </c>
      <c r="HSZ1" s="15" t="s">
        <v>10206</v>
      </c>
      <c r="HTA1" s="15" t="s">
        <v>10207</v>
      </c>
      <c r="HTB1" s="15" t="s">
        <v>10208</v>
      </c>
      <c r="HTC1" s="15" t="s">
        <v>10209</v>
      </c>
      <c r="HTD1" s="15" t="s">
        <v>10210</v>
      </c>
      <c r="HTE1" s="15" t="s">
        <v>10211</v>
      </c>
      <c r="HTF1" s="15" t="s">
        <v>10212</v>
      </c>
      <c r="HTG1" s="15" t="s">
        <v>10213</v>
      </c>
      <c r="HTH1" s="15" t="s">
        <v>10214</v>
      </c>
      <c r="HTI1" s="15" t="s">
        <v>10215</v>
      </c>
      <c r="HTJ1" s="15" t="s">
        <v>10216</v>
      </c>
      <c r="HTK1" s="15" t="s">
        <v>10217</v>
      </c>
      <c r="HTL1" s="15" t="s">
        <v>10218</v>
      </c>
      <c r="HTM1" s="15" t="s">
        <v>10219</v>
      </c>
      <c r="HTN1" s="15" t="s">
        <v>10220</v>
      </c>
      <c r="HTO1" s="15" t="s">
        <v>10221</v>
      </c>
      <c r="HTP1" s="15" t="s">
        <v>10222</v>
      </c>
      <c r="HTQ1" s="15" t="s">
        <v>10223</v>
      </c>
      <c r="HTR1" s="15" t="s">
        <v>10224</v>
      </c>
      <c r="HTS1" s="15" t="s">
        <v>10225</v>
      </c>
      <c r="HTT1" s="15" t="s">
        <v>10226</v>
      </c>
      <c r="HTU1" s="15" t="s">
        <v>10227</v>
      </c>
      <c r="HTV1" s="15" t="s">
        <v>10228</v>
      </c>
      <c r="HTW1" s="15" t="s">
        <v>10229</v>
      </c>
      <c r="HTX1" s="15" t="s">
        <v>10230</v>
      </c>
      <c r="HTY1" s="15" t="s">
        <v>10231</v>
      </c>
      <c r="HTZ1" s="15" t="s">
        <v>10232</v>
      </c>
      <c r="HUA1" s="15" t="s">
        <v>10233</v>
      </c>
      <c r="HUB1" s="15" t="s">
        <v>10234</v>
      </c>
      <c r="HUC1" s="15" t="s">
        <v>10235</v>
      </c>
      <c r="HUD1" s="15" t="s">
        <v>10236</v>
      </c>
      <c r="HUE1" s="15" t="s">
        <v>10237</v>
      </c>
      <c r="HUF1" s="15" t="s">
        <v>10238</v>
      </c>
      <c r="HUG1" s="15" t="s">
        <v>10239</v>
      </c>
      <c r="HUH1" s="15" t="s">
        <v>10240</v>
      </c>
      <c r="HUI1" s="15" t="s">
        <v>10241</v>
      </c>
      <c r="HUJ1" s="15" t="s">
        <v>10242</v>
      </c>
      <c r="HUK1" s="15" t="s">
        <v>10243</v>
      </c>
      <c r="HUL1" s="15" t="s">
        <v>10244</v>
      </c>
      <c r="HUM1" s="15" t="s">
        <v>10245</v>
      </c>
      <c r="HUN1" s="15" t="s">
        <v>10246</v>
      </c>
      <c r="HUO1" s="15" t="s">
        <v>10247</v>
      </c>
      <c r="HUP1" s="15" t="s">
        <v>10248</v>
      </c>
      <c r="HUQ1" s="15" t="s">
        <v>10249</v>
      </c>
      <c r="HUR1" s="15" t="s">
        <v>10250</v>
      </c>
      <c r="HUS1" s="15" t="s">
        <v>10251</v>
      </c>
      <c r="HUT1" s="15" t="s">
        <v>10252</v>
      </c>
      <c r="HUU1" s="15" t="s">
        <v>10253</v>
      </c>
      <c r="HUV1" s="15" t="s">
        <v>10254</v>
      </c>
      <c r="HUW1" s="15" t="s">
        <v>10255</v>
      </c>
      <c r="HUX1" s="15" t="s">
        <v>10256</v>
      </c>
      <c r="HUY1" s="15" t="s">
        <v>10257</v>
      </c>
      <c r="HUZ1" s="15" t="s">
        <v>10258</v>
      </c>
      <c r="HVA1" s="15" t="s">
        <v>10259</v>
      </c>
      <c r="HVB1" s="15" t="s">
        <v>10260</v>
      </c>
      <c r="HVC1" s="15" t="s">
        <v>10261</v>
      </c>
      <c r="HVD1" s="15" t="s">
        <v>10262</v>
      </c>
      <c r="HVE1" s="15" t="s">
        <v>10263</v>
      </c>
      <c r="HVF1" s="15" t="s">
        <v>10264</v>
      </c>
      <c r="HVG1" s="15" t="s">
        <v>10265</v>
      </c>
      <c r="HVH1" s="15" t="s">
        <v>10266</v>
      </c>
      <c r="HVI1" s="15" t="s">
        <v>10267</v>
      </c>
      <c r="HVJ1" s="15" t="s">
        <v>10268</v>
      </c>
      <c r="HVK1" s="15" t="s">
        <v>10269</v>
      </c>
      <c r="HVL1" s="15" t="s">
        <v>10270</v>
      </c>
      <c r="HVM1" s="15" t="s">
        <v>10271</v>
      </c>
      <c r="HVN1" s="15" t="s">
        <v>10272</v>
      </c>
      <c r="HVO1" s="15" t="s">
        <v>10273</v>
      </c>
      <c r="HVP1" s="15" t="s">
        <v>10274</v>
      </c>
      <c r="HVQ1" s="15" t="s">
        <v>10275</v>
      </c>
      <c r="HVR1" s="15" t="s">
        <v>10276</v>
      </c>
      <c r="HVS1" s="15" t="s">
        <v>10277</v>
      </c>
      <c r="HVT1" s="15" t="s">
        <v>10278</v>
      </c>
      <c r="HVU1" s="15" t="s">
        <v>10279</v>
      </c>
      <c r="HVV1" s="15" t="s">
        <v>10280</v>
      </c>
      <c r="HVW1" s="15" t="s">
        <v>10281</v>
      </c>
      <c r="HVX1" s="15" t="s">
        <v>10282</v>
      </c>
      <c r="HVY1" s="15" t="s">
        <v>10283</v>
      </c>
      <c r="HVZ1" s="15" t="s">
        <v>10284</v>
      </c>
      <c r="HWA1" s="15" t="s">
        <v>10285</v>
      </c>
      <c r="HWB1" s="15" t="s">
        <v>10286</v>
      </c>
      <c r="HWC1" s="15" t="s">
        <v>10287</v>
      </c>
      <c r="HWD1" s="15" t="s">
        <v>10288</v>
      </c>
      <c r="HWE1" s="15" t="s">
        <v>10289</v>
      </c>
      <c r="HWF1" s="15" t="s">
        <v>10290</v>
      </c>
      <c r="HWG1" s="15" t="s">
        <v>10291</v>
      </c>
      <c r="HWH1" s="15" t="s">
        <v>10292</v>
      </c>
      <c r="HWI1" s="15" t="s">
        <v>10293</v>
      </c>
      <c r="HWJ1" s="15" t="s">
        <v>10294</v>
      </c>
      <c r="HWK1" s="15" t="s">
        <v>10295</v>
      </c>
      <c r="HWL1" s="15" t="s">
        <v>10296</v>
      </c>
      <c r="HWM1" s="15" t="s">
        <v>10297</v>
      </c>
      <c r="HWN1" s="15" t="s">
        <v>10298</v>
      </c>
      <c r="HWO1" s="15" t="s">
        <v>10299</v>
      </c>
      <c r="HWP1" s="15" t="s">
        <v>10300</v>
      </c>
      <c r="HWQ1" s="15" t="s">
        <v>10301</v>
      </c>
      <c r="HWR1" s="15" t="s">
        <v>10302</v>
      </c>
      <c r="HWS1" s="15" t="s">
        <v>10303</v>
      </c>
      <c r="HWT1" s="15" t="s">
        <v>10304</v>
      </c>
      <c r="HWU1" s="15" t="s">
        <v>10305</v>
      </c>
      <c r="HWV1" s="15" t="s">
        <v>10306</v>
      </c>
      <c r="HWW1" s="15" t="s">
        <v>10307</v>
      </c>
      <c r="HWX1" s="15" t="s">
        <v>10308</v>
      </c>
      <c r="HWY1" s="15" t="s">
        <v>10309</v>
      </c>
      <c r="HWZ1" s="15" t="s">
        <v>10310</v>
      </c>
      <c r="HXA1" s="15" t="s">
        <v>10311</v>
      </c>
      <c r="HXB1" s="15" t="s">
        <v>10312</v>
      </c>
      <c r="HXC1" s="15" t="s">
        <v>10313</v>
      </c>
      <c r="HXD1" s="15" t="s">
        <v>10314</v>
      </c>
      <c r="HXE1" s="15" t="s">
        <v>10315</v>
      </c>
      <c r="HXF1" s="15" t="s">
        <v>10316</v>
      </c>
      <c r="HXG1" s="15" t="s">
        <v>10317</v>
      </c>
      <c r="HXH1" s="15" t="s">
        <v>10318</v>
      </c>
      <c r="HXI1" s="15" t="s">
        <v>10319</v>
      </c>
      <c r="HXJ1" s="15" t="s">
        <v>10320</v>
      </c>
      <c r="HXK1" s="15" t="s">
        <v>10321</v>
      </c>
      <c r="HXL1" s="15" t="s">
        <v>10322</v>
      </c>
      <c r="HXM1" s="15" t="s">
        <v>10323</v>
      </c>
      <c r="HXN1" s="15" t="s">
        <v>10324</v>
      </c>
      <c r="HXO1" s="15" t="s">
        <v>10325</v>
      </c>
      <c r="HXP1" s="15" t="s">
        <v>10326</v>
      </c>
      <c r="HXQ1" s="15" t="s">
        <v>10327</v>
      </c>
      <c r="HXR1" s="15" t="s">
        <v>10328</v>
      </c>
      <c r="HXS1" s="15" t="s">
        <v>10329</v>
      </c>
      <c r="HXT1" s="15" t="s">
        <v>10330</v>
      </c>
      <c r="HXU1" s="15" t="s">
        <v>10331</v>
      </c>
      <c r="HXV1" s="15" t="s">
        <v>10332</v>
      </c>
      <c r="HXW1" s="15" t="s">
        <v>10333</v>
      </c>
      <c r="HXX1" s="15" t="s">
        <v>10334</v>
      </c>
      <c r="HXY1" s="15" t="s">
        <v>10335</v>
      </c>
      <c r="HXZ1" s="15" t="s">
        <v>10336</v>
      </c>
      <c r="HYA1" s="15" t="s">
        <v>10337</v>
      </c>
      <c r="HYB1" s="15" t="s">
        <v>10338</v>
      </c>
      <c r="HYC1" s="15" t="s">
        <v>10339</v>
      </c>
      <c r="HYD1" s="15" t="s">
        <v>10340</v>
      </c>
      <c r="HYE1" s="15" t="s">
        <v>10341</v>
      </c>
      <c r="HYF1" s="15" t="s">
        <v>10342</v>
      </c>
      <c r="HYG1" s="15" t="s">
        <v>10343</v>
      </c>
      <c r="HYH1" s="15" t="s">
        <v>10344</v>
      </c>
      <c r="HYI1" s="15" t="s">
        <v>10345</v>
      </c>
      <c r="HYJ1" s="15" t="s">
        <v>10346</v>
      </c>
      <c r="HYK1" s="15" t="s">
        <v>10347</v>
      </c>
      <c r="HYL1" s="15" t="s">
        <v>10348</v>
      </c>
      <c r="HYM1" s="15" t="s">
        <v>10349</v>
      </c>
      <c r="HYN1" s="15" t="s">
        <v>10350</v>
      </c>
      <c r="HYO1" s="15" t="s">
        <v>10351</v>
      </c>
      <c r="HYP1" s="15" t="s">
        <v>10352</v>
      </c>
      <c r="HYQ1" s="15" t="s">
        <v>10353</v>
      </c>
      <c r="HYR1" s="15" t="s">
        <v>10354</v>
      </c>
      <c r="HYS1" s="15" t="s">
        <v>10355</v>
      </c>
      <c r="HYT1" s="15" t="s">
        <v>10356</v>
      </c>
      <c r="HYU1" s="15" t="s">
        <v>10357</v>
      </c>
      <c r="HYV1" s="15" t="s">
        <v>10358</v>
      </c>
      <c r="HYW1" s="15" t="s">
        <v>10359</v>
      </c>
      <c r="HYX1" s="15" t="s">
        <v>10360</v>
      </c>
      <c r="HYY1" s="15" t="s">
        <v>10361</v>
      </c>
      <c r="HYZ1" s="15" t="s">
        <v>10362</v>
      </c>
      <c r="HZA1" s="15" t="s">
        <v>10363</v>
      </c>
      <c r="HZB1" s="15" t="s">
        <v>10364</v>
      </c>
      <c r="HZC1" s="15" t="s">
        <v>10365</v>
      </c>
      <c r="HZD1" s="15" t="s">
        <v>10366</v>
      </c>
      <c r="HZE1" s="15" t="s">
        <v>10367</v>
      </c>
      <c r="HZF1" s="15" t="s">
        <v>10368</v>
      </c>
      <c r="HZG1" s="15" t="s">
        <v>10369</v>
      </c>
      <c r="HZH1" s="15" t="s">
        <v>10370</v>
      </c>
      <c r="HZI1" s="15" t="s">
        <v>10371</v>
      </c>
      <c r="HZJ1" s="15" t="s">
        <v>10372</v>
      </c>
      <c r="HZK1" s="15" t="s">
        <v>10373</v>
      </c>
      <c r="HZL1" s="15" t="s">
        <v>10374</v>
      </c>
      <c r="HZM1" s="15" t="s">
        <v>10375</v>
      </c>
      <c r="HZN1" s="15" t="s">
        <v>10376</v>
      </c>
      <c r="HZO1" s="15" t="s">
        <v>10377</v>
      </c>
      <c r="HZP1" s="15" t="s">
        <v>10378</v>
      </c>
      <c r="HZQ1" s="15" t="s">
        <v>10379</v>
      </c>
      <c r="HZR1" s="15" t="s">
        <v>10380</v>
      </c>
      <c r="HZS1" s="15" t="s">
        <v>10381</v>
      </c>
      <c r="HZT1" s="15" t="s">
        <v>10382</v>
      </c>
      <c r="HZU1" s="15" t="s">
        <v>10383</v>
      </c>
      <c r="HZV1" s="15" t="s">
        <v>10384</v>
      </c>
      <c r="HZW1" s="15" t="s">
        <v>10385</v>
      </c>
      <c r="HZX1" s="15" t="s">
        <v>10386</v>
      </c>
      <c r="HZY1" s="15" t="s">
        <v>10387</v>
      </c>
      <c r="HZZ1" s="15" t="s">
        <v>10388</v>
      </c>
      <c r="IAA1" s="15" t="s">
        <v>10389</v>
      </c>
      <c r="IAB1" s="15" t="s">
        <v>10390</v>
      </c>
      <c r="IAC1" s="15" t="s">
        <v>10391</v>
      </c>
      <c r="IAD1" s="15" t="s">
        <v>10392</v>
      </c>
      <c r="IAE1" s="15" t="s">
        <v>10393</v>
      </c>
      <c r="IAF1" s="15" t="s">
        <v>10394</v>
      </c>
      <c r="IAG1" s="15" t="s">
        <v>10395</v>
      </c>
      <c r="IAH1" s="15" t="s">
        <v>10396</v>
      </c>
      <c r="IAI1" s="15" t="s">
        <v>10397</v>
      </c>
      <c r="IAJ1" s="15" t="s">
        <v>10398</v>
      </c>
      <c r="IAK1" s="15" t="s">
        <v>10399</v>
      </c>
      <c r="IAL1" s="15" t="s">
        <v>10400</v>
      </c>
      <c r="IAM1" s="15" t="s">
        <v>10401</v>
      </c>
      <c r="IAN1" s="15" t="s">
        <v>10402</v>
      </c>
      <c r="IAO1" s="15" t="s">
        <v>10403</v>
      </c>
      <c r="IAP1" s="15" t="s">
        <v>10404</v>
      </c>
      <c r="IAQ1" s="15" t="s">
        <v>10405</v>
      </c>
      <c r="IAR1" s="15" t="s">
        <v>10406</v>
      </c>
      <c r="IAS1" s="15" t="s">
        <v>10407</v>
      </c>
      <c r="IAT1" s="15" t="s">
        <v>10408</v>
      </c>
      <c r="IAU1" s="15" t="s">
        <v>10409</v>
      </c>
      <c r="IAV1" s="15" t="s">
        <v>10410</v>
      </c>
      <c r="IAW1" s="15" t="s">
        <v>10411</v>
      </c>
      <c r="IAX1" s="15" t="s">
        <v>10412</v>
      </c>
      <c r="IAY1" s="15" t="s">
        <v>10413</v>
      </c>
      <c r="IAZ1" s="15" t="s">
        <v>10414</v>
      </c>
      <c r="IBA1" s="15" t="s">
        <v>10415</v>
      </c>
      <c r="IBB1" s="15" t="s">
        <v>10416</v>
      </c>
      <c r="IBC1" s="15" t="s">
        <v>10417</v>
      </c>
      <c r="IBD1" s="15" t="s">
        <v>10418</v>
      </c>
      <c r="IBE1" s="15" t="s">
        <v>10419</v>
      </c>
      <c r="IBF1" s="15" t="s">
        <v>10420</v>
      </c>
      <c r="IBG1" s="15" t="s">
        <v>10421</v>
      </c>
      <c r="IBH1" s="15" t="s">
        <v>10422</v>
      </c>
      <c r="IBI1" s="15" t="s">
        <v>10423</v>
      </c>
      <c r="IBJ1" s="15" t="s">
        <v>10424</v>
      </c>
      <c r="IBK1" s="15" t="s">
        <v>10425</v>
      </c>
      <c r="IBL1" s="15" t="s">
        <v>10426</v>
      </c>
      <c r="IBM1" s="15" t="s">
        <v>10427</v>
      </c>
      <c r="IBN1" s="15" t="s">
        <v>10428</v>
      </c>
      <c r="IBO1" s="15" t="s">
        <v>10429</v>
      </c>
      <c r="IBP1" s="15" t="s">
        <v>10430</v>
      </c>
      <c r="IBQ1" s="15" t="s">
        <v>10431</v>
      </c>
      <c r="IBR1" s="15" t="s">
        <v>10432</v>
      </c>
      <c r="IBS1" s="15" t="s">
        <v>10433</v>
      </c>
      <c r="IBT1" s="15" t="s">
        <v>10434</v>
      </c>
      <c r="IBU1" s="15" t="s">
        <v>10435</v>
      </c>
      <c r="IBV1" s="15" t="s">
        <v>10436</v>
      </c>
      <c r="IBW1" s="15" t="s">
        <v>10437</v>
      </c>
      <c r="IBX1" s="15" t="s">
        <v>10438</v>
      </c>
      <c r="IBY1" s="15" t="s">
        <v>10439</v>
      </c>
      <c r="IBZ1" s="15" t="s">
        <v>10440</v>
      </c>
      <c r="ICA1" s="15" t="s">
        <v>10441</v>
      </c>
      <c r="ICB1" s="15" t="s">
        <v>10442</v>
      </c>
      <c r="ICC1" s="15" t="s">
        <v>10443</v>
      </c>
      <c r="ICD1" s="15" t="s">
        <v>10444</v>
      </c>
      <c r="ICE1" s="15" t="s">
        <v>10445</v>
      </c>
      <c r="ICF1" s="15" t="s">
        <v>10446</v>
      </c>
      <c r="ICG1" s="15" t="s">
        <v>10447</v>
      </c>
      <c r="ICH1" s="15" t="s">
        <v>10448</v>
      </c>
      <c r="ICI1" s="15" t="s">
        <v>10449</v>
      </c>
      <c r="ICJ1" s="15" t="s">
        <v>10450</v>
      </c>
      <c r="ICK1" s="15" t="s">
        <v>10451</v>
      </c>
      <c r="ICL1" s="15" t="s">
        <v>10452</v>
      </c>
      <c r="ICM1" s="15" t="s">
        <v>10453</v>
      </c>
      <c r="ICN1" s="15" t="s">
        <v>10454</v>
      </c>
      <c r="ICO1" s="15" t="s">
        <v>10455</v>
      </c>
      <c r="ICP1" s="15" t="s">
        <v>10456</v>
      </c>
      <c r="ICQ1" s="15" t="s">
        <v>10457</v>
      </c>
      <c r="ICR1" s="15" t="s">
        <v>10458</v>
      </c>
      <c r="ICS1" s="15" t="s">
        <v>10459</v>
      </c>
      <c r="ICT1" s="15" t="s">
        <v>10460</v>
      </c>
      <c r="ICU1" s="15" t="s">
        <v>10461</v>
      </c>
      <c r="ICV1" s="15" t="s">
        <v>10462</v>
      </c>
      <c r="ICW1" s="15" t="s">
        <v>10463</v>
      </c>
      <c r="ICX1" s="15" t="s">
        <v>10464</v>
      </c>
      <c r="ICY1" s="15" t="s">
        <v>10465</v>
      </c>
      <c r="ICZ1" s="15" t="s">
        <v>10466</v>
      </c>
      <c r="IDA1" s="15" t="s">
        <v>10467</v>
      </c>
      <c r="IDB1" s="15" t="s">
        <v>10468</v>
      </c>
      <c r="IDC1" s="15" t="s">
        <v>10469</v>
      </c>
      <c r="IDD1" s="15" t="s">
        <v>10470</v>
      </c>
      <c r="IDE1" s="15" t="s">
        <v>10471</v>
      </c>
      <c r="IDF1" s="15" t="s">
        <v>10472</v>
      </c>
      <c r="IDG1" s="15" t="s">
        <v>10473</v>
      </c>
      <c r="IDH1" s="15" t="s">
        <v>10474</v>
      </c>
      <c r="IDI1" s="15" t="s">
        <v>10475</v>
      </c>
      <c r="IDJ1" s="15" t="s">
        <v>10476</v>
      </c>
      <c r="IDK1" s="15" t="s">
        <v>10477</v>
      </c>
      <c r="IDL1" s="15" t="s">
        <v>10478</v>
      </c>
      <c r="IDM1" s="15" t="s">
        <v>10479</v>
      </c>
      <c r="IDN1" s="15" t="s">
        <v>10480</v>
      </c>
      <c r="IDO1" s="15" t="s">
        <v>10481</v>
      </c>
      <c r="IDP1" s="15" t="s">
        <v>10482</v>
      </c>
      <c r="IDQ1" s="15" t="s">
        <v>10483</v>
      </c>
      <c r="IDR1" s="15" t="s">
        <v>10484</v>
      </c>
      <c r="IDS1" s="15" t="s">
        <v>10485</v>
      </c>
      <c r="IDT1" s="15" t="s">
        <v>10486</v>
      </c>
      <c r="IDU1" s="15" t="s">
        <v>10487</v>
      </c>
      <c r="IDV1" s="15" t="s">
        <v>10488</v>
      </c>
      <c r="IDW1" s="15" t="s">
        <v>10489</v>
      </c>
      <c r="IDX1" s="15" t="s">
        <v>10490</v>
      </c>
      <c r="IDY1" s="15" t="s">
        <v>10491</v>
      </c>
      <c r="IDZ1" s="15" t="s">
        <v>10492</v>
      </c>
      <c r="IEA1" s="15" t="s">
        <v>10493</v>
      </c>
      <c r="IEB1" s="15" t="s">
        <v>10494</v>
      </c>
      <c r="IEC1" s="15" t="s">
        <v>10495</v>
      </c>
      <c r="IED1" s="15" t="s">
        <v>10496</v>
      </c>
      <c r="IEE1" s="15" t="s">
        <v>10497</v>
      </c>
      <c r="IEF1" s="15" t="s">
        <v>10498</v>
      </c>
      <c r="IEG1" s="15" t="s">
        <v>10499</v>
      </c>
      <c r="IEH1" s="15" t="s">
        <v>10500</v>
      </c>
      <c r="IEI1" s="15" t="s">
        <v>10501</v>
      </c>
      <c r="IEJ1" s="15" t="s">
        <v>10502</v>
      </c>
      <c r="IEK1" s="15" t="s">
        <v>10503</v>
      </c>
      <c r="IEL1" s="15" t="s">
        <v>10504</v>
      </c>
      <c r="IEM1" s="15" t="s">
        <v>10505</v>
      </c>
      <c r="IEN1" s="15" t="s">
        <v>10506</v>
      </c>
      <c r="IEO1" s="15" t="s">
        <v>10507</v>
      </c>
      <c r="IEP1" s="15" t="s">
        <v>10508</v>
      </c>
      <c r="IEQ1" s="15" t="s">
        <v>10509</v>
      </c>
      <c r="IER1" s="15" t="s">
        <v>10510</v>
      </c>
      <c r="IES1" s="15" t="s">
        <v>10511</v>
      </c>
      <c r="IET1" s="15" t="s">
        <v>10512</v>
      </c>
      <c r="IEU1" s="15" t="s">
        <v>10513</v>
      </c>
      <c r="IEV1" s="15" t="s">
        <v>10514</v>
      </c>
      <c r="IEW1" s="15" t="s">
        <v>10515</v>
      </c>
      <c r="IEX1" s="15" t="s">
        <v>10516</v>
      </c>
      <c r="IEY1" s="15" t="s">
        <v>10517</v>
      </c>
      <c r="IEZ1" s="15" t="s">
        <v>10518</v>
      </c>
      <c r="IFA1" s="15" t="s">
        <v>10519</v>
      </c>
      <c r="IFB1" s="15" t="s">
        <v>10520</v>
      </c>
      <c r="IFC1" s="15" t="s">
        <v>10521</v>
      </c>
      <c r="IFD1" s="15" t="s">
        <v>10522</v>
      </c>
      <c r="IFE1" s="15" t="s">
        <v>10523</v>
      </c>
      <c r="IFF1" s="15" t="s">
        <v>10524</v>
      </c>
      <c r="IFG1" s="15" t="s">
        <v>10525</v>
      </c>
      <c r="IFH1" s="15" t="s">
        <v>10526</v>
      </c>
      <c r="IFI1" s="15" t="s">
        <v>10527</v>
      </c>
      <c r="IFJ1" s="15" t="s">
        <v>10528</v>
      </c>
      <c r="IFK1" s="15" t="s">
        <v>10529</v>
      </c>
      <c r="IFL1" s="15" t="s">
        <v>10530</v>
      </c>
      <c r="IFM1" s="15" t="s">
        <v>10531</v>
      </c>
      <c r="IFN1" s="15" t="s">
        <v>10532</v>
      </c>
      <c r="IFO1" s="15" t="s">
        <v>10533</v>
      </c>
      <c r="IFP1" s="15" t="s">
        <v>10534</v>
      </c>
      <c r="IFQ1" s="15" t="s">
        <v>10535</v>
      </c>
      <c r="IFR1" s="15" t="s">
        <v>10536</v>
      </c>
      <c r="IFS1" s="15" t="s">
        <v>10537</v>
      </c>
      <c r="IFT1" s="15" t="s">
        <v>10538</v>
      </c>
      <c r="IFU1" s="15" t="s">
        <v>10539</v>
      </c>
      <c r="IFV1" s="15" t="s">
        <v>10540</v>
      </c>
      <c r="IFW1" s="15" t="s">
        <v>10541</v>
      </c>
      <c r="IFX1" s="15" t="s">
        <v>10542</v>
      </c>
      <c r="IFY1" s="15" t="s">
        <v>10543</v>
      </c>
      <c r="IFZ1" s="15" t="s">
        <v>10544</v>
      </c>
      <c r="IGA1" s="15" t="s">
        <v>10545</v>
      </c>
      <c r="IGB1" s="15" t="s">
        <v>10546</v>
      </c>
      <c r="IGC1" s="15" t="s">
        <v>10547</v>
      </c>
      <c r="IGD1" s="15" t="s">
        <v>10548</v>
      </c>
      <c r="IGE1" s="15" t="s">
        <v>10549</v>
      </c>
      <c r="IGF1" s="15" t="s">
        <v>10550</v>
      </c>
      <c r="IGG1" s="15" t="s">
        <v>10551</v>
      </c>
      <c r="IGH1" s="15" t="s">
        <v>10552</v>
      </c>
      <c r="IGI1" s="15" t="s">
        <v>10553</v>
      </c>
      <c r="IGJ1" s="15" t="s">
        <v>10554</v>
      </c>
      <c r="IGK1" s="15" t="s">
        <v>10555</v>
      </c>
      <c r="IGL1" s="15" t="s">
        <v>10556</v>
      </c>
      <c r="IGM1" s="15" t="s">
        <v>10557</v>
      </c>
      <c r="IGN1" s="15" t="s">
        <v>10558</v>
      </c>
      <c r="IGO1" s="15" t="s">
        <v>10559</v>
      </c>
      <c r="IGP1" s="15" t="s">
        <v>10560</v>
      </c>
      <c r="IGQ1" s="15" t="s">
        <v>10561</v>
      </c>
      <c r="IGR1" s="15" t="s">
        <v>10562</v>
      </c>
      <c r="IGS1" s="15" t="s">
        <v>10563</v>
      </c>
      <c r="IGT1" s="15" t="s">
        <v>10564</v>
      </c>
      <c r="IGU1" s="15" t="s">
        <v>10565</v>
      </c>
      <c r="IGV1" s="15" t="s">
        <v>10566</v>
      </c>
      <c r="IGW1" s="15" t="s">
        <v>10567</v>
      </c>
      <c r="IGX1" s="15" t="s">
        <v>10568</v>
      </c>
      <c r="IGY1" s="15" t="s">
        <v>10569</v>
      </c>
      <c r="IGZ1" s="15" t="s">
        <v>10570</v>
      </c>
      <c r="IHA1" s="15" t="s">
        <v>10571</v>
      </c>
      <c r="IHB1" s="15" t="s">
        <v>10572</v>
      </c>
      <c r="IHC1" s="15" t="s">
        <v>10573</v>
      </c>
      <c r="IHD1" s="15" t="s">
        <v>10574</v>
      </c>
      <c r="IHE1" s="15" t="s">
        <v>10575</v>
      </c>
      <c r="IHF1" s="15" t="s">
        <v>10576</v>
      </c>
      <c r="IHG1" s="15" t="s">
        <v>10577</v>
      </c>
      <c r="IHH1" s="15" t="s">
        <v>10578</v>
      </c>
      <c r="IHI1" s="15" t="s">
        <v>10579</v>
      </c>
      <c r="IHJ1" s="15" t="s">
        <v>10580</v>
      </c>
      <c r="IHK1" s="15" t="s">
        <v>10581</v>
      </c>
      <c r="IHL1" s="15" t="s">
        <v>10582</v>
      </c>
      <c r="IHM1" s="15" t="s">
        <v>10583</v>
      </c>
      <c r="IHN1" s="15" t="s">
        <v>10584</v>
      </c>
      <c r="IHO1" s="15" t="s">
        <v>10585</v>
      </c>
      <c r="IHP1" s="15" t="s">
        <v>10586</v>
      </c>
      <c r="IHQ1" s="15" t="s">
        <v>10587</v>
      </c>
      <c r="IHR1" s="15" t="s">
        <v>10588</v>
      </c>
      <c r="IHS1" s="15" t="s">
        <v>10589</v>
      </c>
      <c r="IHT1" s="15" t="s">
        <v>10590</v>
      </c>
      <c r="IHU1" s="15" t="s">
        <v>10591</v>
      </c>
      <c r="IHV1" s="15" t="s">
        <v>10592</v>
      </c>
      <c r="IHW1" s="15" t="s">
        <v>10593</v>
      </c>
      <c r="IHX1" s="15" t="s">
        <v>10594</v>
      </c>
      <c r="IHY1" s="15" t="s">
        <v>10595</v>
      </c>
      <c r="IHZ1" s="15" t="s">
        <v>10596</v>
      </c>
      <c r="IIA1" s="15" t="s">
        <v>10597</v>
      </c>
      <c r="IIB1" s="15" t="s">
        <v>10598</v>
      </c>
      <c r="IIC1" s="15" t="s">
        <v>10599</v>
      </c>
      <c r="IID1" s="15" t="s">
        <v>10600</v>
      </c>
      <c r="IIE1" s="15" t="s">
        <v>10601</v>
      </c>
      <c r="IIF1" s="15" t="s">
        <v>10602</v>
      </c>
      <c r="IIG1" s="15" t="s">
        <v>10603</v>
      </c>
      <c r="IIH1" s="15" t="s">
        <v>10604</v>
      </c>
      <c r="III1" s="15" t="s">
        <v>10605</v>
      </c>
      <c r="IIJ1" s="15" t="s">
        <v>10606</v>
      </c>
      <c r="IIK1" s="15" t="s">
        <v>10607</v>
      </c>
      <c r="IIL1" s="15" t="s">
        <v>10608</v>
      </c>
      <c r="IIM1" s="15" t="s">
        <v>10609</v>
      </c>
      <c r="IIN1" s="15" t="s">
        <v>10610</v>
      </c>
      <c r="IIO1" s="15" t="s">
        <v>10611</v>
      </c>
      <c r="IIP1" s="15" t="s">
        <v>10612</v>
      </c>
      <c r="IIQ1" s="15" t="s">
        <v>10613</v>
      </c>
      <c r="IIR1" s="15" t="s">
        <v>10614</v>
      </c>
      <c r="IIS1" s="15" t="s">
        <v>10615</v>
      </c>
      <c r="IIT1" s="15" t="s">
        <v>10616</v>
      </c>
      <c r="IIU1" s="15" t="s">
        <v>10617</v>
      </c>
      <c r="IIV1" s="15" t="s">
        <v>10618</v>
      </c>
      <c r="IIW1" s="15" t="s">
        <v>10619</v>
      </c>
      <c r="IIX1" s="15" t="s">
        <v>10620</v>
      </c>
      <c r="IIY1" s="15" t="s">
        <v>10621</v>
      </c>
      <c r="IIZ1" s="15" t="s">
        <v>10622</v>
      </c>
      <c r="IJA1" s="15" t="s">
        <v>10623</v>
      </c>
      <c r="IJB1" s="15" t="s">
        <v>10624</v>
      </c>
      <c r="IJC1" s="15" t="s">
        <v>10625</v>
      </c>
      <c r="IJD1" s="15" t="s">
        <v>10626</v>
      </c>
      <c r="IJE1" s="15" t="s">
        <v>10627</v>
      </c>
      <c r="IJF1" s="15" t="s">
        <v>10628</v>
      </c>
      <c r="IJG1" s="15" t="s">
        <v>10629</v>
      </c>
      <c r="IJH1" s="15" t="s">
        <v>10630</v>
      </c>
      <c r="IJI1" s="15" t="s">
        <v>10631</v>
      </c>
      <c r="IJJ1" s="15" t="s">
        <v>10632</v>
      </c>
      <c r="IJK1" s="15" t="s">
        <v>10633</v>
      </c>
      <c r="IJL1" s="15" t="s">
        <v>10634</v>
      </c>
      <c r="IJM1" s="15" t="s">
        <v>10635</v>
      </c>
      <c r="IJN1" s="15" t="s">
        <v>10636</v>
      </c>
      <c r="IJO1" s="15" t="s">
        <v>10637</v>
      </c>
      <c r="IJP1" s="15" t="s">
        <v>10638</v>
      </c>
      <c r="IJQ1" s="15" t="s">
        <v>10639</v>
      </c>
      <c r="IJR1" s="15" t="s">
        <v>10640</v>
      </c>
      <c r="IJS1" s="15" t="s">
        <v>10641</v>
      </c>
      <c r="IJT1" s="15" t="s">
        <v>10642</v>
      </c>
      <c r="IJU1" s="15" t="s">
        <v>10643</v>
      </c>
      <c r="IJV1" s="15" t="s">
        <v>10644</v>
      </c>
      <c r="IJW1" s="15" t="s">
        <v>10645</v>
      </c>
      <c r="IJX1" s="15" t="s">
        <v>10646</v>
      </c>
      <c r="IJY1" s="15" t="s">
        <v>10647</v>
      </c>
      <c r="IJZ1" s="15" t="s">
        <v>10648</v>
      </c>
      <c r="IKA1" s="15" t="s">
        <v>10649</v>
      </c>
      <c r="IKB1" s="15" t="s">
        <v>10650</v>
      </c>
      <c r="IKC1" s="15" t="s">
        <v>10651</v>
      </c>
      <c r="IKD1" s="15" t="s">
        <v>10652</v>
      </c>
      <c r="IKE1" s="15" t="s">
        <v>10653</v>
      </c>
      <c r="IKF1" s="15" t="s">
        <v>10654</v>
      </c>
      <c r="IKG1" s="15" t="s">
        <v>10655</v>
      </c>
      <c r="IKH1" s="15" t="s">
        <v>10656</v>
      </c>
      <c r="IKI1" s="15" t="s">
        <v>10657</v>
      </c>
      <c r="IKJ1" s="15" t="s">
        <v>10658</v>
      </c>
      <c r="IKK1" s="15" t="s">
        <v>10659</v>
      </c>
      <c r="IKL1" s="15" t="s">
        <v>10660</v>
      </c>
      <c r="IKM1" s="15" t="s">
        <v>10661</v>
      </c>
      <c r="IKN1" s="15" t="s">
        <v>10662</v>
      </c>
      <c r="IKO1" s="15" t="s">
        <v>10663</v>
      </c>
      <c r="IKP1" s="15" t="s">
        <v>10664</v>
      </c>
      <c r="IKQ1" s="15" t="s">
        <v>10665</v>
      </c>
      <c r="IKR1" s="15" t="s">
        <v>10666</v>
      </c>
      <c r="IKS1" s="15" t="s">
        <v>10667</v>
      </c>
      <c r="IKT1" s="15" t="s">
        <v>10668</v>
      </c>
      <c r="IKU1" s="15" t="s">
        <v>10669</v>
      </c>
      <c r="IKV1" s="15" t="s">
        <v>10670</v>
      </c>
      <c r="IKW1" s="15" t="s">
        <v>10671</v>
      </c>
      <c r="IKX1" s="15" t="s">
        <v>10672</v>
      </c>
      <c r="IKY1" s="15" t="s">
        <v>10673</v>
      </c>
      <c r="IKZ1" s="15" t="s">
        <v>10674</v>
      </c>
      <c r="ILA1" s="15" t="s">
        <v>10675</v>
      </c>
      <c r="ILB1" s="15" t="s">
        <v>10676</v>
      </c>
      <c r="ILC1" s="15" t="s">
        <v>10677</v>
      </c>
      <c r="ILD1" s="15" t="s">
        <v>10678</v>
      </c>
      <c r="ILE1" s="15" t="s">
        <v>10679</v>
      </c>
      <c r="ILF1" s="15" t="s">
        <v>10680</v>
      </c>
      <c r="ILG1" s="15" t="s">
        <v>10681</v>
      </c>
      <c r="ILH1" s="15" t="s">
        <v>10682</v>
      </c>
      <c r="ILI1" s="15" t="s">
        <v>10683</v>
      </c>
      <c r="ILJ1" s="15" t="s">
        <v>10684</v>
      </c>
      <c r="ILK1" s="15" t="s">
        <v>10685</v>
      </c>
      <c r="ILL1" s="15" t="s">
        <v>10686</v>
      </c>
      <c r="ILM1" s="15" t="s">
        <v>10687</v>
      </c>
      <c r="ILN1" s="15" t="s">
        <v>10688</v>
      </c>
      <c r="ILO1" s="15" t="s">
        <v>10689</v>
      </c>
      <c r="ILP1" s="15" t="s">
        <v>10690</v>
      </c>
      <c r="ILQ1" s="15" t="s">
        <v>10691</v>
      </c>
      <c r="ILR1" s="15" t="s">
        <v>10692</v>
      </c>
      <c r="ILS1" s="15" t="s">
        <v>10693</v>
      </c>
      <c r="ILT1" s="15" t="s">
        <v>10694</v>
      </c>
      <c r="ILU1" s="15" t="s">
        <v>10695</v>
      </c>
      <c r="ILV1" s="15" t="s">
        <v>10696</v>
      </c>
      <c r="ILW1" s="15" t="s">
        <v>10697</v>
      </c>
      <c r="ILX1" s="15" t="s">
        <v>10698</v>
      </c>
      <c r="ILY1" s="15" t="s">
        <v>10699</v>
      </c>
      <c r="ILZ1" s="15" t="s">
        <v>10700</v>
      </c>
      <c r="IMA1" s="15" t="s">
        <v>10701</v>
      </c>
      <c r="IMB1" s="15" t="s">
        <v>10702</v>
      </c>
      <c r="IMC1" s="15" t="s">
        <v>10703</v>
      </c>
      <c r="IMD1" s="15" t="s">
        <v>10704</v>
      </c>
      <c r="IME1" s="15" t="s">
        <v>10705</v>
      </c>
      <c r="IMF1" s="15" t="s">
        <v>10706</v>
      </c>
      <c r="IMG1" s="15" t="s">
        <v>10707</v>
      </c>
      <c r="IMH1" s="15" t="s">
        <v>10708</v>
      </c>
      <c r="IMI1" s="15" t="s">
        <v>10709</v>
      </c>
      <c r="IMJ1" s="15" t="s">
        <v>10710</v>
      </c>
      <c r="IMK1" s="15" t="s">
        <v>10711</v>
      </c>
      <c r="IML1" s="15" t="s">
        <v>10712</v>
      </c>
      <c r="IMM1" s="15" t="s">
        <v>10713</v>
      </c>
      <c r="IMN1" s="15" t="s">
        <v>10714</v>
      </c>
      <c r="IMO1" s="15" t="s">
        <v>10715</v>
      </c>
      <c r="IMP1" s="15" t="s">
        <v>10716</v>
      </c>
      <c r="IMQ1" s="15" t="s">
        <v>10717</v>
      </c>
      <c r="IMR1" s="15" t="s">
        <v>10718</v>
      </c>
      <c r="IMS1" s="15" t="s">
        <v>10719</v>
      </c>
      <c r="IMT1" s="15" t="s">
        <v>10720</v>
      </c>
      <c r="IMU1" s="15" t="s">
        <v>10721</v>
      </c>
      <c r="IMV1" s="15" t="s">
        <v>10722</v>
      </c>
      <c r="IMW1" s="15" t="s">
        <v>10723</v>
      </c>
      <c r="IMX1" s="15" t="s">
        <v>10724</v>
      </c>
      <c r="IMY1" s="15" t="s">
        <v>10725</v>
      </c>
      <c r="IMZ1" s="15" t="s">
        <v>10726</v>
      </c>
      <c r="INA1" s="15" t="s">
        <v>10727</v>
      </c>
      <c r="INB1" s="15" t="s">
        <v>10728</v>
      </c>
      <c r="INC1" s="15" t="s">
        <v>10729</v>
      </c>
      <c r="IND1" s="15" t="s">
        <v>10730</v>
      </c>
      <c r="INE1" s="15" t="s">
        <v>10731</v>
      </c>
      <c r="INF1" s="15" t="s">
        <v>10732</v>
      </c>
      <c r="ING1" s="15" t="s">
        <v>10733</v>
      </c>
      <c r="INH1" s="15" t="s">
        <v>10734</v>
      </c>
      <c r="INI1" s="15" t="s">
        <v>10735</v>
      </c>
      <c r="INJ1" s="15" t="s">
        <v>10736</v>
      </c>
      <c r="INK1" s="15" t="s">
        <v>10737</v>
      </c>
      <c r="INL1" s="15" t="s">
        <v>10738</v>
      </c>
      <c r="INM1" s="15" t="s">
        <v>10739</v>
      </c>
      <c r="INN1" s="15" t="s">
        <v>10740</v>
      </c>
      <c r="INO1" s="15" t="s">
        <v>10741</v>
      </c>
      <c r="INP1" s="15" t="s">
        <v>10742</v>
      </c>
      <c r="INQ1" s="15" t="s">
        <v>10743</v>
      </c>
      <c r="INR1" s="15" t="s">
        <v>10744</v>
      </c>
      <c r="INS1" s="15" t="s">
        <v>10745</v>
      </c>
      <c r="INT1" s="15" t="s">
        <v>10746</v>
      </c>
      <c r="INU1" s="15" t="s">
        <v>10747</v>
      </c>
      <c r="INV1" s="15" t="s">
        <v>10748</v>
      </c>
      <c r="INW1" s="15" t="s">
        <v>10749</v>
      </c>
      <c r="INX1" s="15" t="s">
        <v>10750</v>
      </c>
      <c r="INY1" s="15" t="s">
        <v>10751</v>
      </c>
      <c r="INZ1" s="15" t="s">
        <v>10752</v>
      </c>
      <c r="IOA1" s="15" t="s">
        <v>10753</v>
      </c>
      <c r="IOB1" s="15" t="s">
        <v>10754</v>
      </c>
      <c r="IOC1" s="15" t="s">
        <v>10755</v>
      </c>
      <c r="IOD1" s="15" t="s">
        <v>10756</v>
      </c>
      <c r="IOE1" s="15" t="s">
        <v>10757</v>
      </c>
      <c r="IOF1" s="15" t="s">
        <v>10758</v>
      </c>
      <c r="IOG1" s="15" t="s">
        <v>10759</v>
      </c>
      <c r="IOH1" s="15" t="s">
        <v>10760</v>
      </c>
      <c r="IOI1" s="15" t="s">
        <v>10761</v>
      </c>
      <c r="IOJ1" s="15" t="s">
        <v>10762</v>
      </c>
      <c r="IOK1" s="15" t="s">
        <v>10763</v>
      </c>
      <c r="IOL1" s="15" t="s">
        <v>10764</v>
      </c>
      <c r="IOM1" s="15" t="s">
        <v>10765</v>
      </c>
      <c r="ION1" s="15" t="s">
        <v>10766</v>
      </c>
      <c r="IOO1" s="15" t="s">
        <v>10767</v>
      </c>
      <c r="IOP1" s="15" t="s">
        <v>10768</v>
      </c>
      <c r="IOQ1" s="15" t="s">
        <v>10769</v>
      </c>
      <c r="IOR1" s="15" t="s">
        <v>10770</v>
      </c>
      <c r="IOS1" s="15" t="s">
        <v>10771</v>
      </c>
      <c r="IOT1" s="15" t="s">
        <v>10772</v>
      </c>
      <c r="IOU1" s="15" t="s">
        <v>10773</v>
      </c>
      <c r="IOV1" s="15" t="s">
        <v>10774</v>
      </c>
      <c r="IOW1" s="15" t="s">
        <v>10775</v>
      </c>
      <c r="IOX1" s="15" t="s">
        <v>10776</v>
      </c>
      <c r="IOY1" s="15" t="s">
        <v>10777</v>
      </c>
      <c r="IOZ1" s="15" t="s">
        <v>10778</v>
      </c>
      <c r="IPA1" s="15" t="s">
        <v>10779</v>
      </c>
      <c r="IPB1" s="15" t="s">
        <v>10780</v>
      </c>
      <c r="IPC1" s="15" t="s">
        <v>10781</v>
      </c>
      <c r="IPD1" s="15" t="s">
        <v>10782</v>
      </c>
      <c r="IPE1" s="15" t="s">
        <v>10783</v>
      </c>
      <c r="IPF1" s="15" t="s">
        <v>10784</v>
      </c>
      <c r="IPG1" s="15" t="s">
        <v>10785</v>
      </c>
      <c r="IPH1" s="15" t="s">
        <v>10786</v>
      </c>
      <c r="IPI1" s="15" t="s">
        <v>10787</v>
      </c>
      <c r="IPJ1" s="15" t="s">
        <v>10788</v>
      </c>
      <c r="IPK1" s="15" t="s">
        <v>10789</v>
      </c>
      <c r="IPL1" s="15" t="s">
        <v>10790</v>
      </c>
      <c r="IPM1" s="15" t="s">
        <v>10791</v>
      </c>
      <c r="IPN1" s="15" t="s">
        <v>10792</v>
      </c>
      <c r="IPO1" s="15" t="s">
        <v>10793</v>
      </c>
      <c r="IPP1" s="15" t="s">
        <v>10794</v>
      </c>
      <c r="IPQ1" s="15" t="s">
        <v>10795</v>
      </c>
      <c r="IPR1" s="15" t="s">
        <v>10796</v>
      </c>
      <c r="IPS1" s="15" t="s">
        <v>10797</v>
      </c>
      <c r="IPT1" s="15" t="s">
        <v>10798</v>
      </c>
      <c r="IPU1" s="15" t="s">
        <v>10799</v>
      </c>
      <c r="IPV1" s="15" t="s">
        <v>10800</v>
      </c>
      <c r="IPW1" s="15" t="s">
        <v>10801</v>
      </c>
      <c r="IPX1" s="15" t="s">
        <v>10802</v>
      </c>
      <c r="IPY1" s="15" t="s">
        <v>10803</v>
      </c>
      <c r="IPZ1" s="15" t="s">
        <v>10804</v>
      </c>
      <c r="IQA1" s="15" t="s">
        <v>10805</v>
      </c>
      <c r="IQB1" s="15" t="s">
        <v>10806</v>
      </c>
      <c r="IQC1" s="15" t="s">
        <v>10807</v>
      </c>
      <c r="IQD1" s="15" t="s">
        <v>10808</v>
      </c>
      <c r="IQE1" s="15" t="s">
        <v>10809</v>
      </c>
      <c r="IQF1" s="15" t="s">
        <v>10810</v>
      </c>
      <c r="IQG1" s="15" t="s">
        <v>10811</v>
      </c>
      <c r="IQH1" s="15" t="s">
        <v>10812</v>
      </c>
      <c r="IQI1" s="15" t="s">
        <v>10813</v>
      </c>
      <c r="IQJ1" s="15" t="s">
        <v>10814</v>
      </c>
      <c r="IQK1" s="15" t="s">
        <v>10815</v>
      </c>
      <c r="IQL1" s="15" t="s">
        <v>10816</v>
      </c>
      <c r="IQM1" s="15" t="s">
        <v>10817</v>
      </c>
      <c r="IQN1" s="15" t="s">
        <v>10818</v>
      </c>
      <c r="IQO1" s="15" t="s">
        <v>10819</v>
      </c>
      <c r="IQP1" s="15" t="s">
        <v>10820</v>
      </c>
      <c r="IQQ1" s="15" t="s">
        <v>10821</v>
      </c>
      <c r="IQR1" s="15" t="s">
        <v>10822</v>
      </c>
      <c r="IQS1" s="15" t="s">
        <v>10823</v>
      </c>
      <c r="IQT1" s="15" t="s">
        <v>10824</v>
      </c>
      <c r="IQU1" s="15" t="s">
        <v>10825</v>
      </c>
      <c r="IQV1" s="15" t="s">
        <v>10826</v>
      </c>
      <c r="IQW1" s="15" t="s">
        <v>10827</v>
      </c>
      <c r="IQX1" s="15" t="s">
        <v>10828</v>
      </c>
      <c r="IQY1" s="15" t="s">
        <v>10829</v>
      </c>
      <c r="IQZ1" s="15" t="s">
        <v>10830</v>
      </c>
      <c r="IRA1" s="15" t="s">
        <v>10831</v>
      </c>
      <c r="IRB1" s="15" t="s">
        <v>10832</v>
      </c>
      <c r="IRC1" s="15" t="s">
        <v>10833</v>
      </c>
      <c r="IRD1" s="15" t="s">
        <v>10834</v>
      </c>
      <c r="IRE1" s="15" t="s">
        <v>10835</v>
      </c>
      <c r="IRF1" s="15" t="s">
        <v>10836</v>
      </c>
      <c r="IRG1" s="15" t="s">
        <v>10837</v>
      </c>
      <c r="IRH1" s="15" t="s">
        <v>10838</v>
      </c>
      <c r="IRI1" s="15" t="s">
        <v>10839</v>
      </c>
      <c r="IRJ1" s="15" t="s">
        <v>10840</v>
      </c>
      <c r="IRK1" s="15" t="s">
        <v>10841</v>
      </c>
      <c r="IRL1" s="15" t="s">
        <v>10842</v>
      </c>
      <c r="IRM1" s="15" t="s">
        <v>10843</v>
      </c>
      <c r="IRN1" s="15" t="s">
        <v>10844</v>
      </c>
      <c r="IRO1" s="15" t="s">
        <v>10845</v>
      </c>
      <c r="IRP1" s="15" t="s">
        <v>10846</v>
      </c>
      <c r="IRQ1" s="15" t="s">
        <v>10847</v>
      </c>
      <c r="IRR1" s="15" t="s">
        <v>10848</v>
      </c>
      <c r="IRS1" s="15" t="s">
        <v>10849</v>
      </c>
      <c r="IRT1" s="15" t="s">
        <v>10850</v>
      </c>
      <c r="IRU1" s="15" t="s">
        <v>10851</v>
      </c>
      <c r="IRV1" s="15" t="s">
        <v>10852</v>
      </c>
      <c r="IRW1" s="15" t="s">
        <v>10853</v>
      </c>
      <c r="IRX1" s="15" t="s">
        <v>10854</v>
      </c>
      <c r="IRY1" s="15" t="s">
        <v>10855</v>
      </c>
      <c r="IRZ1" s="15" t="s">
        <v>10856</v>
      </c>
      <c r="ISA1" s="15" t="s">
        <v>10857</v>
      </c>
      <c r="ISB1" s="15" t="s">
        <v>10858</v>
      </c>
      <c r="ISC1" s="15" t="s">
        <v>10859</v>
      </c>
      <c r="ISD1" s="15" t="s">
        <v>10860</v>
      </c>
      <c r="ISE1" s="15" t="s">
        <v>10861</v>
      </c>
      <c r="ISF1" s="15" t="s">
        <v>10862</v>
      </c>
      <c r="ISG1" s="15" t="s">
        <v>10863</v>
      </c>
      <c r="ISH1" s="15" t="s">
        <v>10864</v>
      </c>
      <c r="ISI1" s="15" t="s">
        <v>10865</v>
      </c>
      <c r="ISJ1" s="15" t="s">
        <v>10866</v>
      </c>
      <c r="ISK1" s="15" t="s">
        <v>10867</v>
      </c>
      <c r="ISL1" s="15" t="s">
        <v>10868</v>
      </c>
      <c r="ISM1" s="15" t="s">
        <v>10869</v>
      </c>
      <c r="ISN1" s="15" t="s">
        <v>10870</v>
      </c>
      <c r="ISO1" s="15" t="s">
        <v>10871</v>
      </c>
      <c r="ISP1" s="15" t="s">
        <v>10872</v>
      </c>
      <c r="ISQ1" s="15" t="s">
        <v>10873</v>
      </c>
      <c r="ISR1" s="15" t="s">
        <v>10874</v>
      </c>
      <c r="ISS1" s="15" t="s">
        <v>10875</v>
      </c>
      <c r="IST1" s="15" t="s">
        <v>10876</v>
      </c>
      <c r="ISU1" s="15" t="s">
        <v>10877</v>
      </c>
      <c r="ISV1" s="15" t="s">
        <v>10878</v>
      </c>
      <c r="ISW1" s="15" t="s">
        <v>10879</v>
      </c>
      <c r="ISX1" s="15" t="s">
        <v>10880</v>
      </c>
      <c r="ISY1" s="15" t="s">
        <v>10881</v>
      </c>
      <c r="ISZ1" s="15" t="s">
        <v>10882</v>
      </c>
      <c r="ITA1" s="15" t="s">
        <v>10883</v>
      </c>
      <c r="ITB1" s="15" t="s">
        <v>10884</v>
      </c>
      <c r="ITC1" s="15" t="s">
        <v>10885</v>
      </c>
      <c r="ITD1" s="15" t="s">
        <v>10886</v>
      </c>
      <c r="ITE1" s="15" t="s">
        <v>10887</v>
      </c>
      <c r="ITF1" s="15" t="s">
        <v>10888</v>
      </c>
      <c r="ITG1" s="15" t="s">
        <v>10889</v>
      </c>
      <c r="ITH1" s="15" t="s">
        <v>10890</v>
      </c>
      <c r="ITI1" s="15" t="s">
        <v>10891</v>
      </c>
      <c r="ITJ1" s="15" t="s">
        <v>10892</v>
      </c>
      <c r="ITK1" s="15" t="s">
        <v>10893</v>
      </c>
      <c r="ITL1" s="15" t="s">
        <v>10894</v>
      </c>
      <c r="ITM1" s="15" t="s">
        <v>10895</v>
      </c>
      <c r="ITN1" s="15" t="s">
        <v>10896</v>
      </c>
      <c r="ITO1" s="15" t="s">
        <v>10897</v>
      </c>
      <c r="ITP1" s="15" t="s">
        <v>10898</v>
      </c>
      <c r="ITQ1" s="15" t="s">
        <v>10899</v>
      </c>
      <c r="ITR1" s="15" t="s">
        <v>10900</v>
      </c>
      <c r="ITS1" s="15" t="s">
        <v>10901</v>
      </c>
      <c r="ITT1" s="15" t="s">
        <v>10902</v>
      </c>
      <c r="ITU1" s="15" t="s">
        <v>10903</v>
      </c>
      <c r="ITV1" s="15" t="s">
        <v>10904</v>
      </c>
      <c r="ITW1" s="15" t="s">
        <v>10905</v>
      </c>
      <c r="ITX1" s="15" t="s">
        <v>10906</v>
      </c>
      <c r="ITY1" s="15" t="s">
        <v>10907</v>
      </c>
      <c r="ITZ1" s="15" t="s">
        <v>10908</v>
      </c>
      <c r="IUA1" s="15" t="s">
        <v>10909</v>
      </c>
      <c r="IUB1" s="15" t="s">
        <v>10910</v>
      </c>
      <c r="IUC1" s="15" t="s">
        <v>10911</v>
      </c>
      <c r="IUD1" s="15" t="s">
        <v>10912</v>
      </c>
      <c r="IUE1" s="15" t="s">
        <v>10913</v>
      </c>
      <c r="IUF1" s="15" t="s">
        <v>10914</v>
      </c>
      <c r="IUG1" s="15" t="s">
        <v>10915</v>
      </c>
      <c r="IUH1" s="15" t="s">
        <v>10916</v>
      </c>
      <c r="IUI1" s="15" t="s">
        <v>10917</v>
      </c>
      <c r="IUJ1" s="15" t="s">
        <v>10918</v>
      </c>
      <c r="IUK1" s="15" t="s">
        <v>10919</v>
      </c>
      <c r="IUL1" s="15" t="s">
        <v>10920</v>
      </c>
      <c r="IUM1" s="15" t="s">
        <v>10921</v>
      </c>
      <c r="IUN1" s="15" t="s">
        <v>10922</v>
      </c>
      <c r="IUO1" s="15" t="s">
        <v>10923</v>
      </c>
      <c r="IUP1" s="15" t="s">
        <v>10924</v>
      </c>
      <c r="IUQ1" s="15" t="s">
        <v>10925</v>
      </c>
      <c r="IUR1" s="15" t="s">
        <v>10926</v>
      </c>
      <c r="IUS1" s="15" t="s">
        <v>10927</v>
      </c>
      <c r="IUT1" s="15" t="s">
        <v>10928</v>
      </c>
      <c r="IUU1" s="15" t="s">
        <v>10929</v>
      </c>
      <c r="IUV1" s="15" t="s">
        <v>10930</v>
      </c>
      <c r="IUW1" s="15" t="s">
        <v>10931</v>
      </c>
      <c r="IUX1" s="15" t="s">
        <v>10932</v>
      </c>
      <c r="IUY1" s="15" t="s">
        <v>10933</v>
      </c>
      <c r="IUZ1" s="15" t="s">
        <v>10934</v>
      </c>
      <c r="IVA1" s="15" t="s">
        <v>10935</v>
      </c>
      <c r="IVB1" s="15" t="s">
        <v>10936</v>
      </c>
      <c r="IVC1" s="15" t="s">
        <v>10937</v>
      </c>
      <c r="IVD1" s="15" t="s">
        <v>10938</v>
      </c>
      <c r="IVE1" s="15" t="s">
        <v>10939</v>
      </c>
      <c r="IVF1" s="15" t="s">
        <v>10940</v>
      </c>
      <c r="IVG1" s="15" t="s">
        <v>10941</v>
      </c>
      <c r="IVH1" s="15" t="s">
        <v>10942</v>
      </c>
      <c r="IVI1" s="15" t="s">
        <v>10943</v>
      </c>
      <c r="IVJ1" s="15" t="s">
        <v>10944</v>
      </c>
      <c r="IVK1" s="15" t="s">
        <v>10945</v>
      </c>
      <c r="IVL1" s="15" t="s">
        <v>10946</v>
      </c>
      <c r="IVM1" s="15" t="s">
        <v>10947</v>
      </c>
      <c r="IVN1" s="15" t="s">
        <v>10948</v>
      </c>
      <c r="IVO1" s="15" t="s">
        <v>10949</v>
      </c>
      <c r="IVP1" s="15" t="s">
        <v>10950</v>
      </c>
      <c r="IVQ1" s="15" t="s">
        <v>10951</v>
      </c>
      <c r="IVR1" s="15" t="s">
        <v>10952</v>
      </c>
      <c r="IVS1" s="15" t="s">
        <v>10953</v>
      </c>
      <c r="IVT1" s="15" t="s">
        <v>10954</v>
      </c>
      <c r="IVU1" s="15" t="s">
        <v>10955</v>
      </c>
      <c r="IVV1" s="15" t="s">
        <v>10956</v>
      </c>
      <c r="IVW1" s="15" t="s">
        <v>10957</v>
      </c>
      <c r="IVX1" s="15" t="s">
        <v>10958</v>
      </c>
      <c r="IVY1" s="15" t="s">
        <v>10959</v>
      </c>
      <c r="IVZ1" s="15" t="s">
        <v>10960</v>
      </c>
      <c r="IWA1" s="15" t="s">
        <v>10961</v>
      </c>
      <c r="IWB1" s="15" t="s">
        <v>10962</v>
      </c>
      <c r="IWC1" s="15" t="s">
        <v>10963</v>
      </c>
      <c r="IWD1" s="15" t="s">
        <v>10964</v>
      </c>
      <c r="IWE1" s="15" t="s">
        <v>10965</v>
      </c>
      <c r="IWF1" s="15" t="s">
        <v>10966</v>
      </c>
      <c r="IWG1" s="15" t="s">
        <v>10967</v>
      </c>
      <c r="IWH1" s="15" t="s">
        <v>10968</v>
      </c>
      <c r="IWI1" s="15" t="s">
        <v>10969</v>
      </c>
      <c r="IWJ1" s="15" t="s">
        <v>10970</v>
      </c>
      <c r="IWK1" s="15" t="s">
        <v>10971</v>
      </c>
      <c r="IWL1" s="15" t="s">
        <v>10972</v>
      </c>
      <c r="IWM1" s="15" t="s">
        <v>10973</v>
      </c>
      <c r="IWN1" s="15" t="s">
        <v>10974</v>
      </c>
      <c r="IWO1" s="15" t="s">
        <v>10975</v>
      </c>
      <c r="IWP1" s="15" t="s">
        <v>10976</v>
      </c>
      <c r="IWQ1" s="15" t="s">
        <v>10977</v>
      </c>
      <c r="IWR1" s="15" t="s">
        <v>10978</v>
      </c>
      <c r="IWS1" s="15" t="s">
        <v>10979</v>
      </c>
      <c r="IWT1" s="15" t="s">
        <v>10980</v>
      </c>
      <c r="IWU1" s="15" t="s">
        <v>10981</v>
      </c>
      <c r="IWV1" s="15" t="s">
        <v>10982</v>
      </c>
      <c r="IWW1" s="15" t="s">
        <v>10983</v>
      </c>
      <c r="IWX1" s="15" t="s">
        <v>10984</v>
      </c>
      <c r="IWY1" s="15" t="s">
        <v>10985</v>
      </c>
      <c r="IWZ1" s="15" t="s">
        <v>10986</v>
      </c>
      <c r="IXA1" s="15" t="s">
        <v>10987</v>
      </c>
      <c r="IXB1" s="15" t="s">
        <v>10988</v>
      </c>
      <c r="IXC1" s="15" t="s">
        <v>10989</v>
      </c>
      <c r="IXD1" s="15" t="s">
        <v>10990</v>
      </c>
      <c r="IXE1" s="15" t="s">
        <v>10991</v>
      </c>
      <c r="IXF1" s="15" t="s">
        <v>10992</v>
      </c>
      <c r="IXG1" s="15" t="s">
        <v>10993</v>
      </c>
      <c r="IXH1" s="15" t="s">
        <v>10994</v>
      </c>
      <c r="IXI1" s="15" t="s">
        <v>10995</v>
      </c>
      <c r="IXJ1" s="15" t="s">
        <v>10996</v>
      </c>
      <c r="IXK1" s="15" t="s">
        <v>10997</v>
      </c>
      <c r="IXL1" s="15" t="s">
        <v>10998</v>
      </c>
      <c r="IXM1" s="15" t="s">
        <v>10999</v>
      </c>
      <c r="IXN1" s="15" t="s">
        <v>11000</v>
      </c>
      <c r="IXO1" s="15" t="s">
        <v>11001</v>
      </c>
      <c r="IXP1" s="15" t="s">
        <v>11002</v>
      </c>
      <c r="IXQ1" s="15" t="s">
        <v>11003</v>
      </c>
      <c r="IXR1" s="15" t="s">
        <v>11004</v>
      </c>
      <c r="IXS1" s="15" t="s">
        <v>11005</v>
      </c>
      <c r="IXT1" s="15" t="s">
        <v>11006</v>
      </c>
      <c r="IXU1" s="15" t="s">
        <v>11007</v>
      </c>
      <c r="IXV1" s="15" t="s">
        <v>11008</v>
      </c>
      <c r="IXW1" s="15" t="s">
        <v>11009</v>
      </c>
      <c r="IXX1" s="15" t="s">
        <v>11010</v>
      </c>
      <c r="IXY1" s="15" t="s">
        <v>11011</v>
      </c>
      <c r="IXZ1" s="15" t="s">
        <v>11012</v>
      </c>
      <c r="IYA1" s="15" t="s">
        <v>11013</v>
      </c>
      <c r="IYB1" s="15" t="s">
        <v>11014</v>
      </c>
      <c r="IYC1" s="15" t="s">
        <v>11015</v>
      </c>
      <c r="IYD1" s="15" t="s">
        <v>11016</v>
      </c>
      <c r="IYE1" s="15" t="s">
        <v>11017</v>
      </c>
      <c r="IYF1" s="15" t="s">
        <v>11018</v>
      </c>
      <c r="IYG1" s="15" t="s">
        <v>11019</v>
      </c>
      <c r="IYH1" s="15" t="s">
        <v>11020</v>
      </c>
      <c r="IYI1" s="15" t="s">
        <v>11021</v>
      </c>
      <c r="IYJ1" s="15" t="s">
        <v>11022</v>
      </c>
      <c r="IYK1" s="15" t="s">
        <v>11023</v>
      </c>
      <c r="IYL1" s="15" t="s">
        <v>11024</v>
      </c>
      <c r="IYM1" s="15" t="s">
        <v>11025</v>
      </c>
      <c r="IYN1" s="15" t="s">
        <v>11026</v>
      </c>
      <c r="IYO1" s="15" t="s">
        <v>11027</v>
      </c>
      <c r="IYP1" s="15" t="s">
        <v>11028</v>
      </c>
      <c r="IYQ1" s="15" t="s">
        <v>11029</v>
      </c>
      <c r="IYR1" s="15" t="s">
        <v>11030</v>
      </c>
      <c r="IYS1" s="15" t="s">
        <v>11031</v>
      </c>
      <c r="IYT1" s="15" t="s">
        <v>11032</v>
      </c>
      <c r="IYU1" s="15" t="s">
        <v>11033</v>
      </c>
      <c r="IYV1" s="15" t="s">
        <v>11034</v>
      </c>
      <c r="IYW1" s="15" t="s">
        <v>11035</v>
      </c>
      <c r="IYX1" s="15" t="s">
        <v>11036</v>
      </c>
      <c r="IYY1" s="15" t="s">
        <v>11037</v>
      </c>
      <c r="IYZ1" s="15" t="s">
        <v>11038</v>
      </c>
      <c r="IZA1" s="15" t="s">
        <v>11039</v>
      </c>
      <c r="IZB1" s="15" t="s">
        <v>11040</v>
      </c>
      <c r="IZC1" s="15" t="s">
        <v>11041</v>
      </c>
      <c r="IZD1" s="15" t="s">
        <v>11042</v>
      </c>
      <c r="IZE1" s="15" t="s">
        <v>11043</v>
      </c>
      <c r="IZF1" s="15" t="s">
        <v>11044</v>
      </c>
      <c r="IZG1" s="15" t="s">
        <v>11045</v>
      </c>
      <c r="IZH1" s="15" t="s">
        <v>11046</v>
      </c>
      <c r="IZI1" s="15" t="s">
        <v>11047</v>
      </c>
      <c r="IZJ1" s="15" t="s">
        <v>11048</v>
      </c>
      <c r="IZK1" s="15" t="s">
        <v>11049</v>
      </c>
      <c r="IZL1" s="15" t="s">
        <v>11050</v>
      </c>
      <c r="IZM1" s="15" t="s">
        <v>11051</v>
      </c>
      <c r="IZN1" s="15" t="s">
        <v>11052</v>
      </c>
      <c r="IZO1" s="15" t="s">
        <v>11053</v>
      </c>
      <c r="IZP1" s="15" t="s">
        <v>11054</v>
      </c>
      <c r="IZQ1" s="15" t="s">
        <v>11055</v>
      </c>
      <c r="IZR1" s="15" t="s">
        <v>11056</v>
      </c>
      <c r="IZS1" s="15" t="s">
        <v>11057</v>
      </c>
      <c r="IZT1" s="15" t="s">
        <v>11058</v>
      </c>
      <c r="IZU1" s="15" t="s">
        <v>11059</v>
      </c>
      <c r="IZV1" s="15" t="s">
        <v>11060</v>
      </c>
      <c r="IZW1" s="15" t="s">
        <v>11061</v>
      </c>
      <c r="IZX1" s="15" t="s">
        <v>11062</v>
      </c>
      <c r="IZY1" s="15" t="s">
        <v>11063</v>
      </c>
      <c r="IZZ1" s="15" t="s">
        <v>11064</v>
      </c>
      <c r="JAA1" s="15" t="s">
        <v>11065</v>
      </c>
      <c r="JAB1" s="15" t="s">
        <v>11066</v>
      </c>
      <c r="JAC1" s="15" t="s">
        <v>11067</v>
      </c>
      <c r="JAD1" s="15" t="s">
        <v>11068</v>
      </c>
      <c r="JAE1" s="15" t="s">
        <v>11069</v>
      </c>
      <c r="JAF1" s="15" t="s">
        <v>11070</v>
      </c>
      <c r="JAG1" s="15" t="s">
        <v>11071</v>
      </c>
      <c r="JAH1" s="15" t="s">
        <v>11072</v>
      </c>
      <c r="JAI1" s="15" t="s">
        <v>11073</v>
      </c>
      <c r="JAJ1" s="15" t="s">
        <v>11074</v>
      </c>
      <c r="JAK1" s="15" t="s">
        <v>11075</v>
      </c>
      <c r="JAL1" s="15" t="s">
        <v>11076</v>
      </c>
      <c r="JAM1" s="15" t="s">
        <v>11077</v>
      </c>
      <c r="JAN1" s="15" t="s">
        <v>11078</v>
      </c>
      <c r="JAO1" s="15" t="s">
        <v>11079</v>
      </c>
      <c r="JAP1" s="15" t="s">
        <v>11080</v>
      </c>
      <c r="JAQ1" s="15" t="s">
        <v>11081</v>
      </c>
      <c r="JAR1" s="15" t="s">
        <v>11082</v>
      </c>
      <c r="JAS1" s="15" t="s">
        <v>11083</v>
      </c>
      <c r="JAT1" s="15" t="s">
        <v>11084</v>
      </c>
      <c r="JAU1" s="15" t="s">
        <v>11085</v>
      </c>
      <c r="JAV1" s="15" t="s">
        <v>11086</v>
      </c>
      <c r="JAW1" s="15" t="s">
        <v>11087</v>
      </c>
      <c r="JAX1" s="15" t="s">
        <v>11088</v>
      </c>
      <c r="JAY1" s="15" t="s">
        <v>11089</v>
      </c>
      <c r="JAZ1" s="15" t="s">
        <v>11090</v>
      </c>
      <c r="JBA1" s="15" t="s">
        <v>11091</v>
      </c>
      <c r="JBB1" s="15" t="s">
        <v>11092</v>
      </c>
      <c r="JBC1" s="15" t="s">
        <v>11093</v>
      </c>
      <c r="JBD1" s="15" t="s">
        <v>11094</v>
      </c>
      <c r="JBE1" s="15" t="s">
        <v>11095</v>
      </c>
      <c r="JBF1" s="15" t="s">
        <v>11096</v>
      </c>
      <c r="JBG1" s="15" t="s">
        <v>11097</v>
      </c>
      <c r="JBH1" s="15" t="s">
        <v>11098</v>
      </c>
      <c r="JBI1" s="15" t="s">
        <v>11099</v>
      </c>
      <c r="JBJ1" s="15" t="s">
        <v>11100</v>
      </c>
      <c r="JBK1" s="15" t="s">
        <v>11101</v>
      </c>
      <c r="JBL1" s="15" t="s">
        <v>11102</v>
      </c>
      <c r="JBM1" s="15" t="s">
        <v>11103</v>
      </c>
      <c r="JBN1" s="15" t="s">
        <v>11104</v>
      </c>
      <c r="JBO1" s="15" t="s">
        <v>11105</v>
      </c>
      <c r="JBP1" s="15" t="s">
        <v>11106</v>
      </c>
      <c r="JBQ1" s="15" t="s">
        <v>11107</v>
      </c>
      <c r="JBR1" s="15" t="s">
        <v>11108</v>
      </c>
      <c r="JBS1" s="15" t="s">
        <v>11109</v>
      </c>
      <c r="JBT1" s="15" t="s">
        <v>11110</v>
      </c>
      <c r="JBU1" s="15" t="s">
        <v>11111</v>
      </c>
      <c r="JBV1" s="15" t="s">
        <v>11112</v>
      </c>
      <c r="JBW1" s="15" t="s">
        <v>11113</v>
      </c>
      <c r="JBX1" s="15" t="s">
        <v>11114</v>
      </c>
      <c r="JBY1" s="15" t="s">
        <v>11115</v>
      </c>
      <c r="JBZ1" s="15" t="s">
        <v>11116</v>
      </c>
      <c r="JCA1" s="15" t="s">
        <v>11117</v>
      </c>
      <c r="JCB1" s="15" t="s">
        <v>11118</v>
      </c>
      <c r="JCC1" s="15" t="s">
        <v>11119</v>
      </c>
      <c r="JCD1" s="15" t="s">
        <v>11120</v>
      </c>
      <c r="JCE1" s="15" t="s">
        <v>11121</v>
      </c>
      <c r="JCF1" s="15" t="s">
        <v>11122</v>
      </c>
      <c r="JCG1" s="15" t="s">
        <v>11123</v>
      </c>
      <c r="JCH1" s="15" t="s">
        <v>11124</v>
      </c>
      <c r="JCI1" s="15" t="s">
        <v>11125</v>
      </c>
      <c r="JCJ1" s="15" t="s">
        <v>11126</v>
      </c>
      <c r="JCK1" s="15" t="s">
        <v>11127</v>
      </c>
      <c r="JCL1" s="15" t="s">
        <v>11128</v>
      </c>
      <c r="JCM1" s="15" t="s">
        <v>11129</v>
      </c>
      <c r="JCN1" s="15" t="s">
        <v>11130</v>
      </c>
      <c r="JCO1" s="15" t="s">
        <v>11131</v>
      </c>
      <c r="JCP1" s="15" t="s">
        <v>11132</v>
      </c>
      <c r="JCQ1" s="15" t="s">
        <v>11133</v>
      </c>
      <c r="JCR1" s="15" t="s">
        <v>11134</v>
      </c>
      <c r="JCS1" s="15" t="s">
        <v>11135</v>
      </c>
      <c r="JCT1" s="15" t="s">
        <v>11136</v>
      </c>
      <c r="JCU1" s="15" t="s">
        <v>11137</v>
      </c>
      <c r="JCV1" s="15" t="s">
        <v>11138</v>
      </c>
      <c r="JCW1" s="15" t="s">
        <v>11139</v>
      </c>
      <c r="JCX1" s="15" t="s">
        <v>11140</v>
      </c>
      <c r="JCY1" s="15" t="s">
        <v>11141</v>
      </c>
      <c r="JCZ1" s="15" t="s">
        <v>11142</v>
      </c>
      <c r="JDA1" s="15" t="s">
        <v>11143</v>
      </c>
      <c r="JDB1" s="15" t="s">
        <v>11144</v>
      </c>
      <c r="JDC1" s="15" t="s">
        <v>11145</v>
      </c>
      <c r="JDD1" s="15" t="s">
        <v>11146</v>
      </c>
      <c r="JDE1" s="15" t="s">
        <v>11147</v>
      </c>
      <c r="JDF1" s="15" t="s">
        <v>11148</v>
      </c>
      <c r="JDG1" s="15" t="s">
        <v>11149</v>
      </c>
      <c r="JDH1" s="15" t="s">
        <v>11150</v>
      </c>
      <c r="JDI1" s="15" t="s">
        <v>11151</v>
      </c>
      <c r="JDJ1" s="15" t="s">
        <v>11152</v>
      </c>
      <c r="JDK1" s="15" t="s">
        <v>11153</v>
      </c>
      <c r="JDL1" s="15" t="s">
        <v>11154</v>
      </c>
      <c r="JDM1" s="15" t="s">
        <v>11155</v>
      </c>
      <c r="JDN1" s="15" t="s">
        <v>11156</v>
      </c>
      <c r="JDO1" s="15" t="s">
        <v>11157</v>
      </c>
      <c r="JDP1" s="15" t="s">
        <v>11158</v>
      </c>
      <c r="JDQ1" s="15" t="s">
        <v>11159</v>
      </c>
      <c r="JDR1" s="15" t="s">
        <v>11160</v>
      </c>
      <c r="JDS1" s="15" t="s">
        <v>11161</v>
      </c>
      <c r="JDT1" s="15" t="s">
        <v>11162</v>
      </c>
      <c r="JDU1" s="15" t="s">
        <v>11163</v>
      </c>
      <c r="JDV1" s="15" t="s">
        <v>11164</v>
      </c>
      <c r="JDW1" s="15" t="s">
        <v>11165</v>
      </c>
      <c r="JDX1" s="15" t="s">
        <v>11166</v>
      </c>
      <c r="JDY1" s="15" t="s">
        <v>11167</v>
      </c>
      <c r="JDZ1" s="15" t="s">
        <v>11168</v>
      </c>
      <c r="JEA1" s="15" t="s">
        <v>11169</v>
      </c>
      <c r="JEB1" s="15" t="s">
        <v>11170</v>
      </c>
      <c r="JEC1" s="15" t="s">
        <v>11171</v>
      </c>
      <c r="JED1" s="15" t="s">
        <v>11172</v>
      </c>
      <c r="JEE1" s="15" t="s">
        <v>11173</v>
      </c>
      <c r="JEF1" s="15" t="s">
        <v>11174</v>
      </c>
      <c r="JEG1" s="15" t="s">
        <v>11175</v>
      </c>
      <c r="JEH1" s="15" t="s">
        <v>11176</v>
      </c>
      <c r="JEI1" s="15" t="s">
        <v>11177</v>
      </c>
      <c r="JEJ1" s="15" t="s">
        <v>11178</v>
      </c>
      <c r="JEK1" s="15" t="s">
        <v>11179</v>
      </c>
      <c r="JEL1" s="15" t="s">
        <v>11180</v>
      </c>
      <c r="JEM1" s="15" t="s">
        <v>11181</v>
      </c>
      <c r="JEN1" s="15" t="s">
        <v>11182</v>
      </c>
      <c r="JEO1" s="15" t="s">
        <v>11183</v>
      </c>
      <c r="JEP1" s="15" t="s">
        <v>11184</v>
      </c>
      <c r="JEQ1" s="15" t="s">
        <v>11185</v>
      </c>
      <c r="JER1" s="15" t="s">
        <v>11186</v>
      </c>
      <c r="JES1" s="15" t="s">
        <v>11187</v>
      </c>
      <c r="JET1" s="15" t="s">
        <v>11188</v>
      </c>
      <c r="JEU1" s="15" t="s">
        <v>11189</v>
      </c>
      <c r="JEV1" s="15" t="s">
        <v>11190</v>
      </c>
      <c r="JEW1" s="15" t="s">
        <v>11191</v>
      </c>
      <c r="JEX1" s="15" t="s">
        <v>11192</v>
      </c>
      <c r="JEY1" s="15" t="s">
        <v>11193</v>
      </c>
      <c r="JEZ1" s="15" t="s">
        <v>11194</v>
      </c>
      <c r="JFA1" s="15" t="s">
        <v>11195</v>
      </c>
      <c r="JFB1" s="15" t="s">
        <v>11196</v>
      </c>
      <c r="JFC1" s="15" t="s">
        <v>11197</v>
      </c>
      <c r="JFD1" s="15" t="s">
        <v>11198</v>
      </c>
      <c r="JFE1" s="15" t="s">
        <v>11199</v>
      </c>
      <c r="JFF1" s="15" t="s">
        <v>11200</v>
      </c>
      <c r="JFG1" s="15" t="s">
        <v>11201</v>
      </c>
      <c r="JFH1" s="15" t="s">
        <v>11202</v>
      </c>
      <c r="JFI1" s="15" t="s">
        <v>11203</v>
      </c>
      <c r="JFJ1" s="15" t="s">
        <v>11204</v>
      </c>
      <c r="JFK1" s="15" t="s">
        <v>11205</v>
      </c>
      <c r="JFL1" s="15" t="s">
        <v>11206</v>
      </c>
      <c r="JFM1" s="15" t="s">
        <v>11207</v>
      </c>
      <c r="JFN1" s="15" t="s">
        <v>11208</v>
      </c>
      <c r="JFO1" s="15" t="s">
        <v>11209</v>
      </c>
      <c r="JFP1" s="15" t="s">
        <v>11210</v>
      </c>
      <c r="JFQ1" s="15" t="s">
        <v>11211</v>
      </c>
      <c r="JFR1" s="15" t="s">
        <v>11212</v>
      </c>
      <c r="JFS1" s="15" t="s">
        <v>11213</v>
      </c>
      <c r="JFT1" s="15" t="s">
        <v>11214</v>
      </c>
      <c r="JFU1" s="15" t="s">
        <v>11215</v>
      </c>
      <c r="JFV1" s="15" t="s">
        <v>11216</v>
      </c>
      <c r="JFW1" s="15" t="s">
        <v>11217</v>
      </c>
      <c r="JFX1" s="15" t="s">
        <v>11218</v>
      </c>
      <c r="JFY1" s="15" t="s">
        <v>11219</v>
      </c>
      <c r="JFZ1" s="15" t="s">
        <v>11220</v>
      </c>
      <c r="JGA1" s="15" t="s">
        <v>11221</v>
      </c>
      <c r="JGB1" s="15" t="s">
        <v>11222</v>
      </c>
      <c r="JGC1" s="15" t="s">
        <v>11223</v>
      </c>
      <c r="JGD1" s="15" t="s">
        <v>11224</v>
      </c>
      <c r="JGE1" s="15" t="s">
        <v>11225</v>
      </c>
      <c r="JGF1" s="15" t="s">
        <v>11226</v>
      </c>
      <c r="JGG1" s="15" t="s">
        <v>11227</v>
      </c>
      <c r="JGH1" s="15" t="s">
        <v>11228</v>
      </c>
      <c r="JGI1" s="15" t="s">
        <v>11229</v>
      </c>
      <c r="JGJ1" s="15" t="s">
        <v>11230</v>
      </c>
      <c r="JGK1" s="15" t="s">
        <v>11231</v>
      </c>
      <c r="JGL1" s="15" t="s">
        <v>11232</v>
      </c>
      <c r="JGM1" s="15" t="s">
        <v>11233</v>
      </c>
      <c r="JGN1" s="15" t="s">
        <v>11234</v>
      </c>
      <c r="JGO1" s="15" t="s">
        <v>11235</v>
      </c>
      <c r="JGP1" s="15" t="s">
        <v>11236</v>
      </c>
      <c r="JGQ1" s="15" t="s">
        <v>11237</v>
      </c>
      <c r="JGR1" s="15" t="s">
        <v>11238</v>
      </c>
      <c r="JGS1" s="15" t="s">
        <v>11239</v>
      </c>
      <c r="JGT1" s="15" t="s">
        <v>11240</v>
      </c>
      <c r="JGU1" s="15" t="s">
        <v>11241</v>
      </c>
      <c r="JGV1" s="15" t="s">
        <v>11242</v>
      </c>
      <c r="JGW1" s="15" t="s">
        <v>11243</v>
      </c>
      <c r="JGX1" s="15" t="s">
        <v>11244</v>
      </c>
      <c r="JGY1" s="15" t="s">
        <v>11245</v>
      </c>
      <c r="JGZ1" s="15" t="s">
        <v>11246</v>
      </c>
      <c r="JHA1" s="15" t="s">
        <v>11247</v>
      </c>
      <c r="JHB1" s="15" t="s">
        <v>11248</v>
      </c>
      <c r="JHC1" s="15" t="s">
        <v>11249</v>
      </c>
      <c r="JHD1" s="15" t="s">
        <v>11250</v>
      </c>
      <c r="JHE1" s="15" t="s">
        <v>11251</v>
      </c>
      <c r="JHF1" s="15" t="s">
        <v>11252</v>
      </c>
      <c r="JHG1" s="15" t="s">
        <v>11253</v>
      </c>
      <c r="JHH1" s="15" t="s">
        <v>11254</v>
      </c>
      <c r="JHI1" s="15" t="s">
        <v>11255</v>
      </c>
      <c r="JHJ1" s="15" t="s">
        <v>11256</v>
      </c>
      <c r="JHK1" s="15" t="s">
        <v>11257</v>
      </c>
      <c r="JHL1" s="15" t="s">
        <v>11258</v>
      </c>
      <c r="JHM1" s="15" t="s">
        <v>11259</v>
      </c>
      <c r="JHN1" s="15" t="s">
        <v>11260</v>
      </c>
      <c r="JHO1" s="15" t="s">
        <v>11261</v>
      </c>
      <c r="JHP1" s="15" t="s">
        <v>11262</v>
      </c>
      <c r="JHQ1" s="15" t="s">
        <v>11263</v>
      </c>
      <c r="JHR1" s="15" t="s">
        <v>11264</v>
      </c>
      <c r="JHS1" s="15" t="s">
        <v>11265</v>
      </c>
      <c r="JHT1" s="15" t="s">
        <v>11266</v>
      </c>
      <c r="JHU1" s="15" t="s">
        <v>11267</v>
      </c>
      <c r="JHV1" s="15" t="s">
        <v>11268</v>
      </c>
      <c r="JHW1" s="15" t="s">
        <v>11269</v>
      </c>
      <c r="JHX1" s="15" t="s">
        <v>11270</v>
      </c>
      <c r="JHY1" s="15" t="s">
        <v>11271</v>
      </c>
      <c r="JHZ1" s="15" t="s">
        <v>11272</v>
      </c>
      <c r="JIA1" s="15" t="s">
        <v>11273</v>
      </c>
      <c r="JIB1" s="15" t="s">
        <v>11274</v>
      </c>
      <c r="JIC1" s="15" t="s">
        <v>11275</v>
      </c>
      <c r="JID1" s="15" t="s">
        <v>11276</v>
      </c>
      <c r="JIE1" s="15" t="s">
        <v>11277</v>
      </c>
      <c r="JIF1" s="15" t="s">
        <v>11278</v>
      </c>
      <c r="JIG1" s="15" t="s">
        <v>11279</v>
      </c>
      <c r="JIH1" s="15" t="s">
        <v>11280</v>
      </c>
      <c r="JII1" s="15" t="s">
        <v>11281</v>
      </c>
      <c r="JIJ1" s="15" t="s">
        <v>11282</v>
      </c>
      <c r="JIK1" s="15" t="s">
        <v>11283</v>
      </c>
      <c r="JIL1" s="15" t="s">
        <v>11284</v>
      </c>
      <c r="JIM1" s="15" t="s">
        <v>11285</v>
      </c>
      <c r="JIN1" s="15" t="s">
        <v>11286</v>
      </c>
      <c r="JIO1" s="15" t="s">
        <v>11287</v>
      </c>
      <c r="JIP1" s="15" t="s">
        <v>11288</v>
      </c>
      <c r="JIQ1" s="15" t="s">
        <v>11289</v>
      </c>
      <c r="JIR1" s="15" t="s">
        <v>11290</v>
      </c>
      <c r="JIS1" s="15" t="s">
        <v>11291</v>
      </c>
      <c r="JIT1" s="15" t="s">
        <v>11292</v>
      </c>
      <c r="JIU1" s="15" t="s">
        <v>11293</v>
      </c>
      <c r="JIV1" s="15" t="s">
        <v>11294</v>
      </c>
      <c r="JIW1" s="15" t="s">
        <v>11295</v>
      </c>
      <c r="JIX1" s="15" t="s">
        <v>11296</v>
      </c>
      <c r="JIY1" s="15" t="s">
        <v>11297</v>
      </c>
      <c r="JIZ1" s="15" t="s">
        <v>11298</v>
      </c>
      <c r="JJA1" s="15" t="s">
        <v>11299</v>
      </c>
      <c r="JJB1" s="15" t="s">
        <v>11300</v>
      </c>
      <c r="JJC1" s="15" t="s">
        <v>11301</v>
      </c>
      <c r="JJD1" s="15" t="s">
        <v>11302</v>
      </c>
      <c r="JJE1" s="15" t="s">
        <v>11303</v>
      </c>
      <c r="JJF1" s="15" t="s">
        <v>11304</v>
      </c>
      <c r="JJG1" s="15" t="s">
        <v>11305</v>
      </c>
      <c r="JJH1" s="15" t="s">
        <v>11306</v>
      </c>
      <c r="JJI1" s="15" t="s">
        <v>11307</v>
      </c>
      <c r="JJJ1" s="15" t="s">
        <v>11308</v>
      </c>
      <c r="JJK1" s="15" t="s">
        <v>11309</v>
      </c>
      <c r="JJL1" s="15" t="s">
        <v>11310</v>
      </c>
      <c r="JJM1" s="15" t="s">
        <v>11311</v>
      </c>
      <c r="JJN1" s="15" t="s">
        <v>11312</v>
      </c>
      <c r="JJO1" s="15" t="s">
        <v>11313</v>
      </c>
      <c r="JJP1" s="15" t="s">
        <v>11314</v>
      </c>
      <c r="JJQ1" s="15" t="s">
        <v>11315</v>
      </c>
      <c r="JJR1" s="15" t="s">
        <v>11316</v>
      </c>
      <c r="JJS1" s="15" t="s">
        <v>11317</v>
      </c>
      <c r="JJT1" s="15" t="s">
        <v>11318</v>
      </c>
      <c r="JJU1" s="15" t="s">
        <v>11319</v>
      </c>
      <c r="JJV1" s="15" t="s">
        <v>11320</v>
      </c>
      <c r="JJW1" s="15" t="s">
        <v>11321</v>
      </c>
      <c r="JJX1" s="15" t="s">
        <v>11322</v>
      </c>
      <c r="JJY1" s="15" t="s">
        <v>11323</v>
      </c>
      <c r="JJZ1" s="15" t="s">
        <v>11324</v>
      </c>
      <c r="JKA1" s="15" t="s">
        <v>11325</v>
      </c>
      <c r="JKB1" s="15" t="s">
        <v>11326</v>
      </c>
      <c r="JKC1" s="15" t="s">
        <v>11327</v>
      </c>
      <c r="JKD1" s="15" t="s">
        <v>11328</v>
      </c>
      <c r="JKE1" s="15" t="s">
        <v>11329</v>
      </c>
      <c r="JKF1" s="15" t="s">
        <v>11330</v>
      </c>
      <c r="JKG1" s="15" t="s">
        <v>11331</v>
      </c>
      <c r="JKH1" s="15" t="s">
        <v>11332</v>
      </c>
      <c r="JKI1" s="15" t="s">
        <v>11333</v>
      </c>
      <c r="JKJ1" s="15" t="s">
        <v>11334</v>
      </c>
      <c r="JKK1" s="15" t="s">
        <v>11335</v>
      </c>
      <c r="JKL1" s="15" t="s">
        <v>11336</v>
      </c>
      <c r="JKM1" s="15" t="s">
        <v>11337</v>
      </c>
      <c r="JKN1" s="15" t="s">
        <v>11338</v>
      </c>
      <c r="JKO1" s="15" t="s">
        <v>11339</v>
      </c>
      <c r="JKP1" s="15" t="s">
        <v>11340</v>
      </c>
      <c r="JKQ1" s="15" t="s">
        <v>11341</v>
      </c>
      <c r="JKR1" s="15" t="s">
        <v>11342</v>
      </c>
      <c r="JKS1" s="15" t="s">
        <v>11343</v>
      </c>
      <c r="JKT1" s="15" t="s">
        <v>11344</v>
      </c>
      <c r="JKU1" s="15" t="s">
        <v>11345</v>
      </c>
      <c r="JKV1" s="15" t="s">
        <v>11346</v>
      </c>
      <c r="JKW1" s="15" t="s">
        <v>11347</v>
      </c>
      <c r="JKX1" s="15" t="s">
        <v>11348</v>
      </c>
      <c r="JKY1" s="15" t="s">
        <v>11349</v>
      </c>
      <c r="JKZ1" s="15" t="s">
        <v>11350</v>
      </c>
      <c r="JLA1" s="15" t="s">
        <v>11351</v>
      </c>
      <c r="JLB1" s="15" t="s">
        <v>11352</v>
      </c>
      <c r="JLC1" s="15" t="s">
        <v>11353</v>
      </c>
      <c r="JLD1" s="15" t="s">
        <v>11354</v>
      </c>
      <c r="JLE1" s="15" t="s">
        <v>11355</v>
      </c>
      <c r="JLF1" s="15" t="s">
        <v>11356</v>
      </c>
      <c r="JLG1" s="15" t="s">
        <v>11357</v>
      </c>
      <c r="JLH1" s="15" t="s">
        <v>11358</v>
      </c>
      <c r="JLI1" s="15" t="s">
        <v>11359</v>
      </c>
      <c r="JLJ1" s="15" t="s">
        <v>11360</v>
      </c>
      <c r="JLK1" s="15" t="s">
        <v>11361</v>
      </c>
      <c r="JLL1" s="15" t="s">
        <v>11362</v>
      </c>
      <c r="JLM1" s="15" t="s">
        <v>11363</v>
      </c>
      <c r="JLN1" s="15" t="s">
        <v>11364</v>
      </c>
      <c r="JLO1" s="15" t="s">
        <v>11365</v>
      </c>
      <c r="JLP1" s="15" t="s">
        <v>11366</v>
      </c>
      <c r="JLQ1" s="15" t="s">
        <v>11367</v>
      </c>
      <c r="JLR1" s="15" t="s">
        <v>11368</v>
      </c>
      <c r="JLS1" s="15" t="s">
        <v>11369</v>
      </c>
      <c r="JLT1" s="15" t="s">
        <v>11370</v>
      </c>
      <c r="JLU1" s="15" t="s">
        <v>11371</v>
      </c>
      <c r="JLV1" s="15" t="s">
        <v>11372</v>
      </c>
      <c r="JLW1" s="15" t="s">
        <v>11373</v>
      </c>
      <c r="JLX1" s="15" t="s">
        <v>11374</v>
      </c>
      <c r="JLY1" s="15" t="s">
        <v>11375</v>
      </c>
      <c r="JLZ1" s="15" t="s">
        <v>11376</v>
      </c>
      <c r="JMA1" s="15" t="s">
        <v>11377</v>
      </c>
      <c r="JMB1" s="15" t="s">
        <v>11378</v>
      </c>
      <c r="JMC1" s="15" t="s">
        <v>11379</v>
      </c>
      <c r="JMD1" s="15" t="s">
        <v>11380</v>
      </c>
      <c r="JME1" s="15" t="s">
        <v>11381</v>
      </c>
      <c r="JMF1" s="15" t="s">
        <v>11382</v>
      </c>
      <c r="JMG1" s="15" t="s">
        <v>11383</v>
      </c>
      <c r="JMH1" s="15" t="s">
        <v>11384</v>
      </c>
      <c r="JMI1" s="15" t="s">
        <v>11385</v>
      </c>
      <c r="JMJ1" s="15" t="s">
        <v>11386</v>
      </c>
      <c r="JMK1" s="15" t="s">
        <v>11387</v>
      </c>
      <c r="JML1" s="15" t="s">
        <v>11388</v>
      </c>
      <c r="JMM1" s="15" t="s">
        <v>11389</v>
      </c>
      <c r="JMN1" s="15" t="s">
        <v>11390</v>
      </c>
      <c r="JMO1" s="15" t="s">
        <v>11391</v>
      </c>
      <c r="JMP1" s="15" t="s">
        <v>11392</v>
      </c>
      <c r="JMQ1" s="15" t="s">
        <v>11393</v>
      </c>
      <c r="JMR1" s="15" t="s">
        <v>11394</v>
      </c>
      <c r="JMS1" s="15" t="s">
        <v>11395</v>
      </c>
      <c r="JMT1" s="15" t="s">
        <v>11396</v>
      </c>
      <c r="JMU1" s="15" t="s">
        <v>11397</v>
      </c>
      <c r="JMV1" s="15" t="s">
        <v>11398</v>
      </c>
      <c r="JMW1" s="15" t="s">
        <v>11399</v>
      </c>
      <c r="JMX1" s="15" t="s">
        <v>11400</v>
      </c>
      <c r="JMY1" s="15" t="s">
        <v>11401</v>
      </c>
      <c r="JMZ1" s="15" t="s">
        <v>11402</v>
      </c>
      <c r="JNA1" s="15" t="s">
        <v>11403</v>
      </c>
      <c r="JNB1" s="15" t="s">
        <v>11404</v>
      </c>
      <c r="JNC1" s="15" t="s">
        <v>11405</v>
      </c>
      <c r="JND1" s="15" t="s">
        <v>11406</v>
      </c>
      <c r="JNE1" s="15" t="s">
        <v>11407</v>
      </c>
      <c r="JNF1" s="15" t="s">
        <v>11408</v>
      </c>
      <c r="JNG1" s="15" t="s">
        <v>11409</v>
      </c>
      <c r="JNH1" s="15" t="s">
        <v>11410</v>
      </c>
      <c r="JNI1" s="15" t="s">
        <v>11411</v>
      </c>
      <c r="JNJ1" s="15" t="s">
        <v>11412</v>
      </c>
      <c r="JNK1" s="15" t="s">
        <v>11413</v>
      </c>
      <c r="JNL1" s="15" t="s">
        <v>11414</v>
      </c>
      <c r="JNM1" s="15" t="s">
        <v>11415</v>
      </c>
      <c r="JNN1" s="15" t="s">
        <v>11416</v>
      </c>
      <c r="JNO1" s="15" t="s">
        <v>11417</v>
      </c>
      <c r="JNP1" s="15" t="s">
        <v>11418</v>
      </c>
      <c r="JNQ1" s="15" t="s">
        <v>11419</v>
      </c>
      <c r="JNR1" s="15" t="s">
        <v>11420</v>
      </c>
      <c r="JNS1" s="15" t="s">
        <v>11421</v>
      </c>
      <c r="JNT1" s="15" t="s">
        <v>11422</v>
      </c>
      <c r="JNU1" s="15" t="s">
        <v>11423</v>
      </c>
      <c r="JNV1" s="15" t="s">
        <v>11424</v>
      </c>
      <c r="JNW1" s="15" t="s">
        <v>11425</v>
      </c>
      <c r="JNX1" s="15" t="s">
        <v>11426</v>
      </c>
      <c r="JNY1" s="15" t="s">
        <v>11427</v>
      </c>
      <c r="JNZ1" s="15" t="s">
        <v>11428</v>
      </c>
      <c r="JOA1" s="15" t="s">
        <v>11429</v>
      </c>
      <c r="JOB1" s="15" t="s">
        <v>11430</v>
      </c>
      <c r="JOC1" s="15" t="s">
        <v>11431</v>
      </c>
      <c r="JOD1" s="15" t="s">
        <v>11432</v>
      </c>
      <c r="JOE1" s="15" t="s">
        <v>11433</v>
      </c>
      <c r="JOF1" s="15" t="s">
        <v>11434</v>
      </c>
      <c r="JOG1" s="15" t="s">
        <v>11435</v>
      </c>
      <c r="JOH1" s="15" t="s">
        <v>11436</v>
      </c>
      <c r="JOI1" s="15" t="s">
        <v>11437</v>
      </c>
      <c r="JOJ1" s="15" t="s">
        <v>11438</v>
      </c>
      <c r="JOK1" s="15" t="s">
        <v>11439</v>
      </c>
      <c r="JOL1" s="15" t="s">
        <v>11440</v>
      </c>
      <c r="JOM1" s="15" t="s">
        <v>11441</v>
      </c>
      <c r="JON1" s="15" t="s">
        <v>11442</v>
      </c>
      <c r="JOO1" s="15" t="s">
        <v>11443</v>
      </c>
      <c r="JOP1" s="15" t="s">
        <v>11444</v>
      </c>
      <c r="JOQ1" s="15" t="s">
        <v>11445</v>
      </c>
      <c r="JOR1" s="15" t="s">
        <v>11446</v>
      </c>
      <c r="JOS1" s="15" t="s">
        <v>11447</v>
      </c>
      <c r="JOT1" s="15" t="s">
        <v>11448</v>
      </c>
      <c r="JOU1" s="15" t="s">
        <v>11449</v>
      </c>
      <c r="JOV1" s="15" t="s">
        <v>11450</v>
      </c>
      <c r="JOW1" s="15" t="s">
        <v>11451</v>
      </c>
      <c r="JOX1" s="15" t="s">
        <v>11452</v>
      </c>
      <c r="JOY1" s="15" t="s">
        <v>11453</v>
      </c>
      <c r="JOZ1" s="15" t="s">
        <v>11454</v>
      </c>
      <c r="JPA1" s="15" t="s">
        <v>11455</v>
      </c>
      <c r="JPB1" s="15" t="s">
        <v>11456</v>
      </c>
      <c r="JPC1" s="15" t="s">
        <v>11457</v>
      </c>
      <c r="JPD1" s="15" t="s">
        <v>11458</v>
      </c>
      <c r="JPE1" s="15" t="s">
        <v>11459</v>
      </c>
      <c r="JPF1" s="15" t="s">
        <v>11460</v>
      </c>
      <c r="JPG1" s="15" t="s">
        <v>11461</v>
      </c>
      <c r="JPH1" s="15" t="s">
        <v>11462</v>
      </c>
      <c r="JPI1" s="15" t="s">
        <v>11463</v>
      </c>
      <c r="JPJ1" s="15" t="s">
        <v>11464</v>
      </c>
      <c r="JPK1" s="15" t="s">
        <v>11465</v>
      </c>
      <c r="JPL1" s="15" t="s">
        <v>11466</v>
      </c>
      <c r="JPM1" s="15" t="s">
        <v>11467</v>
      </c>
      <c r="JPN1" s="15" t="s">
        <v>11468</v>
      </c>
      <c r="JPO1" s="15" t="s">
        <v>11469</v>
      </c>
      <c r="JPP1" s="15" t="s">
        <v>11470</v>
      </c>
      <c r="JPQ1" s="15" t="s">
        <v>11471</v>
      </c>
      <c r="JPR1" s="15" t="s">
        <v>11472</v>
      </c>
      <c r="JPS1" s="15" t="s">
        <v>11473</v>
      </c>
      <c r="JPT1" s="15" t="s">
        <v>11474</v>
      </c>
      <c r="JPU1" s="15" t="s">
        <v>11475</v>
      </c>
      <c r="JPV1" s="15" t="s">
        <v>11476</v>
      </c>
      <c r="JPW1" s="15" t="s">
        <v>11477</v>
      </c>
      <c r="JPX1" s="15" t="s">
        <v>11478</v>
      </c>
      <c r="JPY1" s="15" t="s">
        <v>11479</v>
      </c>
      <c r="JPZ1" s="15" t="s">
        <v>11480</v>
      </c>
      <c r="JQA1" s="15" t="s">
        <v>11481</v>
      </c>
      <c r="JQB1" s="15" t="s">
        <v>11482</v>
      </c>
      <c r="JQC1" s="15" t="s">
        <v>11483</v>
      </c>
      <c r="JQD1" s="15" t="s">
        <v>11484</v>
      </c>
      <c r="JQE1" s="15" t="s">
        <v>11485</v>
      </c>
      <c r="JQF1" s="15" t="s">
        <v>11486</v>
      </c>
      <c r="JQG1" s="15" t="s">
        <v>11487</v>
      </c>
      <c r="JQH1" s="15" t="s">
        <v>11488</v>
      </c>
      <c r="JQI1" s="15" t="s">
        <v>11489</v>
      </c>
      <c r="JQJ1" s="15" t="s">
        <v>11490</v>
      </c>
      <c r="JQK1" s="15" t="s">
        <v>11491</v>
      </c>
      <c r="JQL1" s="15" t="s">
        <v>11492</v>
      </c>
      <c r="JQM1" s="15" t="s">
        <v>11493</v>
      </c>
      <c r="JQN1" s="15" t="s">
        <v>11494</v>
      </c>
      <c r="JQO1" s="15" t="s">
        <v>11495</v>
      </c>
      <c r="JQP1" s="15" t="s">
        <v>11496</v>
      </c>
      <c r="JQQ1" s="15" t="s">
        <v>11497</v>
      </c>
      <c r="JQR1" s="15" t="s">
        <v>11498</v>
      </c>
      <c r="JQS1" s="15" t="s">
        <v>11499</v>
      </c>
      <c r="JQT1" s="15" t="s">
        <v>11500</v>
      </c>
      <c r="JQU1" s="15" t="s">
        <v>11501</v>
      </c>
      <c r="JQV1" s="15" t="s">
        <v>11502</v>
      </c>
      <c r="JQW1" s="15" t="s">
        <v>11503</v>
      </c>
      <c r="JQX1" s="15" t="s">
        <v>11504</v>
      </c>
      <c r="JQY1" s="15" t="s">
        <v>11505</v>
      </c>
      <c r="JQZ1" s="15" t="s">
        <v>11506</v>
      </c>
      <c r="JRA1" s="15" t="s">
        <v>11507</v>
      </c>
      <c r="JRB1" s="15" t="s">
        <v>11508</v>
      </c>
      <c r="JRC1" s="15" t="s">
        <v>11509</v>
      </c>
      <c r="JRD1" s="15" t="s">
        <v>11510</v>
      </c>
      <c r="JRE1" s="15" t="s">
        <v>11511</v>
      </c>
      <c r="JRF1" s="15" t="s">
        <v>11512</v>
      </c>
      <c r="JRG1" s="15" t="s">
        <v>11513</v>
      </c>
      <c r="JRH1" s="15" t="s">
        <v>11514</v>
      </c>
      <c r="JRI1" s="15" t="s">
        <v>11515</v>
      </c>
      <c r="JRJ1" s="15" t="s">
        <v>11516</v>
      </c>
      <c r="JRK1" s="15" t="s">
        <v>11517</v>
      </c>
      <c r="JRL1" s="15" t="s">
        <v>11518</v>
      </c>
      <c r="JRM1" s="15" t="s">
        <v>11519</v>
      </c>
      <c r="JRN1" s="15" t="s">
        <v>11520</v>
      </c>
      <c r="JRO1" s="15" t="s">
        <v>11521</v>
      </c>
      <c r="JRP1" s="15" t="s">
        <v>11522</v>
      </c>
      <c r="JRQ1" s="15" t="s">
        <v>11523</v>
      </c>
      <c r="JRR1" s="15" t="s">
        <v>11524</v>
      </c>
      <c r="JRS1" s="15" t="s">
        <v>11525</v>
      </c>
      <c r="JRT1" s="15" t="s">
        <v>11526</v>
      </c>
      <c r="JRU1" s="15" t="s">
        <v>11527</v>
      </c>
      <c r="JRV1" s="15" t="s">
        <v>11528</v>
      </c>
      <c r="JRW1" s="15" t="s">
        <v>11529</v>
      </c>
      <c r="JRX1" s="15" t="s">
        <v>11530</v>
      </c>
      <c r="JRY1" s="15" t="s">
        <v>11531</v>
      </c>
      <c r="JRZ1" s="15" t="s">
        <v>11532</v>
      </c>
      <c r="JSA1" s="15" t="s">
        <v>11533</v>
      </c>
      <c r="JSB1" s="15" t="s">
        <v>11534</v>
      </c>
      <c r="JSC1" s="15" t="s">
        <v>11535</v>
      </c>
      <c r="JSD1" s="15" t="s">
        <v>11536</v>
      </c>
      <c r="JSE1" s="15" t="s">
        <v>11537</v>
      </c>
      <c r="JSF1" s="15" t="s">
        <v>11538</v>
      </c>
      <c r="JSG1" s="15" t="s">
        <v>11539</v>
      </c>
      <c r="JSH1" s="15" t="s">
        <v>11540</v>
      </c>
      <c r="JSI1" s="15" t="s">
        <v>11541</v>
      </c>
      <c r="JSJ1" s="15" t="s">
        <v>11542</v>
      </c>
      <c r="JSK1" s="15" t="s">
        <v>11543</v>
      </c>
      <c r="JSL1" s="15" t="s">
        <v>11544</v>
      </c>
      <c r="JSM1" s="15" t="s">
        <v>11545</v>
      </c>
      <c r="JSN1" s="15" t="s">
        <v>11546</v>
      </c>
      <c r="JSO1" s="15" t="s">
        <v>11547</v>
      </c>
      <c r="JSP1" s="15" t="s">
        <v>11548</v>
      </c>
      <c r="JSQ1" s="15" t="s">
        <v>11549</v>
      </c>
      <c r="JSR1" s="15" t="s">
        <v>11550</v>
      </c>
      <c r="JSS1" s="15" t="s">
        <v>11551</v>
      </c>
      <c r="JST1" s="15" t="s">
        <v>11552</v>
      </c>
      <c r="JSU1" s="15" t="s">
        <v>11553</v>
      </c>
      <c r="JSV1" s="15" t="s">
        <v>11554</v>
      </c>
      <c r="JSW1" s="15" t="s">
        <v>11555</v>
      </c>
      <c r="JSX1" s="15" t="s">
        <v>11556</v>
      </c>
      <c r="JSY1" s="15" t="s">
        <v>11557</v>
      </c>
      <c r="JSZ1" s="15" t="s">
        <v>11558</v>
      </c>
      <c r="JTA1" s="15" t="s">
        <v>11559</v>
      </c>
      <c r="JTB1" s="15" t="s">
        <v>11560</v>
      </c>
      <c r="JTC1" s="15" t="s">
        <v>11561</v>
      </c>
      <c r="JTD1" s="15" t="s">
        <v>11562</v>
      </c>
      <c r="JTE1" s="15" t="s">
        <v>11563</v>
      </c>
      <c r="JTF1" s="15" t="s">
        <v>11564</v>
      </c>
      <c r="JTG1" s="15" t="s">
        <v>11565</v>
      </c>
      <c r="JTH1" s="15" t="s">
        <v>11566</v>
      </c>
      <c r="JTI1" s="15" t="s">
        <v>11567</v>
      </c>
      <c r="JTJ1" s="15" t="s">
        <v>11568</v>
      </c>
      <c r="JTK1" s="15" t="s">
        <v>11569</v>
      </c>
      <c r="JTL1" s="15" t="s">
        <v>11570</v>
      </c>
      <c r="JTM1" s="15" t="s">
        <v>11571</v>
      </c>
      <c r="JTN1" s="15" t="s">
        <v>11572</v>
      </c>
      <c r="JTO1" s="15" t="s">
        <v>11573</v>
      </c>
      <c r="JTP1" s="15" t="s">
        <v>11574</v>
      </c>
      <c r="JTQ1" s="15" t="s">
        <v>11575</v>
      </c>
      <c r="JTR1" s="15" t="s">
        <v>11576</v>
      </c>
      <c r="JTS1" s="15" t="s">
        <v>11577</v>
      </c>
      <c r="JTT1" s="15" t="s">
        <v>11578</v>
      </c>
      <c r="JTU1" s="15" t="s">
        <v>11579</v>
      </c>
      <c r="JTV1" s="15" t="s">
        <v>11580</v>
      </c>
      <c r="JTW1" s="15" t="s">
        <v>11581</v>
      </c>
      <c r="JTX1" s="15" t="s">
        <v>11582</v>
      </c>
      <c r="JTY1" s="15" t="s">
        <v>11583</v>
      </c>
      <c r="JTZ1" s="15" t="s">
        <v>11584</v>
      </c>
      <c r="JUA1" s="15" t="s">
        <v>11585</v>
      </c>
      <c r="JUB1" s="15" t="s">
        <v>11586</v>
      </c>
      <c r="JUC1" s="15" t="s">
        <v>11587</v>
      </c>
      <c r="JUD1" s="15" t="s">
        <v>11588</v>
      </c>
      <c r="JUE1" s="15" t="s">
        <v>11589</v>
      </c>
      <c r="JUF1" s="15" t="s">
        <v>11590</v>
      </c>
      <c r="JUG1" s="15" t="s">
        <v>11591</v>
      </c>
      <c r="JUH1" s="15" t="s">
        <v>11592</v>
      </c>
      <c r="JUI1" s="15" t="s">
        <v>11593</v>
      </c>
      <c r="JUJ1" s="15" t="s">
        <v>11594</v>
      </c>
      <c r="JUK1" s="15" t="s">
        <v>11595</v>
      </c>
      <c r="JUL1" s="15" t="s">
        <v>11596</v>
      </c>
      <c r="JUM1" s="15" t="s">
        <v>11597</v>
      </c>
      <c r="JUN1" s="15" t="s">
        <v>11598</v>
      </c>
      <c r="JUO1" s="15" t="s">
        <v>11599</v>
      </c>
      <c r="JUP1" s="15" t="s">
        <v>11600</v>
      </c>
      <c r="JUQ1" s="15" t="s">
        <v>11601</v>
      </c>
      <c r="JUR1" s="15" t="s">
        <v>11602</v>
      </c>
      <c r="JUS1" s="15" t="s">
        <v>11603</v>
      </c>
      <c r="JUT1" s="15" t="s">
        <v>11604</v>
      </c>
      <c r="JUU1" s="15" t="s">
        <v>11605</v>
      </c>
      <c r="JUV1" s="15" t="s">
        <v>11606</v>
      </c>
      <c r="JUW1" s="15" t="s">
        <v>11607</v>
      </c>
      <c r="JUX1" s="15" t="s">
        <v>11608</v>
      </c>
      <c r="JUY1" s="15" t="s">
        <v>11609</v>
      </c>
      <c r="JUZ1" s="15" t="s">
        <v>11610</v>
      </c>
      <c r="JVA1" s="15" t="s">
        <v>11611</v>
      </c>
      <c r="JVB1" s="15" t="s">
        <v>11612</v>
      </c>
      <c r="JVC1" s="15" t="s">
        <v>11613</v>
      </c>
      <c r="JVD1" s="15" t="s">
        <v>11614</v>
      </c>
      <c r="JVE1" s="15" t="s">
        <v>11615</v>
      </c>
      <c r="JVF1" s="15" t="s">
        <v>11616</v>
      </c>
      <c r="JVG1" s="15" t="s">
        <v>11617</v>
      </c>
      <c r="JVH1" s="15" t="s">
        <v>11618</v>
      </c>
      <c r="JVI1" s="15" t="s">
        <v>11619</v>
      </c>
      <c r="JVJ1" s="15" t="s">
        <v>11620</v>
      </c>
      <c r="JVK1" s="15" t="s">
        <v>11621</v>
      </c>
      <c r="JVL1" s="15" t="s">
        <v>11622</v>
      </c>
      <c r="JVM1" s="15" t="s">
        <v>11623</v>
      </c>
      <c r="JVN1" s="15" t="s">
        <v>11624</v>
      </c>
      <c r="JVO1" s="15" t="s">
        <v>11625</v>
      </c>
      <c r="JVP1" s="15" t="s">
        <v>11626</v>
      </c>
      <c r="JVQ1" s="15" t="s">
        <v>11627</v>
      </c>
      <c r="JVR1" s="15" t="s">
        <v>11628</v>
      </c>
      <c r="JVS1" s="15" t="s">
        <v>11629</v>
      </c>
      <c r="JVT1" s="15" t="s">
        <v>11630</v>
      </c>
      <c r="JVU1" s="15" t="s">
        <v>11631</v>
      </c>
      <c r="JVV1" s="15" t="s">
        <v>11632</v>
      </c>
      <c r="JVW1" s="15" t="s">
        <v>11633</v>
      </c>
      <c r="JVX1" s="15" t="s">
        <v>11634</v>
      </c>
      <c r="JVY1" s="15" t="s">
        <v>11635</v>
      </c>
      <c r="JVZ1" s="15" t="s">
        <v>11636</v>
      </c>
      <c r="JWA1" s="15" t="s">
        <v>11637</v>
      </c>
      <c r="JWB1" s="15" t="s">
        <v>11638</v>
      </c>
      <c r="JWC1" s="15" t="s">
        <v>11639</v>
      </c>
      <c r="JWD1" s="15" t="s">
        <v>11640</v>
      </c>
      <c r="JWE1" s="15" t="s">
        <v>11641</v>
      </c>
      <c r="JWF1" s="15" t="s">
        <v>11642</v>
      </c>
      <c r="JWG1" s="15" t="s">
        <v>11643</v>
      </c>
      <c r="JWH1" s="15" t="s">
        <v>11644</v>
      </c>
      <c r="JWI1" s="15" t="s">
        <v>11645</v>
      </c>
      <c r="JWJ1" s="15" t="s">
        <v>11646</v>
      </c>
      <c r="JWK1" s="15" t="s">
        <v>11647</v>
      </c>
      <c r="JWL1" s="15" t="s">
        <v>11648</v>
      </c>
      <c r="JWM1" s="15" t="s">
        <v>11649</v>
      </c>
      <c r="JWN1" s="15" t="s">
        <v>11650</v>
      </c>
      <c r="JWO1" s="15" t="s">
        <v>11651</v>
      </c>
      <c r="JWP1" s="15" t="s">
        <v>11652</v>
      </c>
      <c r="JWQ1" s="15" t="s">
        <v>11653</v>
      </c>
      <c r="JWR1" s="15" t="s">
        <v>11654</v>
      </c>
      <c r="JWS1" s="15" t="s">
        <v>11655</v>
      </c>
      <c r="JWT1" s="15" t="s">
        <v>11656</v>
      </c>
      <c r="JWU1" s="15" t="s">
        <v>11657</v>
      </c>
      <c r="JWV1" s="15" t="s">
        <v>11658</v>
      </c>
      <c r="JWW1" s="15" t="s">
        <v>11659</v>
      </c>
      <c r="JWX1" s="15" t="s">
        <v>11660</v>
      </c>
      <c r="JWY1" s="15" t="s">
        <v>11661</v>
      </c>
      <c r="JWZ1" s="15" t="s">
        <v>11662</v>
      </c>
      <c r="JXA1" s="15" t="s">
        <v>11663</v>
      </c>
      <c r="JXB1" s="15" t="s">
        <v>11664</v>
      </c>
      <c r="JXC1" s="15" t="s">
        <v>11665</v>
      </c>
      <c r="JXD1" s="15" t="s">
        <v>11666</v>
      </c>
      <c r="JXE1" s="15" t="s">
        <v>11667</v>
      </c>
      <c r="JXF1" s="15" t="s">
        <v>11668</v>
      </c>
      <c r="JXG1" s="15" t="s">
        <v>11669</v>
      </c>
      <c r="JXH1" s="15" t="s">
        <v>11670</v>
      </c>
      <c r="JXI1" s="15" t="s">
        <v>11671</v>
      </c>
      <c r="JXJ1" s="15" t="s">
        <v>11672</v>
      </c>
      <c r="JXK1" s="15" t="s">
        <v>11673</v>
      </c>
      <c r="JXL1" s="15" t="s">
        <v>11674</v>
      </c>
      <c r="JXM1" s="15" t="s">
        <v>11675</v>
      </c>
      <c r="JXN1" s="15" t="s">
        <v>11676</v>
      </c>
      <c r="JXO1" s="15" t="s">
        <v>11677</v>
      </c>
      <c r="JXP1" s="15" t="s">
        <v>11678</v>
      </c>
      <c r="JXQ1" s="15" t="s">
        <v>11679</v>
      </c>
      <c r="JXR1" s="15" t="s">
        <v>11680</v>
      </c>
      <c r="JXS1" s="15" t="s">
        <v>11681</v>
      </c>
      <c r="JXT1" s="15" t="s">
        <v>11682</v>
      </c>
      <c r="JXU1" s="15" t="s">
        <v>11683</v>
      </c>
      <c r="JXV1" s="15" t="s">
        <v>11684</v>
      </c>
      <c r="JXW1" s="15" t="s">
        <v>11685</v>
      </c>
      <c r="JXX1" s="15" t="s">
        <v>11686</v>
      </c>
      <c r="JXY1" s="15" t="s">
        <v>11687</v>
      </c>
      <c r="JXZ1" s="15" t="s">
        <v>11688</v>
      </c>
      <c r="JYA1" s="15" t="s">
        <v>11689</v>
      </c>
      <c r="JYB1" s="15" t="s">
        <v>11690</v>
      </c>
      <c r="JYC1" s="15" t="s">
        <v>11691</v>
      </c>
      <c r="JYD1" s="15" t="s">
        <v>11692</v>
      </c>
      <c r="JYE1" s="15" t="s">
        <v>11693</v>
      </c>
      <c r="JYF1" s="15" t="s">
        <v>11694</v>
      </c>
      <c r="JYG1" s="15" t="s">
        <v>11695</v>
      </c>
      <c r="JYH1" s="15" t="s">
        <v>11696</v>
      </c>
      <c r="JYI1" s="15" t="s">
        <v>11697</v>
      </c>
      <c r="JYJ1" s="15" t="s">
        <v>11698</v>
      </c>
      <c r="JYK1" s="15" t="s">
        <v>11699</v>
      </c>
      <c r="JYL1" s="15" t="s">
        <v>11700</v>
      </c>
      <c r="JYM1" s="15" t="s">
        <v>11701</v>
      </c>
      <c r="JYN1" s="15" t="s">
        <v>11702</v>
      </c>
      <c r="JYO1" s="15" t="s">
        <v>11703</v>
      </c>
      <c r="JYP1" s="15" t="s">
        <v>11704</v>
      </c>
      <c r="JYQ1" s="15" t="s">
        <v>11705</v>
      </c>
      <c r="JYR1" s="15" t="s">
        <v>11706</v>
      </c>
      <c r="JYS1" s="15" t="s">
        <v>11707</v>
      </c>
      <c r="JYT1" s="15" t="s">
        <v>11708</v>
      </c>
      <c r="JYU1" s="15" t="s">
        <v>11709</v>
      </c>
      <c r="JYV1" s="15" t="s">
        <v>11710</v>
      </c>
      <c r="JYW1" s="15" t="s">
        <v>11711</v>
      </c>
      <c r="JYX1" s="15" t="s">
        <v>11712</v>
      </c>
      <c r="JYY1" s="15" t="s">
        <v>11713</v>
      </c>
      <c r="JYZ1" s="15" t="s">
        <v>11714</v>
      </c>
      <c r="JZA1" s="15" t="s">
        <v>11715</v>
      </c>
      <c r="JZB1" s="15" t="s">
        <v>11716</v>
      </c>
      <c r="JZC1" s="15" t="s">
        <v>11717</v>
      </c>
      <c r="JZD1" s="15" t="s">
        <v>11718</v>
      </c>
      <c r="JZE1" s="15" t="s">
        <v>11719</v>
      </c>
      <c r="JZF1" s="15" t="s">
        <v>11720</v>
      </c>
      <c r="JZG1" s="15" t="s">
        <v>11721</v>
      </c>
      <c r="JZH1" s="15" t="s">
        <v>11722</v>
      </c>
      <c r="JZI1" s="15" t="s">
        <v>11723</v>
      </c>
      <c r="JZJ1" s="15" t="s">
        <v>11724</v>
      </c>
      <c r="JZK1" s="15" t="s">
        <v>11725</v>
      </c>
      <c r="JZL1" s="15" t="s">
        <v>11726</v>
      </c>
      <c r="JZM1" s="15" t="s">
        <v>11727</v>
      </c>
      <c r="JZN1" s="15" t="s">
        <v>11728</v>
      </c>
      <c r="JZO1" s="15" t="s">
        <v>11729</v>
      </c>
      <c r="JZP1" s="15" t="s">
        <v>11730</v>
      </c>
      <c r="JZQ1" s="15" t="s">
        <v>11731</v>
      </c>
      <c r="JZR1" s="15" t="s">
        <v>11732</v>
      </c>
      <c r="JZS1" s="15" t="s">
        <v>11733</v>
      </c>
      <c r="JZT1" s="15" t="s">
        <v>11734</v>
      </c>
      <c r="JZU1" s="15" t="s">
        <v>11735</v>
      </c>
      <c r="JZV1" s="15" t="s">
        <v>11736</v>
      </c>
      <c r="JZW1" s="15" t="s">
        <v>11737</v>
      </c>
      <c r="JZX1" s="15" t="s">
        <v>11738</v>
      </c>
      <c r="JZY1" s="15" t="s">
        <v>11739</v>
      </c>
      <c r="JZZ1" s="15" t="s">
        <v>11740</v>
      </c>
      <c r="KAA1" s="15" t="s">
        <v>11741</v>
      </c>
      <c r="KAB1" s="15" t="s">
        <v>11742</v>
      </c>
      <c r="KAC1" s="15" t="s">
        <v>11743</v>
      </c>
      <c r="KAD1" s="15" t="s">
        <v>11744</v>
      </c>
      <c r="KAE1" s="15" t="s">
        <v>11745</v>
      </c>
      <c r="KAF1" s="15" t="s">
        <v>11746</v>
      </c>
      <c r="KAG1" s="15" t="s">
        <v>11747</v>
      </c>
      <c r="KAH1" s="15" t="s">
        <v>11748</v>
      </c>
      <c r="KAI1" s="15" t="s">
        <v>11749</v>
      </c>
      <c r="KAJ1" s="15" t="s">
        <v>11750</v>
      </c>
      <c r="KAK1" s="15" t="s">
        <v>11751</v>
      </c>
      <c r="KAL1" s="15" t="s">
        <v>11752</v>
      </c>
      <c r="KAM1" s="15" t="s">
        <v>11753</v>
      </c>
      <c r="KAN1" s="15" t="s">
        <v>11754</v>
      </c>
      <c r="KAO1" s="15" t="s">
        <v>11755</v>
      </c>
      <c r="KAP1" s="15" t="s">
        <v>11756</v>
      </c>
      <c r="KAQ1" s="15" t="s">
        <v>11757</v>
      </c>
      <c r="KAR1" s="15" t="s">
        <v>11758</v>
      </c>
      <c r="KAS1" s="15" t="s">
        <v>11759</v>
      </c>
      <c r="KAT1" s="15" t="s">
        <v>11760</v>
      </c>
      <c r="KAU1" s="15" t="s">
        <v>11761</v>
      </c>
      <c r="KAV1" s="15" t="s">
        <v>11762</v>
      </c>
      <c r="KAW1" s="15" t="s">
        <v>11763</v>
      </c>
      <c r="KAX1" s="15" t="s">
        <v>11764</v>
      </c>
      <c r="KAY1" s="15" t="s">
        <v>11765</v>
      </c>
      <c r="KAZ1" s="15" t="s">
        <v>11766</v>
      </c>
      <c r="KBA1" s="15" t="s">
        <v>11767</v>
      </c>
      <c r="KBB1" s="15" t="s">
        <v>11768</v>
      </c>
      <c r="KBC1" s="15" t="s">
        <v>11769</v>
      </c>
      <c r="KBD1" s="15" t="s">
        <v>11770</v>
      </c>
      <c r="KBE1" s="15" t="s">
        <v>11771</v>
      </c>
      <c r="KBF1" s="15" t="s">
        <v>11772</v>
      </c>
      <c r="KBG1" s="15" t="s">
        <v>11773</v>
      </c>
      <c r="KBH1" s="15" t="s">
        <v>11774</v>
      </c>
      <c r="KBI1" s="15" t="s">
        <v>11775</v>
      </c>
      <c r="KBJ1" s="15" t="s">
        <v>11776</v>
      </c>
      <c r="KBK1" s="15" t="s">
        <v>11777</v>
      </c>
      <c r="KBL1" s="15" t="s">
        <v>11778</v>
      </c>
      <c r="KBM1" s="15" t="s">
        <v>11779</v>
      </c>
      <c r="KBN1" s="15" t="s">
        <v>11780</v>
      </c>
      <c r="KBO1" s="15" t="s">
        <v>11781</v>
      </c>
      <c r="KBP1" s="15" t="s">
        <v>11782</v>
      </c>
      <c r="KBQ1" s="15" t="s">
        <v>11783</v>
      </c>
      <c r="KBR1" s="15" t="s">
        <v>11784</v>
      </c>
      <c r="KBS1" s="15" t="s">
        <v>11785</v>
      </c>
      <c r="KBT1" s="15" t="s">
        <v>11786</v>
      </c>
      <c r="KBU1" s="15" t="s">
        <v>11787</v>
      </c>
      <c r="KBV1" s="15" t="s">
        <v>11788</v>
      </c>
      <c r="KBW1" s="15" t="s">
        <v>11789</v>
      </c>
      <c r="KBX1" s="15" t="s">
        <v>11790</v>
      </c>
      <c r="KBY1" s="15" t="s">
        <v>11791</v>
      </c>
      <c r="KBZ1" s="15" t="s">
        <v>11792</v>
      </c>
      <c r="KCA1" s="15" t="s">
        <v>11793</v>
      </c>
      <c r="KCB1" s="15" t="s">
        <v>11794</v>
      </c>
      <c r="KCC1" s="15" t="s">
        <v>11795</v>
      </c>
      <c r="KCD1" s="15" t="s">
        <v>11796</v>
      </c>
      <c r="KCE1" s="15" t="s">
        <v>11797</v>
      </c>
      <c r="KCF1" s="15" t="s">
        <v>11798</v>
      </c>
      <c r="KCG1" s="15" t="s">
        <v>11799</v>
      </c>
      <c r="KCH1" s="15" t="s">
        <v>11800</v>
      </c>
      <c r="KCI1" s="15" t="s">
        <v>11801</v>
      </c>
      <c r="KCJ1" s="15" t="s">
        <v>11802</v>
      </c>
      <c r="KCK1" s="15" t="s">
        <v>11803</v>
      </c>
      <c r="KCL1" s="15" t="s">
        <v>11804</v>
      </c>
      <c r="KCM1" s="15" t="s">
        <v>11805</v>
      </c>
      <c r="KCN1" s="15" t="s">
        <v>11806</v>
      </c>
      <c r="KCO1" s="15" t="s">
        <v>11807</v>
      </c>
      <c r="KCP1" s="15" t="s">
        <v>11808</v>
      </c>
      <c r="KCQ1" s="15" t="s">
        <v>11809</v>
      </c>
      <c r="KCR1" s="15" t="s">
        <v>11810</v>
      </c>
      <c r="KCS1" s="15" t="s">
        <v>11811</v>
      </c>
      <c r="KCT1" s="15" t="s">
        <v>11812</v>
      </c>
      <c r="KCU1" s="15" t="s">
        <v>11813</v>
      </c>
      <c r="KCV1" s="15" t="s">
        <v>11814</v>
      </c>
      <c r="KCW1" s="15" t="s">
        <v>11815</v>
      </c>
      <c r="KCX1" s="15" t="s">
        <v>11816</v>
      </c>
      <c r="KCY1" s="15" t="s">
        <v>11817</v>
      </c>
      <c r="KCZ1" s="15" t="s">
        <v>11818</v>
      </c>
      <c r="KDA1" s="15" t="s">
        <v>11819</v>
      </c>
      <c r="KDB1" s="15" t="s">
        <v>11820</v>
      </c>
      <c r="KDC1" s="15" t="s">
        <v>11821</v>
      </c>
      <c r="KDD1" s="15" t="s">
        <v>11822</v>
      </c>
      <c r="KDE1" s="15" t="s">
        <v>11823</v>
      </c>
      <c r="KDF1" s="15" t="s">
        <v>11824</v>
      </c>
      <c r="KDG1" s="15" t="s">
        <v>11825</v>
      </c>
      <c r="KDH1" s="15" t="s">
        <v>11826</v>
      </c>
      <c r="KDI1" s="15" t="s">
        <v>11827</v>
      </c>
      <c r="KDJ1" s="15" t="s">
        <v>11828</v>
      </c>
      <c r="KDK1" s="15" t="s">
        <v>11829</v>
      </c>
      <c r="KDL1" s="15" t="s">
        <v>11830</v>
      </c>
      <c r="KDM1" s="15" t="s">
        <v>11831</v>
      </c>
      <c r="KDN1" s="15" t="s">
        <v>11832</v>
      </c>
      <c r="KDO1" s="15" t="s">
        <v>11833</v>
      </c>
      <c r="KDP1" s="15" t="s">
        <v>11834</v>
      </c>
      <c r="KDQ1" s="15" t="s">
        <v>11835</v>
      </c>
      <c r="KDR1" s="15" t="s">
        <v>11836</v>
      </c>
      <c r="KDS1" s="15" t="s">
        <v>11837</v>
      </c>
      <c r="KDT1" s="15" t="s">
        <v>11838</v>
      </c>
      <c r="KDU1" s="15" t="s">
        <v>11839</v>
      </c>
      <c r="KDV1" s="15" t="s">
        <v>11840</v>
      </c>
      <c r="KDW1" s="15" t="s">
        <v>11841</v>
      </c>
      <c r="KDX1" s="15" t="s">
        <v>11842</v>
      </c>
      <c r="KDY1" s="15" t="s">
        <v>11843</v>
      </c>
      <c r="KDZ1" s="15" t="s">
        <v>11844</v>
      </c>
      <c r="KEA1" s="15" t="s">
        <v>11845</v>
      </c>
      <c r="KEB1" s="15" t="s">
        <v>11846</v>
      </c>
      <c r="KEC1" s="15" t="s">
        <v>11847</v>
      </c>
      <c r="KED1" s="15" t="s">
        <v>11848</v>
      </c>
      <c r="KEE1" s="15" t="s">
        <v>11849</v>
      </c>
      <c r="KEF1" s="15" t="s">
        <v>11850</v>
      </c>
      <c r="KEG1" s="15" t="s">
        <v>11851</v>
      </c>
      <c r="KEH1" s="15" t="s">
        <v>11852</v>
      </c>
      <c r="KEI1" s="15" t="s">
        <v>11853</v>
      </c>
      <c r="KEJ1" s="15" t="s">
        <v>11854</v>
      </c>
      <c r="KEK1" s="15" t="s">
        <v>11855</v>
      </c>
      <c r="KEL1" s="15" t="s">
        <v>11856</v>
      </c>
      <c r="KEM1" s="15" t="s">
        <v>11857</v>
      </c>
      <c r="KEN1" s="15" t="s">
        <v>11858</v>
      </c>
      <c r="KEO1" s="15" t="s">
        <v>11859</v>
      </c>
      <c r="KEP1" s="15" t="s">
        <v>11860</v>
      </c>
      <c r="KEQ1" s="15" t="s">
        <v>11861</v>
      </c>
      <c r="KER1" s="15" t="s">
        <v>11862</v>
      </c>
      <c r="KES1" s="15" t="s">
        <v>11863</v>
      </c>
      <c r="KET1" s="15" t="s">
        <v>11864</v>
      </c>
      <c r="KEU1" s="15" t="s">
        <v>11865</v>
      </c>
      <c r="KEV1" s="15" t="s">
        <v>11866</v>
      </c>
      <c r="KEW1" s="15" t="s">
        <v>11867</v>
      </c>
      <c r="KEX1" s="15" t="s">
        <v>11868</v>
      </c>
      <c r="KEY1" s="15" t="s">
        <v>11869</v>
      </c>
      <c r="KEZ1" s="15" t="s">
        <v>11870</v>
      </c>
      <c r="KFA1" s="15" t="s">
        <v>11871</v>
      </c>
      <c r="KFB1" s="15" t="s">
        <v>11872</v>
      </c>
      <c r="KFC1" s="15" t="s">
        <v>11873</v>
      </c>
      <c r="KFD1" s="15" t="s">
        <v>11874</v>
      </c>
      <c r="KFE1" s="15" t="s">
        <v>11875</v>
      </c>
      <c r="KFF1" s="15" t="s">
        <v>11876</v>
      </c>
      <c r="KFG1" s="15" t="s">
        <v>11877</v>
      </c>
      <c r="KFH1" s="15" t="s">
        <v>11878</v>
      </c>
      <c r="KFI1" s="15" t="s">
        <v>11879</v>
      </c>
      <c r="KFJ1" s="15" t="s">
        <v>11880</v>
      </c>
      <c r="KFK1" s="15" t="s">
        <v>11881</v>
      </c>
      <c r="KFL1" s="15" t="s">
        <v>11882</v>
      </c>
      <c r="KFM1" s="15" t="s">
        <v>11883</v>
      </c>
      <c r="KFN1" s="15" t="s">
        <v>11884</v>
      </c>
      <c r="KFO1" s="15" t="s">
        <v>11885</v>
      </c>
      <c r="KFP1" s="15" t="s">
        <v>11886</v>
      </c>
      <c r="KFQ1" s="15" t="s">
        <v>11887</v>
      </c>
      <c r="KFR1" s="15" t="s">
        <v>11888</v>
      </c>
      <c r="KFS1" s="15" t="s">
        <v>11889</v>
      </c>
      <c r="KFT1" s="15" t="s">
        <v>11890</v>
      </c>
      <c r="KFU1" s="15" t="s">
        <v>11891</v>
      </c>
      <c r="KFV1" s="15" t="s">
        <v>11892</v>
      </c>
      <c r="KFW1" s="15" t="s">
        <v>11893</v>
      </c>
      <c r="KFX1" s="15" t="s">
        <v>11894</v>
      </c>
      <c r="KFY1" s="15" t="s">
        <v>11895</v>
      </c>
      <c r="KFZ1" s="15" t="s">
        <v>11896</v>
      </c>
      <c r="KGA1" s="15" t="s">
        <v>11897</v>
      </c>
      <c r="KGB1" s="15" t="s">
        <v>11898</v>
      </c>
      <c r="KGC1" s="15" t="s">
        <v>11899</v>
      </c>
      <c r="KGD1" s="15" t="s">
        <v>11900</v>
      </c>
      <c r="KGE1" s="15" t="s">
        <v>11901</v>
      </c>
      <c r="KGF1" s="15" t="s">
        <v>11902</v>
      </c>
      <c r="KGG1" s="15" t="s">
        <v>11903</v>
      </c>
      <c r="KGH1" s="15" t="s">
        <v>11904</v>
      </c>
      <c r="KGI1" s="15" t="s">
        <v>11905</v>
      </c>
      <c r="KGJ1" s="15" t="s">
        <v>11906</v>
      </c>
      <c r="KGK1" s="15" t="s">
        <v>11907</v>
      </c>
      <c r="KGL1" s="15" t="s">
        <v>11908</v>
      </c>
      <c r="KGM1" s="15" t="s">
        <v>11909</v>
      </c>
      <c r="KGN1" s="15" t="s">
        <v>11910</v>
      </c>
      <c r="KGO1" s="15" t="s">
        <v>11911</v>
      </c>
      <c r="KGP1" s="15" t="s">
        <v>11912</v>
      </c>
      <c r="KGQ1" s="15" t="s">
        <v>11913</v>
      </c>
      <c r="KGR1" s="15" t="s">
        <v>11914</v>
      </c>
      <c r="KGS1" s="15" t="s">
        <v>11915</v>
      </c>
      <c r="KGT1" s="15" t="s">
        <v>11916</v>
      </c>
      <c r="KGU1" s="15" t="s">
        <v>11917</v>
      </c>
      <c r="KGV1" s="15" t="s">
        <v>11918</v>
      </c>
      <c r="KGW1" s="15" t="s">
        <v>11919</v>
      </c>
      <c r="KGX1" s="15" t="s">
        <v>11920</v>
      </c>
      <c r="KGY1" s="15" t="s">
        <v>11921</v>
      </c>
      <c r="KGZ1" s="15" t="s">
        <v>11922</v>
      </c>
      <c r="KHA1" s="15" t="s">
        <v>11923</v>
      </c>
      <c r="KHB1" s="15" t="s">
        <v>11924</v>
      </c>
      <c r="KHC1" s="15" t="s">
        <v>11925</v>
      </c>
      <c r="KHD1" s="15" t="s">
        <v>11926</v>
      </c>
      <c r="KHE1" s="15" t="s">
        <v>11927</v>
      </c>
      <c r="KHF1" s="15" t="s">
        <v>11928</v>
      </c>
      <c r="KHG1" s="15" t="s">
        <v>11929</v>
      </c>
      <c r="KHH1" s="15" t="s">
        <v>11930</v>
      </c>
      <c r="KHI1" s="15" t="s">
        <v>11931</v>
      </c>
      <c r="KHJ1" s="15" t="s">
        <v>11932</v>
      </c>
      <c r="KHK1" s="15" t="s">
        <v>11933</v>
      </c>
      <c r="KHL1" s="15" t="s">
        <v>11934</v>
      </c>
      <c r="KHM1" s="15" t="s">
        <v>11935</v>
      </c>
      <c r="KHN1" s="15" t="s">
        <v>11936</v>
      </c>
      <c r="KHO1" s="15" t="s">
        <v>11937</v>
      </c>
      <c r="KHP1" s="15" t="s">
        <v>11938</v>
      </c>
      <c r="KHQ1" s="15" t="s">
        <v>11939</v>
      </c>
      <c r="KHR1" s="15" t="s">
        <v>11940</v>
      </c>
      <c r="KHS1" s="15" t="s">
        <v>11941</v>
      </c>
      <c r="KHT1" s="15" t="s">
        <v>11942</v>
      </c>
      <c r="KHU1" s="15" t="s">
        <v>11943</v>
      </c>
      <c r="KHV1" s="15" t="s">
        <v>11944</v>
      </c>
      <c r="KHW1" s="15" t="s">
        <v>11945</v>
      </c>
      <c r="KHX1" s="15" t="s">
        <v>11946</v>
      </c>
      <c r="KHY1" s="15" t="s">
        <v>11947</v>
      </c>
      <c r="KHZ1" s="15" t="s">
        <v>11948</v>
      </c>
      <c r="KIA1" s="15" t="s">
        <v>11949</v>
      </c>
      <c r="KIB1" s="15" t="s">
        <v>11950</v>
      </c>
      <c r="KIC1" s="15" t="s">
        <v>11951</v>
      </c>
      <c r="KID1" s="15" t="s">
        <v>11952</v>
      </c>
      <c r="KIE1" s="15" t="s">
        <v>11953</v>
      </c>
      <c r="KIF1" s="15" t="s">
        <v>11954</v>
      </c>
      <c r="KIG1" s="15" t="s">
        <v>11955</v>
      </c>
      <c r="KIH1" s="15" t="s">
        <v>11956</v>
      </c>
      <c r="KII1" s="15" t="s">
        <v>11957</v>
      </c>
      <c r="KIJ1" s="15" t="s">
        <v>11958</v>
      </c>
      <c r="KIK1" s="15" t="s">
        <v>11959</v>
      </c>
      <c r="KIL1" s="15" t="s">
        <v>11960</v>
      </c>
      <c r="KIM1" s="15" t="s">
        <v>11961</v>
      </c>
      <c r="KIN1" s="15" t="s">
        <v>11962</v>
      </c>
      <c r="KIO1" s="15" t="s">
        <v>11963</v>
      </c>
      <c r="KIP1" s="15" t="s">
        <v>11964</v>
      </c>
      <c r="KIQ1" s="15" t="s">
        <v>11965</v>
      </c>
      <c r="KIR1" s="15" t="s">
        <v>11966</v>
      </c>
      <c r="KIS1" s="15" t="s">
        <v>11967</v>
      </c>
      <c r="KIT1" s="15" t="s">
        <v>11968</v>
      </c>
      <c r="KIU1" s="15" t="s">
        <v>11969</v>
      </c>
      <c r="KIV1" s="15" t="s">
        <v>11970</v>
      </c>
      <c r="KIW1" s="15" t="s">
        <v>11971</v>
      </c>
      <c r="KIX1" s="15" t="s">
        <v>11972</v>
      </c>
      <c r="KIY1" s="15" t="s">
        <v>11973</v>
      </c>
      <c r="KIZ1" s="15" t="s">
        <v>11974</v>
      </c>
      <c r="KJA1" s="15" t="s">
        <v>11975</v>
      </c>
      <c r="KJB1" s="15" t="s">
        <v>11976</v>
      </c>
      <c r="KJC1" s="15" t="s">
        <v>11977</v>
      </c>
      <c r="KJD1" s="15" t="s">
        <v>11978</v>
      </c>
      <c r="KJE1" s="15" t="s">
        <v>11979</v>
      </c>
      <c r="KJF1" s="15" t="s">
        <v>11980</v>
      </c>
      <c r="KJG1" s="15" t="s">
        <v>11981</v>
      </c>
      <c r="KJH1" s="15" t="s">
        <v>11982</v>
      </c>
      <c r="KJI1" s="15" t="s">
        <v>11983</v>
      </c>
      <c r="KJJ1" s="15" t="s">
        <v>11984</v>
      </c>
      <c r="KJK1" s="15" t="s">
        <v>11985</v>
      </c>
      <c r="KJL1" s="15" t="s">
        <v>11986</v>
      </c>
      <c r="KJM1" s="15" t="s">
        <v>11987</v>
      </c>
      <c r="KJN1" s="15" t="s">
        <v>11988</v>
      </c>
      <c r="KJO1" s="15" t="s">
        <v>11989</v>
      </c>
      <c r="KJP1" s="15" t="s">
        <v>11990</v>
      </c>
      <c r="KJQ1" s="15" t="s">
        <v>11991</v>
      </c>
      <c r="KJR1" s="15" t="s">
        <v>11992</v>
      </c>
      <c r="KJS1" s="15" t="s">
        <v>11993</v>
      </c>
      <c r="KJT1" s="15" t="s">
        <v>11994</v>
      </c>
      <c r="KJU1" s="15" t="s">
        <v>11995</v>
      </c>
      <c r="KJV1" s="15" t="s">
        <v>11996</v>
      </c>
      <c r="KJW1" s="15" t="s">
        <v>11997</v>
      </c>
      <c r="KJX1" s="15" t="s">
        <v>11998</v>
      </c>
      <c r="KJY1" s="15" t="s">
        <v>11999</v>
      </c>
      <c r="KJZ1" s="15" t="s">
        <v>12000</v>
      </c>
      <c r="KKA1" s="15" t="s">
        <v>12001</v>
      </c>
      <c r="KKB1" s="15" t="s">
        <v>12002</v>
      </c>
      <c r="KKC1" s="15" t="s">
        <v>12003</v>
      </c>
      <c r="KKD1" s="15" t="s">
        <v>12004</v>
      </c>
      <c r="KKE1" s="15" t="s">
        <v>12005</v>
      </c>
      <c r="KKF1" s="15" t="s">
        <v>12006</v>
      </c>
      <c r="KKG1" s="15" t="s">
        <v>12007</v>
      </c>
      <c r="KKH1" s="15" t="s">
        <v>12008</v>
      </c>
      <c r="KKI1" s="15" t="s">
        <v>12009</v>
      </c>
      <c r="KKJ1" s="15" t="s">
        <v>12010</v>
      </c>
      <c r="KKK1" s="15" t="s">
        <v>12011</v>
      </c>
      <c r="KKL1" s="15" t="s">
        <v>12012</v>
      </c>
      <c r="KKM1" s="15" t="s">
        <v>12013</v>
      </c>
      <c r="KKN1" s="15" t="s">
        <v>12014</v>
      </c>
      <c r="KKO1" s="15" t="s">
        <v>12015</v>
      </c>
      <c r="KKP1" s="15" t="s">
        <v>12016</v>
      </c>
      <c r="KKQ1" s="15" t="s">
        <v>12017</v>
      </c>
      <c r="KKR1" s="15" t="s">
        <v>12018</v>
      </c>
      <c r="KKS1" s="15" t="s">
        <v>12019</v>
      </c>
      <c r="KKT1" s="15" t="s">
        <v>12020</v>
      </c>
      <c r="KKU1" s="15" t="s">
        <v>12021</v>
      </c>
      <c r="KKV1" s="15" t="s">
        <v>12022</v>
      </c>
      <c r="KKW1" s="15" t="s">
        <v>12023</v>
      </c>
      <c r="KKX1" s="15" t="s">
        <v>12024</v>
      </c>
      <c r="KKY1" s="15" t="s">
        <v>12025</v>
      </c>
      <c r="KKZ1" s="15" t="s">
        <v>12026</v>
      </c>
      <c r="KLA1" s="15" t="s">
        <v>12027</v>
      </c>
      <c r="KLB1" s="15" t="s">
        <v>12028</v>
      </c>
      <c r="KLC1" s="15" t="s">
        <v>12029</v>
      </c>
      <c r="KLD1" s="15" t="s">
        <v>12030</v>
      </c>
      <c r="KLE1" s="15" t="s">
        <v>12031</v>
      </c>
      <c r="KLF1" s="15" t="s">
        <v>12032</v>
      </c>
      <c r="KLG1" s="15" t="s">
        <v>12033</v>
      </c>
      <c r="KLH1" s="15" t="s">
        <v>12034</v>
      </c>
      <c r="KLI1" s="15" t="s">
        <v>12035</v>
      </c>
      <c r="KLJ1" s="15" t="s">
        <v>12036</v>
      </c>
      <c r="KLK1" s="15" t="s">
        <v>12037</v>
      </c>
      <c r="KLL1" s="15" t="s">
        <v>12038</v>
      </c>
      <c r="KLM1" s="15" t="s">
        <v>12039</v>
      </c>
      <c r="KLN1" s="15" t="s">
        <v>12040</v>
      </c>
      <c r="KLO1" s="15" t="s">
        <v>12041</v>
      </c>
      <c r="KLP1" s="15" t="s">
        <v>12042</v>
      </c>
      <c r="KLQ1" s="15" t="s">
        <v>12043</v>
      </c>
      <c r="KLR1" s="15" t="s">
        <v>12044</v>
      </c>
      <c r="KLS1" s="15" t="s">
        <v>12045</v>
      </c>
      <c r="KLT1" s="15" t="s">
        <v>12046</v>
      </c>
      <c r="KLU1" s="15" t="s">
        <v>12047</v>
      </c>
      <c r="KLV1" s="15" t="s">
        <v>12048</v>
      </c>
      <c r="KLW1" s="15" t="s">
        <v>12049</v>
      </c>
      <c r="KLX1" s="15" t="s">
        <v>12050</v>
      </c>
      <c r="KLY1" s="15" t="s">
        <v>12051</v>
      </c>
      <c r="KLZ1" s="15" t="s">
        <v>12052</v>
      </c>
      <c r="KMA1" s="15" t="s">
        <v>12053</v>
      </c>
      <c r="KMB1" s="15" t="s">
        <v>12054</v>
      </c>
      <c r="KMC1" s="15" t="s">
        <v>12055</v>
      </c>
      <c r="KMD1" s="15" t="s">
        <v>12056</v>
      </c>
      <c r="KME1" s="15" t="s">
        <v>12057</v>
      </c>
      <c r="KMF1" s="15" t="s">
        <v>12058</v>
      </c>
      <c r="KMG1" s="15" t="s">
        <v>12059</v>
      </c>
      <c r="KMH1" s="15" t="s">
        <v>12060</v>
      </c>
      <c r="KMI1" s="15" t="s">
        <v>12061</v>
      </c>
      <c r="KMJ1" s="15" t="s">
        <v>12062</v>
      </c>
      <c r="KMK1" s="15" t="s">
        <v>12063</v>
      </c>
      <c r="KML1" s="15" t="s">
        <v>12064</v>
      </c>
      <c r="KMM1" s="15" t="s">
        <v>12065</v>
      </c>
      <c r="KMN1" s="15" t="s">
        <v>12066</v>
      </c>
      <c r="KMO1" s="15" t="s">
        <v>12067</v>
      </c>
      <c r="KMP1" s="15" t="s">
        <v>12068</v>
      </c>
      <c r="KMQ1" s="15" t="s">
        <v>12069</v>
      </c>
      <c r="KMR1" s="15" t="s">
        <v>12070</v>
      </c>
      <c r="KMS1" s="15" t="s">
        <v>12071</v>
      </c>
      <c r="KMT1" s="15" t="s">
        <v>12072</v>
      </c>
      <c r="KMU1" s="15" t="s">
        <v>12073</v>
      </c>
      <c r="KMV1" s="15" t="s">
        <v>12074</v>
      </c>
      <c r="KMW1" s="15" t="s">
        <v>12075</v>
      </c>
      <c r="KMX1" s="15" t="s">
        <v>12076</v>
      </c>
      <c r="KMY1" s="15" t="s">
        <v>12077</v>
      </c>
      <c r="KMZ1" s="15" t="s">
        <v>12078</v>
      </c>
      <c r="KNA1" s="15" t="s">
        <v>12079</v>
      </c>
      <c r="KNB1" s="15" t="s">
        <v>12080</v>
      </c>
      <c r="KNC1" s="15" t="s">
        <v>12081</v>
      </c>
      <c r="KND1" s="15" t="s">
        <v>12082</v>
      </c>
      <c r="KNE1" s="15" t="s">
        <v>12083</v>
      </c>
      <c r="KNF1" s="15" t="s">
        <v>12084</v>
      </c>
      <c r="KNG1" s="15" t="s">
        <v>12085</v>
      </c>
      <c r="KNH1" s="15" t="s">
        <v>12086</v>
      </c>
      <c r="KNI1" s="15" t="s">
        <v>12087</v>
      </c>
      <c r="KNJ1" s="15" t="s">
        <v>12088</v>
      </c>
      <c r="KNK1" s="15" t="s">
        <v>12089</v>
      </c>
      <c r="KNL1" s="15" t="s">
        <v>12090</v>
      </c>
      <c r="KNM1" s="15" t="s">
        <v>12091</v>
      </c>
      <c r="KNN1" s="15" t="s">
        <v>12092</v>
      </c>
      <c r="KNO1" s="15" t="s">
        <v>12093</v>
      </c>
      <c r="KNP1" s="15" t="s">
        <v>12094</v>
      </c>
      <c r="KNQ1" s="15" t="s">
        <v>12095</v>
      </c>
      <c r="KNR1" s="15" t="s">
        <v>12096</v>
      </c>
      <c r="KNS1" s="15" t="s">
        <v>12097</v>
      </c>
      <c r="KNT1" s="15" t="s">
        <v>12098</v>
      </c>
      <c r="KNU1" s="15" t="s">
        <v>12099</v>
      </c>
      <c r="KNV1" s="15" t="s">
        <v>12100</v>
      </c>
      <c r="KNW1" s="15" t="s">
        <v>12101</v>
      </c>
      <c r="KNX1" s="15" t="s">
        <v>12102</v>
      </c>
      <c r="KNY1" s="15" t="s">
        <v>12103</v>
      </c>
      <c r="KNZ1" s="15" t="s">
        <v>12104</v>
      </c>
      <c r="KOA1" s="15" t="s">
        <v>12105</v>
      </c>
      <c r="KOB1" s="15" t="s">
        <v>12106</v>
      </c>
      <c r="KOC1" s="15" t="s">
        <v>12107</v>
      </c>
      <c r="KOD1" s="15" t="s">
        <v>12108</v>
      </c>
      <c r="KOE1" s="15" t="s">
        <v>12109</v>
      </c>
      <c r="KOF1" s="15" t="s">
        <v>12110</v>
      </c>
      <c r="KOG1" s="15" t="s">
        <v>12111</v>
      </c>
      <c r="KOH1" s="15" t="s">
        <v>12112</v>
      </c>
      <c r="KOI1" s="15" t="s">
        <v>12113</v>
      </c>
      <c r="KOJ1" s="15" t="s">
        <v>12114</v>
      </c>
      <c r="KOK1" s="15" t="s">
        <v>12115</v>
      </c>
      <c r="KOL1" s="15" t="s">
        <v>12116</v>
      </c>
      <c r="KOM1" s="15" t="s">
        <v>12117</v>
      </c>
      <c r="KON1" s="15" t="s">
        <v>12118</v>
      </c>
      <c r="KOO1" s="15" t="s">
        <v>12119</v>
      </c>
      <c r="KOP1" s="15" t="s">
        <v>12120</v>
      </c>
      <c r="KOQ1" s="15" t="s">
        <v>12121</v>
      </c>
      <c r="KOR1" s="15" t="s">
        <v>12122</v>
      </c>
      <c r="KOS1" s="15" t="s">
        <v>12123</v>
      </c>
      <c r="KOT1" s="15" t="s">
        <v>12124</v>
      </c>
      <c r="KOU1" s="15" t="s">
        <v>12125</v>
      </c>
      <c r="KOV1" s="15" t="s">
        <v>12126</v>
      </c>
      <c r="KOW1" s="15" t="s">
        <v>12127</v>
      </c>
      <c r="KOX1" s="15" t="s">
        <v>12128</v>
      </c>
      <c r="KOY1" s="15" t="s">
        <v>12129</v>
      </c>
      <c r="KOZ1" s="15" t="s">
        <v>12130</v>
      </c>
      <c r="KPA1" s="15" t="s">
        <v>12131</v>
      </c>
      <c r="KPB1" s="15" t="s">
        <v>12132</v>
      </c>
      <c r="KPC1" s="15" t="s">
        <v>12133</v>
      </c>
      <c r="KPD1" s="15" t="s">
        <v>12134</v>
      </c>
      <c r="KPE1" s="15" t="s">
        <v>12135</v>
      </c>
      <c r="KPF1" s="15" t="s">
        <v>12136</v>
      </c>
      <c r="KPG1" s="15" t="s">
        <v>12137</v>
      </c>
      <c r="KPH1" s="15" t="s">
        <v>12138</v>
      </c>
      <c r="KPI1" s="15" t="s">
        <v>12139</v>
      </c>
      <c r="KPJ1" s="15" t="s">
        <v>12140</v>
      </c>
      <c r="KPK1" s="15" t="s">
        <v>12141</v>
      </c>
      <c r="KPL1" s="15" t="s">
        <v>12142</v>
      </c>
      <c r="KPM1" s="15" t="s">
        <v>12143</v>
      </c>
      <c r="KPN1" s="15" t="s">
        <v>12144</v>
      </c>
      <c r="KPO1" s="15" t="s">
        <v>12145</v>
      </c>
      <c r="KPP1" s="15" t="s">
        <v>12146</v>
      </c>
      <c r="KPQ1" s="15" t="s">
        <v>12147</v>
      </c>
      <c r="KPR1" s="15" t="s">
        <v>12148</v>
      </c>
      <c r="KPS1" s="15" t="s">
        <v>12149</v>
      </c>
      <c r="KPT1" s="15" t="s">
        <v>12150</v>
      </c>
      <c r="KPU1" s="15" t="s">
        <v>12151</v>
      </c>
      <c r="KPV1" s="15" t="s">
        <v>12152</v>
      </c>
      <c r="KPW1" s="15" t="s">
        <v>12153</v>
      </c>
      <c r="KPX1" s="15" t="s">
        <v>12154</v>
      </c>
      <c r="KPY1" s="15" t="s">
        <v>12155</v>
      </c>
      <c r="KPZ1" s="15" t="s">
        <v>12156</v>
      </c>
      <c r="KQA1" s="15" t="s">
        <v>12157</v>
      </c>
      <c r="KQB1" s="15" t="s">
        <v>12158</v>
      </c>
      <c r="KQC1" s="15" t="s">
        <v>12159</v>
      </c>
      <c r="KQD1" s="15" t="s">
        <v>12160</v>
      </c>
      <c r="KQE1" s="15" t="s">
        <v>12161</v>
      </c>
      <c r="KQF1" s="15" t="s">
        <v>12162</v>
      </c>
      <c r="KQG1" s="15" t="s">
        <v>12163</v>
      </c>
      <c r="KQH1" s="15" t="s">
        <v>12164</v>
      </c>
      <c r="KQI1" s="15" t="s">
        <v>12165</v>
      </c>
      <c r="KQJ1" s="15" t="s">
        <v>12166</v>
      </c>
      <c r="KQK1" s="15" t="s">
        <v>12167</v>
      </c>
      <c r="KQL1" s="15" t="s">
        <v>12168</v>
      </c>
      <c r="KQM1" s="15" t="s">
        <v>12169</v>
      </c>
      <c r="KQN1" s="15" t="s">
        <v>12170</v>
      </c>
      <c r="KQO1" s="15" t="s">
        <v>12171</v>
      </c>
      <c r="KQP1" s="15" t="s">
        <v>12172</v>
      </c>
      <c r="KQQ1" s="15" t="s">
        <v>12173</v>
      </c>
      <c r="KQR1" s="15" t="s">
        <v>12174</v>
      </c>
      <c r="KQS1" s="15" t="s">
        <v>12175</v>
      </c>
      <c r="KQT1" s="15" t="s">
        <v>12176</v>
      </c>
      <c r="KQU1" s="15" t="s">
        <v>12177</v>
      </c>
      <c r="KQV1" s="15" t="s">
        <v>12178</v>
      </c>
      <c r="KQW1" s="15" t="s">
        <v>12179</v>
      </c>
      <c r="KQX1" s="15" t="s">
        <v>12180</v>
      </c>
      <c r="KQY1" s="15" t="s">
        <v>12181</v>
      </c>
      <c r="KQZ1" s="15" t="s">
        <v>12182</v>
      </c>
      <c r="KRA1" s="15" t="s">
        <v>12183</v>
      </c>
      <c r="KRB1" s="15" t="s">
        <v>12184</v>
      </c>
      <c r="KRC1" s="15" t="s">
        <v>12185</v>
      </c>
      <c r="KRD1" s="15" t="s">
        <v>12186</v>
      </c>
      <c r="KRE1" s="15" t="s">
        <v>12187</v>
      </c>
      <c r="KRF1" s="15" t="s">
        <v>12188</v>
      </c>
      <c r="KRG1" s="15" t="s">
        <v>12189</v>
      </c>
      <c r="KRH1" s="15" t="s">
        <v>12190</v>
      </c>
      <c r="KRI1" s="15" t="s">
        <v>12191</v>
      </c>
      <c r="KRJ1" s="15" t="s">
        <v>12192</v>
      </c>
      <c r="KRK1" s="15" t="s">
        <v>12193</v>
      </c>
      <c r="KRL1" s="15" t="s">
        <v>12194</v>
      </c>
      <c r="KRM1" s="15" t="s">
        <v>12195</v>
      </c>
      <c r="KRN1" s="15" t="s">
        <v>12196</v>
      </c>
      <c r="KRO1" s="15" t="s">
        <v>12197</v>
      </c>
      <c r="KRP1" s="15" t="s">
        <v>12198</v>
      </c>
      <c r="KRQ1" s="15" t="s">
        <v>12199</v>
      </c>
      <c r="KRR1" s="15" t="s">
        <v>12200</v>
      </c>
      <c r="KRS1" s="15" t="s">
        <v>12201</v>
      </c>
      <c r="KRT1" s="15" t="s">
        <v>12202</v>
      </c>
      <c r="KRU1" s="15" t="s">
        <v>12203</v>
      </c>
      <c r="KRV1" s="15" t="s">
        <v>12204</v>
      </c>
      <c r="KRW1" s="15" t="s">
        <v>12205</v>
      </c>
      <c r="KRX1" s="15" t="s">
        <v>12206</v>
      </c>
      <c r="KRY1" s="15" t="s">
        <v>12207</v>
      </c>
      <c r="KRZ1" s="15" t="s">
        <v>12208</v>
      </c>
      <c r="KSA1" s="15" t="s">
        <v>12209</v>
      </c>
      <c r="KSB1" s="15" t="s">
        <v>12210</v>
      </c>
      <c r="KSC1" s="15" t="s">
        <v>12211</v>
      </c>
      <c r="KSD1" s="15" t="s">
        <v>12212</v>
      </c>
      <c r="KSE1" s="15" t="s">
        <v>12213</v>
      </c>
      <c r="KSF1" s="15" t="s">
        <v>12214</v>
      </c>
      <c r="KSG1" s="15" t="s">
        <v>12215</v>
      </c>
      <c r="KSH1" s="15" t="s">
        <v>12216</v>
      </c>
      <c r="KSI1" s="15" t="s">
        <v>12217</v>
      </c>
      <c r="KSJ1" s="15" t="s">
        <v>12218</v>
      </c>
      <c r="KSK1" s="15" t="s">
        <v>12219</v>
      </c>
      <c r="KSL1" s="15" t="s">
        <v>12220</v>
      </c>
      <c r="KSM1" s="15" t="s">
        <v>12221</v>
      </c>
      <c r="KSN1" s="15" t="s">
        <v>12222</v>
      </c>
      <c r="KSO1" s="15" t="s">
        <v>12223</v>
      </c>
      <c r="KSP1" s="15" t="s">
        <v>12224</v>
      </c>
      <c r="KSQ1" s="15" t="s">
        <v>12225</v>
      </c>
      <c r="KSR1" s="15" t="s">
        <v>12226</v>
      </c>
      <c r="KSS1" s="15" t="s">
        <v>12227</v>
      </c>
      <c r="KST1" s="15" t="s">
        <v>12228</v>
      </c>
      <c r="KSU1" s="15" t="s">
        <v>12229</v>
      </c>
      <c r="KSV1" s="15" t="s">
        <v>12230</v>
      </c>
      <c r="KSW1" s="15" t="s">
        <v>12231</v>
      </c>
      <c r="KSX1" s="15" t="s">
        <v>12232</v>
      </c>
      <c r="KSY1" s="15" t="s">
        <v>12233</v>
      </c>
      <c r="KSZ1" s="15" t="s">
        <v>12234</v>
      </c>
      <c r="KTA1" s="15" t="s">
        <v>12235</v>
      </c>
      <c r="KTB1" s="15" t="s">
        <v>12236</v>
      </c>
      <c r="KTC1" s="15" t="s">
        <v>12237</v>
      </c>
      <c r="KTD1" s="15" t="s">
        <v>12238</v>
      </c>
      <c r="KTE1" s="15" t="s">
        <v>12239</v>
      </c>
      <c r="KTF1" s="15" t="s">
        <v>12240</v>
      </c>
      <c r="KTG1" s="15" t="s">
        <v>12241</v>
      </c>
      <c r="KTH1" s="15" t="s">
        <v>12242</v>
      </c>
      <c r="KTI1" s="15" t="s">
        <v>12243</v>
      </c>
      <c r="KTJ1" s="15" t="s">
        <v>12244</v>
      </c>
      <c r="KTK1" s="15" t="s">
        <v>12245</v>
      </c>
      <c r="KTL1" s="15" t="s">
        <v>12246</v>
      </c>
      <c r="KTM1" s="15" t="s">
        <v>12247</v>
      </c>
      <c r="KTN1" s="15" t="s">
        <v>12248</v>
      </c>
      <c r="KTO1" s="15" t="s">
        <v>12249</v>
      </c>
      <c r="KTP1" s="15" t="s">
        <v>12250</v>
      </c>
      <c r="KTQ1" s="15" t="s">
        <v>12251</v>
      </c>
      <c r="KTR1" s="15" t="s">
        <v>12252</v>
      </c>
      <c r="KTS1" s="15" t="s">
        <v>12253</v>
      </c>
      <c r="KTT1" s="15" t="s">
        <v>12254</v>
      </c>
      <c r="KTU1" s="15" t="s">
        <v>12255</v>
      </c>
      <c r="KTV1" s="15" t="s">
        <v>12256</v>
      </c>
      <c r="KTW1" s="15" t="s">
        <v>12257</v>
      </c>
      <c r="KTX1" s="15" t="s">
        <v>12258</v>
      </c>
      <c r="KTY1" s="15" t="s">
        <v>12259</v>
      </c>
      <c r="KTZ1" s="15" t="s">
        <v>12260</v>
      </c>
      <c r="KUA1" s="15" t="s">
        <v>12261</v>
      </c>
      <c r="KUB1" s="15" t="s">
        <v>12262</v>
      </c>
      <c r="KUC1" s="15" t="s">
        <v>12263</v>
      </c>
      <c r="KUD1" s="15" t="s">
        <v>12264</v>
      </c>
      <c r="KUE1" s="15" t="s">
        <v>12265</v>
      </c>
      <c r="KUF1" s="15" t="s">
        <v>12266</v>
      </c>
      <c r="KUG1" s="15" t="s">
        <v>12267</v>
      </c>
      <c r="KUH1" s="15" t="s">
        <v>12268</v>
      </c>
      <c r="KUI1" s="15" t="s">
        <v>12269</v>
      </c>
      <c r="KUJ1" s="15" t="s">
        <v>12270</v>
      </c>
      <c r="KUK1" s="15" t="s">
        <v>12271</v>
      </c>
      <c r="KUL1" s="15" t="s">
        <v>12272</v>
      </c>
      <c r="KUM1" s="15" t="s">
        <v>12273</v>
      </c>
      <c r="KUN1" s="15" t="s">
        <v>12274</v>
      </c>
      <c r="KUO1" s="15" t="s">
        <v>12275</v>
      </c>
      <c r="KUP1" s="15" t="s">
        <v>12276</v>
      </c>
      <c r="KUQ1" s="15" t="s">
        <v>12277</v>
      </c>
      <c r="KUR1" s="15" t="s">
        <v>12278</v>
      </c>
      <c r="KUS1" s="15" t="s">
        <v>12279</v>
      </c>
      <c r="KUT1" s="15" t="s">
        <v>12280</v>
      </c>
      <c r="KUU1" s="15" t="s">
        <v>12281</v>
      </c>
      <c r="KUV1" s="15" t="s">
        <v>12282</v>
      </c>
      <c r="KUW1" s="15" t="s">
        <v>12283</v>
      </c>
      <c r="KUX1" s="15" t="s">
        <v>12284</v>
      </c>
      <c r="KUY1" s="15" t="s">
        <v>12285</v>
      </c>
      <c r="KUZ1" s="15" t="s">
        <v>12286</v>
      </c>
      <c r="KVA1" s="15" t="s">
        <v>12287</v>
      </c>
      <c r="KVB1" s="15" t="s">
        <v>12288</v>
      </c>
      <c r="KVC1" s="15" t="s">
        <v>12289</v>
      </c>
      <c r="KVD1" s="15" t="s">
        <v>12290</v>
      </c>
      <c r="KVE1" s="15" t="s">
        <v>12291</v>
      </c>
      <c r="KVF1" s="15" t="s">
        <v>12292</v>
      </c>
      <c r="KVG1" s="15" t="s">
        <v>12293</v>
      </c>
      <c r="KVH1" s="15" t="s">
        <v>12294</v>
      </c>
      <c r="KVI1" s="15" t="s">
        <v>12295</v>
      </c>
      <c r="KVJ1" s="15" t="s">
        <v>12296</v>
      </c>
      <c r="KVK1" s="15" t="s">
        <v>12297</v>
      </c>
      <c r="KVL1" s="15" t="s">
        <v>12298</v>
      </c>
      <c r="KVM1" s="15" t="s">
        <v>12299</v>
      </c>
      <c r="KVN1" s="15" t="s">
        <v>12300</v>
      </c>
      <c r="KVO1" s="15" t="s">
        <v>12301</v>
      </c>
      <c r="KVP1" s="15" t="s">
        <v>12302</v>
      </c>
      <c r="KVQ1" s="15" t="s">
        <v>12303</v>
      </c>
      <c r="KVR1" s="15" t="s">
        <v>12304</v>
      </c>
      <c r="KVS1" s="15" t="s">
        <v>12305</v>
      </c>
      <c r="KVT1" s="15" t="s">
        <v>12306</v>
      </c>
      <c r="KVU1" s="15" t="s">
        <v>12307</v>
      </c>
      <c r="KVV1" s="15" t="s">
        <v>12308</v>
      </c>
      <c r="KVW1" s="15" t="s">
        <v>12309</v>
      </c>
      <c r="KVX1" s="15" t="s">
        <v>12310</v>
      </c>
      <c r="KVY1" s="15" t="s">
        <v>12311</v>
      </c>
      <c r="KVZ1" s="15" t="s">
        <v>12312</v>
      </c>
      <c r="KWA1" s="15" t="s">
        <v>12313</v>
      </c>
      <c r="KWB1" s="15" t="s">
        <v>12314</v>
      </c>
      <c r="KWC1" s="15" t="s">
        <v>12315</v>
      </c>
      <c r="KWD1" s="15" t="s">
        <v>12316</v>
      </c>
      <c r="KWE1" s="15" t="s">
        <v>12317</v>
      </c>
      <c r="KWF1" s="15" t="s">
        <v>12318</v>
      </c>
      <c r="KWG1" s="15" t="s">
        <v>12319</v>
      </c>
      <c r="KWH1" s="15" t="s">
        <v>12320</v>
      </c>
      <c r="KWI1" s="15" t="s">
        <v>12321</v>
      </c>
      <c r="KWJ1" s="15" t="s">
        <v>12322</v>
      </c>
      <c r="KWK1" s="15" t="s">
        <v>12323</v>
      </c>
      <c r="KWL1" s="15" t="s">
        <v>12324</v>
      </c>
      <c r="KWM1" s="15" t="s">
        <v>12325</v>
      </c>
      <c r="KWN1" s="15" t="s">
        <v>12326</v>
      </c>
      <c r="KWO1" s="15" t="s">
        <v>12327</v>
      </c>
      <c r="KWP1" s="15" t="s">
        <v>12328</v>
      </c>
      <c r="KWQ1" s="15" t="s">
        <v>12329</v>
      </c>
      <c r="KWR1" s="15" t="s">
        <v>12330</v>
      </c>
      <c r="KWS1" s="15" t="s">
        <v>12331</v>
      </c>
      <c r="KWT1" s="15" t="s">
        <v>12332</v>
      </c>
      <c r="KWU1" s="15" t="s">
        <v>12333</v>
      </c>
      <c r="KWV1" s="15" t="s">
        <v>12334</v>
      </c>
      <c r="KWW1" s="15" t="s">
        <v>12335</v>
      </c>
      <c r="KWX1" s="15" t="s">
        <v>12336</v>
      </c>
      <c r="KWY1" s="15" t="s">
        <v>12337</v>
      </c>
      <c r="KWZ1" s="15" t="s">
        <v>12338</v>
      </c>
      <c r="KXA1" s="15" t="s">
        <v>12339</v>
      </c>
      <c r="KXB1" s="15" t="s">
        <v>12340</v>
      </c>
      <c r="KXC1" s="15" t="s">
        <v>12341</v>
      </c>
      <c r="KXD1" s="15" t="s">
        <v>12342</v>
      </c>
      <c r="KXE1" s="15" t="s">
        <v>12343</v>
      </c>
      <c r="KXF1" s="15" t="s">
        <v>12344</v>
      </c>
      <c r="KXG1" s="15" t="s">
        <v>12345</v>
      </c>
      <c r="KXH1" s="15" t="s">
        <v>12346</v>
      </c>
      <c r="KXI1" s="15" t="s">
        <v>12347</v>
      </c>
      <c r="KXJ1" s="15" t="s">
        <v>12348</v>
      </c>
      <c r="KXK1" s="15" t="s">
        <v>12349</v>
      </c>
      <c r="KXL1" s="15" t="s">
        <v>12350</v>
      </c>
      <c r="KXM1" s="15" t="s">
        <v>12351</v>
      </c>
      <c r="KXN1" s="15" t="s">
        <v>12352</v>
      </c>
      <c r="KXO1" s="15" t="s">
        <v>12353</v>
      </c>
      <c r="KXP1" s="15" t="s">
        <v>12354</v>
      </c>
      <c r="KXQ1" s="15" t="s">
        <v>12355</v>
      </c>
      <c r="KXR1" s="15" t="s">
        <v>12356</v>
      </c>
      <c r="KXS1" s="15" t="s">
        <v>12357</v>
      </c>
      <c r="KXT1" s="15" t="s">
        <v>12358</v>
      </c>
      <c r="KXU1" s="15" t="s">
        <v>12359</v>
      </c>
      <c r="KXV1" s="15" t="s">
        <v>12360</v>
      </c>
      <c r="KXW1" s="15" t="s">
        <v>12361</v>
      </c>
      <c r="KXX1" s="15" t="s">
        <v>12362</v>
      </c>
      <c r="KXY1" s="15" t="s">
        <v>12363</v>
      </c>
      <c r="KXZ1" s="15" t="s">
        <v>12364</v>
      </c>
      <c r="KYA1" s="15" t="s">
        <v>12365</v>
      </c>
      <c r="KYB1" s="15" t="s">
        <v>12366</v>
      </c>
      <c r="KYC1" s="15" t="s">
        <v>12367</v>
      </c>
      <c r="KYD1" s="15" t="s">
        <v>12368</v>
      </c>
      <c r="KYE1" s="15" t="s">
        <v>12369</v>
      </c>
      <c r="KYF1" s="15" t="s">
        <v>12370</v>
      </c>
      <c r="KYG1" s="15" t="s">
        <v>12371</v>
      </c>
      <c r="KYH1" s="15" t="s">
        <v>12372</v>
      </c>
      <c r="KYI1" s="15" t="s">
        <v>12373</v>
      </c>
      <c r="KYJ1" s="15" t="s">
        <v>12374</v>
      </c>
      <c r="KYK1" s="15" t="s">
        <v>12375</v>
      </c>
      <c r="KYL1" s="15" t="s">
        <v>12376</v>
      </c>
      <c r="KYM1" s="15" t="s">
        <v>12377</v>
      </c>
      <c r="KYN1" s="15" t="s">
        <v>12378</v>
      </c>
      <c r="KYO1" s="15" t="s">
        <v>12379</v>
      </c>
      <c r="KYP1" s="15" t="s">
        <v>12380</v>
      </c>
      <c r="KYQ1" s="15" t="s">
        <v>12381</v>
      </c>
      <c r="KYR1" s="15" t="s">
        <v>12382</v>
      </c>
      <c r="KYS1" s="15" t="s">
        <v>12383</v>
      </c>
      <c r="KYT1" s="15" t="s">
        <v>12384</v>
      </c>
      <c r="KYU1" s="15" t="s">
        <v>12385</v>
      </c>
      <c r="KYV1" s="15" t="s">
        <v>12386</v>
      </c>
      <c r="KYW1" s="15" t="s">
        <v>12387</v>
      </c>
      <c r="KYX1" s="15" t="s">
        <v>12388</v>
      </c>
      <c r="KYY1" s="15" t="s">
        <v>12389</v>
      </c>
      <c r="KYZ1" s="15" t="s">
        <v>12390</v>
      </c>
      <c r="KZA1" s="15" t="s">
        <v>12391</v>
      </c>
      <c r="KZB1" s="15" t="s">
        <v>12392</v>
      </c>
      <c r="KZC1" s="15" t="s">
        <v>12393</v>
      </c>
      <c r="KZD1" s="15" t="s">
        <v>12394</v>
      </c>
      <c r="KZE1" s="15" t="s">
        <v>12395</v>
      </c>
      <c r="KZF1" s="15" t="s">
        <v>12396</v>
      </c>
      <c r="KZG1" s="15" t="s">
        <v>12397</v>
      </c>
      <c r="KZH1" s="15" t="s">
        <v>12398</v>
      </c>
      <c r="KZI1" s="15" t="s">
        <v>12399</v>
      </c>
      <c r="KZJ1" s="15" t="s">
        <v>12400</v>
      </c>
      <c r="KZK1" s="15" t="s">
        <v>12401</v>
      </c>
      <c r="KZL1" s="15" t="s">
        <v>12402</v>
      </c>
      <c r="KZM1" s="15" t="s">
        <v>12403</v>
      </c>
      <c r="KZN1" s="15" t="s">
        <v>12404</v>
      </c>
      <c r="KZO1" s="15" t="s">
        <v>12405</v>
      </c>
      <c r="KZP1" s="15" t="s">
        <v>12406</v>
      </c>
      <c r="KZQ1" s="15" t="s">
        <v>12407</v>
      </c>
      <c r="KZR1" s="15" t="s">
        <v>12408</v>
      </c>
      <c r="KZS1" s="15" t="s">
        <v>12409</v>
      </c>
      <c r="KZT1" s="15" t="s">
        <v>12410</v>
      </c>
      <c r="KZU1" s="15" t="s">
        <v>12411</v>
      </c>
      <c r="KZV1" s="15" t="s">
        <v>12412</v>
      </c>
      <c r="KZW1" s="15" t="s">
        <v>12413</v>
      </c>
      <c r="KZX1" s="15" t="s">
        <v>12414</v>
      </c>
      <c r="KZY1" s="15" t="s">
        <v>12415</v>
      </c>
      <c r="KZZ1" s="15" t="s">
        <v>12416</v>
      </c>
      <c r="LAA1" s="15" t="s">
        <v>12417</v>
      </c>
      <c r="LAB1" s="15" t="s">
        <v>12418</v>
      </c>
      <c r="LAC1" s="15" t="s">
        <v>12419</v>
      </c>
      <c r="LAD1" s="15" t="s">
        <v>12420</v>
      </c>
      <c r="LAE1" s="15" t="s">
        <v>12421</v>
      </c>
      <c r="LAF1" s="15" t="s">
        <v>12422</v>
      </c>
      <c r="LAG1" s="15" t="s">
        <v>12423</v>
      </c>
      <c r="LAH1" s="15" t="s">
        <v>12424</v>
      </c>
      <c r="LAI1" s="15" t="s">
        <v>12425</v>
      </c>
      <c r="LAJ1" s="15" t="s">
        <v>12426</v>
      </c>
      <c r="LAK1" s="15" t="s">
        <v>12427</v>
      </c>
      <c r="LAL1" s="15" t="s">
        <v>12428</v>
      </c>
      <c r="LAM1" s="15" t="s">
        <v>12429</v>
      </c>
      <c r="LAN1" s="15" t="s">
        <v>12430</v>
      </c>
      <c r="LAO1" s="15" t="s">
        <v>12431</v>
      </c>
      <c r="LAP1" s="15" t="s">
        <v>12432</v>
      </c>
      <c r="LAQ1" s="15" t="s">
        <v>12433</v>
      </c>
      <c r="LAR1" s="15" t="s">
        <v>12434</v>
      </c>
      <c r="LAS1" s="15" t="s">
        <v>12435</v>
      </c>
      <c r="LAT1" s="15" t="s">
        <v>12436</v>
      </c>
      <c r="LAU1" s="15" t="s">
        <v>12437</v>
      </c>
      <c r="LAV1" s="15" t="s">
        <v>12438</v>
      </c>
      <c r="LAW1" s="15" t="s">
        <v>12439</v>
      </c>
      <c r="LAX1" s="15" t="s">
        <v>12440</v>
      </c>
      <c r="LAY1" s="15" t="s">
        <v>12441</v>
      </c>
      <c r="LAZ1" s="15" t="s">
        <v>12442</v>
      </c>
      <c r="LBA1" s="15" t="s">
        <v>12443</v>
      </c>
      <c r="LBB1" s="15" t="s">
        <v>12444</v>
      </c>
      <c r="LBC1" s="15" t="s">
        <v>12445</v>
      </c>
      <c r="LBD1" s="15" t="s">
        <v>12446</v>
      </c>
      <c r="LBE1" s="15" t="s">
        <v>12447</v>
      </c>
      <c r="LBF1" s="15" t="s">
        <v>12448</v>
      </c>
      <c r="LBG1" s="15" t="s">
        <v>12449</v>
      </c>
      <c r="LBH1" s="15" t="s">
        <v>12450</v>
      </c>
      <c r="LBI1" s="15" t="s">
        <v>12451</v>
      </c>
      <c r="LBJ1" s="15" t="s">
        <v>12452</v>
      </c>
      <c r="LBK1" s="15" t="s">
        <v>12453</v>
      </c>
      <c r="LBL1" s="15" t="s">
        <v>12454</v>
      </c>
      <c r="LBM1" s="15" t="s">
        <v>12455</v>
      </c>
      <c r="LBN1" s="15" t="s">
        <v>12456</v>
      </c>
      <c r="LBO1" s="15" t="s">
        <v>12457</v>
      </c>
      <c r="LBP1" s="15" t="s">
        <v>12458</v>
      </c>
      <c r="LBQ1" s="15" t="s">
        <v>12459</v>
      </c>
      <c r="LBR1" s="15" t="s">
        <v>12460</v>
      </c>
      <c r="LBS1" s="15" t="s">
        <v>12461</v>
      </c>
      <c r="LBT1" s="15" t="s">
        <v>12462</v>
      </c>
      <c r="LBU1" s="15" t="s">
        <v>12463</v>
      </c>
      <c r="LBV1" s="15" t="s">
        <v>12464</v>
      </c>
      <c r="LBW1" s="15" t="s">
        <v>12465</v>
      </c>
      <c r="LBX1" s="15" t="s">
        <v>12466</v>
      </c>
      <c r="LBY1" s="15" t="s">
        <v>12467</v>
      </c>
      <c r="LBZ1" s="15" t="s">
        <v>12468</v>
      </c>
      <c r="LCA1" s="15" t="s">
        <v>12469</v>
      </c>
      <c r="LCB1" s="15" t="s">
        <v>12470</v>
      </c>
      <c r="LCC1" s="15" t="s">
        <v>12471</v>
      </c>
      <c r="LCD1" s="15" t="s">
        <v>12472</v>
      </c>
      <c r="LCE1" s="15" t="s">
        <v>12473</v>
      </c>
      <c r="LCF1" s="15" t="s">
        <v>12474</v>
      </c>
      <c r="LCG1" s="15" t="s">
        <v>12475</v>
      </c>
      <c r="LCH1" s="15" t="s">
        <v>12476</v>
      </c>
      <c r="LCI1" s="15" t="s">
        <v>12477</v>
      </c>
      <c r="LCJ1" s="15" t="s">
        <v>12478</v>
      </c>
      <c r="LCK1" s="15" t="s">
        <v>12479</v>
      </c>
      <c r="LCL1" s="15" t="s">
        <v>12480</v>
      </c>
      <c r="LCM1" s="15" t="s">
        <v>12481</v>
      </c>
      <c r="LCN1" s="15" t="s">
        <v>12482</v>
      </c>
      <c r="LCO1" s="15" t="s">
        <v>12483</v>
      </c>
      <c r="LCP1" s="15" t="s">
        <v>12484</v>
      </c>
      <c r="LCQ1" s="15" t="s">
        <v>12485</v>
      </c>
      <c r="LCR1" s="15" t="s">
        <v>12486</v>
      </c>
      <c r="LCS1" s="15" t="s">
        <v>12487</v>
      </c>
      <c r="LCT1" s="15" t="s">
        <v>12488</v>
      </c>
      <c r="LCU1" s="15" t="s">
        <v>12489</v>
      </c>
      <c r="LCV1" s="15" t="s">
        <v>12490</v>
      </c>
      <c r="LCW1" s="15" t="s">
        <v>12491</v>
      </c>
      <c r="LCX1" s="15" t="s">
        <v>12492</v>
      </c>
      <c r="LCY1" s="15" t="s">
        <v>12493</v>
      </c>
      <c r="LCZ1" s="15" t="s">
        <v>12494</v>
      </c>
      <c r="LDA1" s="15" t="s">
        <v>12495</v>
      </c>
      <c r="LDB1" s="15" t="s">
        <v>12496</v>
      </c>
      <c r="LDC1" s="15" t="s">
        <v>12497</v>
      </c>
      <c r="LDD1" s="15" t="s">
        <v>12498</v>
      </c>
      <c r="LDE1" s="15" t="s">
        <v>12499</v>
      </c>
      <c r="LDF1" s="15" t="s">
        <v>12500</v>
      </c>
      <c r="LDG1" s="15" t="s">
        <v>12501</v>
      </c>
      <c r="LDH1" s="15" t="s">
        <v>12502</v>
      </c>
      <c r="LDI1" s="15" t="s">
        <v>12503</v>
      </c>
      <c r="LDJ1" s="15" t="s">
        <v>12504</v>
      </c>
      <c r="LDK1" s="15" t="s">
        <v>12505</v>
      </c>
      <c r="LDL1" s="15" t="s">
        <v>12506</v>
      </c>
      <c r="LDM1" s="15" t="s">
        <v>12507</v>
      </c>
      <c r="LDN1" s="15" t="s">
        <v>12508</v>
      </c>
      <c r="LDO1" s="15" t="s">
        <v>12509</v>
      </c>
      <c r="LDP1" s="15" t="s">
        <v>12510</v>
      </c>
      <c r="LDQ1" s="15" t="s">
        <v>12511</v>
      </c>
      <c r="LDR1" s="15" t="s">
        <v>12512</v>
      </c>
      <c r="LDS1" s="15" t="s">
        <v>12513</v>
      </c>
      <c r="LDT1" s="15" t="s">
        <v>12514</v>
      </c>
      <c r="LDU1" s="15" t="s">
        <v>12515</v>
      </c>
      <c r="LDV1" s="15" t="s">
        <v>12516</v>
      </c>
      <c r="LDW1" s="15" t="s">
        <v>12517</v>
      </c>
      <c r="LDX1" s="15" t="s">
        <v>12518</v>
      </c>
      <c r="LDY1" s="15" t="s">
        <v>12519</v>
      </c>
      <c r="LDZ1" s="15" t="s">
        <v>12520</v>
      </c>
      <c r="LEA1" s="15" t="s">
        <v>12521</v>
      </c>
      <c r="LEB1" s="15" t="s">
        <v>12522</v>
      </c>
      <c r="LEC1" s="15" t="s">
        <v>12523</v>
      </c>
      <c r="LED1" s="15" t="s">
        <v>12524</v>
      </c>
      <c r="LEE1" s="15" t="s">
        <v>12525</v>
      </c>
      <c r="LEF1" s="15" t="s">
        <v>12526</v>
      </c>
      <c r="LEG1" s="15" t="s">
        <v>12527</v>
      </c>
      <c r="LEH1" s="15" t="s">
        <v>12528</v>
      </c>
      <c r="LEI1" s="15" t="s">
        <v>12529</v>
      </c>
      <c r="LEJ1" s="15" t="s">
        <v>12530</v>
      </c>
      <c r="LEK1" s="15" t="s">
        <v>12531</v>
      </c>
      <c r="LEL1" s="15" t="s">
        <v>12532</v>
      </c>
      <c r="LEM1" s="15" t="s">
        <v>12533</v>
      </c>
      <c r="LEN1" s="15" t="s">
        <v>12534</v>
      </c>
      <c r="LEO1" s="15" t="s">
        <v>12535</v>
      </c>
      <c r="LEP1" s="15" t="s">
        <v>12536</v>
      </c>
      <c r="LEQ1" s="15" t="s">
        <v>12537</v>
      </c>
      <c r="LER1" s="15" t="s">
        <v>12538</v>
      </c>
      <c r="LES1" s="15" t="s">
        <v>12539</v>
      </c>
      <c r="LET1" s="15" t="s">
        <v>12540</v>
      </c>
      <c r="LEU1" s="15" t="s">
        <v>12541</v>
      </c>
      <c r="LEV1" s="15" t="s">
        <v>12542</v>
      </c>
      <c r="LEW1" s="15" t="s">
        <v>12543</v>
      </c>
      <c r="LEX1" s="15" t="s">
        <v>12544</v>
      </c>
      <c r="LEY1" s="15" t="s">
        <v>12545</v>
      </c>
      <c r="LEZ1" s="15" t="s">
        <v>12546</v>
      </c>
      <c r="LFA1" s="15" t="s">
        <v>12547</v>
      </c>
      <c r="LFB1" s="15" t="s">
        <v>12548</v>
      </c>
      <c r="LFC1" s="15" t="s">
        <v>12549</v>
      </c>
      <c r="LFD1" s="15" t="s">
        <v>12550</v>
      </c>
      <c r="LFE1" s="15" t="s">
        <v>12551</v>
      </c>
      <c r="LFF1" s="15" t="s">
        <v>12552</v>
      </c>
      <c r="LFG1" s="15" t="s">
        <v>12553</v>
      </c>
      <c r="LFH1" s="15" t="s">
        <v>12554</v>
      </c>
      <c r="LFI1" s="15" t="s">
        <v>12555</v>
      </c>
      <c r="LFJ1" s="15" t="s">
        <v>12556</v>
      </c>
      <c r="LFK1" s="15" t="s">
        <v>12557</v>
      </c>
      <c r="LFL1" s="15" t="s">
        <v>12558</v>
      </c>
      <c r="LFM1" s="15" t="s">
        <v>12559</v>
      </c>
      <c r="LFN1" s="15" t="s">
        <v>12560</v>
      </c>
      <c r="LFO1" s="15" t="s">
        <v>12561</v>
      </c>
      <c r="LFP1" s="15" t="s">
        <v>12562</v>
      </c>
      <c r="LFQ1" s="15" t="s">
        <v>12563</v>
      </c>
      <c r="LFR1" s="15" t="s">
        <v>12564</v>
      </c>
      <c r="LFS1" s="15" t="s">
        <v>12565</v>
      </c>
      <c r="LFT1" s="15" t="s">
        <v>12566</v>
      </c>
      <c r="LFU1" s="15" t="s">
        <v>12567</v>
      </c>
      <c r="LFV1" s="15" t="s">
        <v>12568</v>
      </c>
      <c r="LFW1" s="15" t="s">
        <v>12569</v>
      </c>
      <c r="LFX1" s="15" t="s">
        <v>12570</v>
      </c>
      <c r="LFY1" s="15" t="s">
        <v>12571</v>
      </c>
      <c r="LFZ1" s="15" t="s">
        <v>12572</v>
      </c>
      <c r="LGA1" s="15" t="s">
        <v>12573</v>
      </c>
      <c r="LGB1" s="15" t="s">
        <v>12574</v>
      </c>
      <c r="LGC1" s="15" t="s">
        <v>12575</v>
      </c>
      <c r="LGD1" s="15" t="s">
        <v>12576</v>
      </c>
      <c r="LGE1" s="15" t="s">
        <v>12577</v>
      </c>
      <c r="LGF1" s="15" t="s">
        <v>12578</v>
      </c>
      <c r="LGG1" s="15" t="s">
        <v>12579</v>
      </c>
      <c r="LGH1" s="15" t="s">
        <v>12580</v>
      </c>
      <c r="LGI1" s="15" t="s">
        <v>12581</v>
      </c>
      <c r="LGJ1" s="15" t="s">
        <v>12582</v>
      </c>
      <c r="LGK1" s="15" t="s">
        <v>12583</v>
      </c>
      <c r="LGL1" s="15" t="s">
        <v>12584</v>
      </c>
      <c r="LGM1" s="15" t="s">
        <v>12585</v>
      </c>
      <c r="LGN1" s="15" t="s">
        <v>12586</v>
      </c>
      <c r="LGO1" s="15" t="s">
        <v>12587</v>
      </c>
      <c r="LGP1" s="15" t="s">
        <v>12588</v>
      </c>
      <c r="LGQ1" s="15" t="s">
        <v>12589</v>
      </c>
      <c r="LGR1" s="15" t="s">
        <v>12590</v>
      </c>
      <c r="LGS1" s="15" t="s">
        <v>12591</v>
      </c>
      <c r="LGT1" s="15" t="s">
        <v>12592</v>
      </c>
      <c r="LGU1" s="15" t="s">
        <v>12593</v>
      </c>
      <c r="LGV1" s="15" t="s">
        <v>12594</v>
      </c>
      <c r="LGW1" s="15" t="s">
        <v>12595</v>
      </c>
      <c r="LGX1" s="15" t="s">
        <v>12596</v>
      </c>
      <c r="LGY1" s="15" t="s">
        <v>12597</v>
      </c>
      <c r="LGZ1" s="15" t="s">
        <v>12598</v>
      </c>
      <c r="LHA1" s="15" t="s">
        <v>12599</v>
      </c>
      <c r="LHB1" s="15" t="s">
        <v>12600</v>
      </c>
      <c r="LHC1" s="15" t="s">
        <v>12601</v>
      </c>
      <c r="LHD1" s="15" t="s">
        <v>12602</v>
      </c>
      <c r="LHE1" s="15" t="s">
        <v>12603</v>
      </c>
      <c r="LHF1" s="15" t="s">
        <v>12604</v>
      </c>
      <c r="LHG1" s="15" t="s">
        <v>12605</v>
      </c>
      <c r="LHH1" s="15" t="s">
        <v>12606</v>
      </c>
      <c r="LHI1" s="15" t="s">
        <v>12607</v>
      </c>
      <c r="LHJ1" s="15" t="s">
        <v>12608</v>
      </c>
      <c r="LHK1" s="15" t="s">
        <v>12609</v>
      </c>
      <c r="LHL1" s="15" t="s">
        <v>12610</v>
      </c>
      <c r="LHM1" s="15" t="s">
        <v>12611</v>
      </c>
      <c r="LHN1" s="15" t="s">
        <v>12612</v>
      </c>
      <c r="LHO1" s="15" t="s">
        <v>12613</v>
      </c>
      <c r="LHP1" s="15" t="s">
        <v>12614</v>
      </c>
      <c r="LHQ1" s="15" t="s">
        <v>12615</v>
      </c>
      <c r="LHR1" s="15" t="s">
        <v>12616</v>
      </c>
      <c r="LHS1" s="15" t="s">
        <v>12617</v>
      </c>
      <c r="LHT1" s="15" t="s">
        <v>12618</v>
      </c>
      <c r="LHU1" s="15" t="s">
        <v>12619</v>
      </c>
      <c r="LHV1" s="15" t="s">
        <v>12620</v>
      </c>
      <c r="LHW1" s="15" t="s">
        <v>12621</v>
      </c>
      <c r="LHX1" s="15" t="s">
        <v>12622</v>
      </c>
      <c r="LHY1" s="15" t="s">
        <v>12623</v>
      </c>
      <c r="LHZ1" s="15" t="s">
        <v>12624</v>
      </c>
      <c r="LIA1" s="15" t="s">
        <v>12625</v>
      </c>
      <c r="LIB1" s="15" t="s">
        <v>12626</v>
      </c>
      <c r="LIC1" s="15" t="s">
        <v>12627</v>
      </c>
      <c r="LID1" s="15" t="s">
        <v>12628</v>
      </c>
      <c r="LIE1" s="15" t="s">
        <v>12629</v>
      </c>
      <c r="LIF1" s="15" t="s">
        <v>12630</v>
      </c>
      <c r="LIG1" s="15" t="s">
        <v>12631</v>
      </c>
      <c r="LIH1" s="15" t="s">
        <v>12632</v>
      </c>
      <c r="LII1" s="15" t="s">
        <v>12633</v>
      </c>
      <c r="LIJ1" s="15" t="s">
        <v>12634</v>
      </c>
      <c r="LIK1" s="15" t="s">
        <v>12635</v>
      </c>
      <c r="LIL1" s="15" t="s">
        <v>12636</v>
      </c>
      <c r="LIM1" s="15" t="s">
        <v>12637</v>
      </c>
      <c r="LIN1" s="15" t="s">
        <v>12638</v>
      </c>
      <c r="LIO1" s="15" t="s">
        <v>12639</v>
      </c>
      <c r="LIP1" s="15" t="s">
        <v>12640</v>
      </c>
      <c r="LIQ1" s="15" t="s">
        <v>12641</v>
      </c>
      <c r="LIR1" s="15" t="s">
        <v>12642</v>
      </c>
      <c r="LIS1" s="15" t="s">
        <v>12643</v>
      </c>
      <c r="LIT1" s="15" t="s">
        <v>12644</v>
      </c>
      <c r="LIU1" s="15" t="s">
        <v>12645</v>
      </c>
      <c r="LIV1" s="15" t="s">
        <v>12646</v>
      </c>
      <c r="LIW1" s="15" t="s">
        <v>12647</v>
      </c>
      <c r="LIX1" s="15" t="s">
        <v>12648</v>
      </c>
      <c r="LIY1" s="15" t="s">
        <v>12649</v>
      </c>
      <c r="LIZ1" s="15" t="s">
        <v>12650</v>
      </c>
      <c r="LJA1" s="15" t="s">
        <v>12651</v>
      </c>
      <c r="LJB1" s="15" t="s">
        <v>12652</v>
      </c>
      <c r="LJC1" s="15" t="s">
        <v>12653</v>
      </c>
      <c r="LJD1" s="15" t="s">
        <v>12654</v>
      </c>
      <c r="LJE1" s="15" t="s">
        <v>12655</v>
      </c>
      <c r="LJF1" s="15" t="s">
        <v>12656</v>
      </c>
      <c r="LJG1" s="15" t="s">
        <v>12657</v>
      </c>
      <c r="LJH1" s="15" t="s">
        <v>12658</v>
      </c>
      <c r="LJI1" s="15" t="s">
        <v>12659</v>
      </c>
      <c r="LJJ1" s="15" t="s">
        <v>12660</v>
      </c>
      <c r="LJK1" s="15" t="s">
        <v>12661</v>
      </c>
      <c r="LJL1" s="15" t="s">
        <v>12662</v>
      </c>
      <c r="LJM1" s="15" t="s">
        <v>12663</v>
      </c>
      <c r="LJN1" s="15" t="s">
        <v>12664</v>
      </c>
      <c r="LJO1" s="15" t="s">
        <v>12665</v>
      </c>
      <c r="LJP1" s="15" t="s">
        <v>12666</v>
      </c>
      <c r="LJQ1" s="15" t="s">
        <v>12667</v>
      </c>
      <c r="LJR1" s="15" t="s">
        <v>12668</v>
      </c>
      <c r="LJS1" s="15" t="s">
        <v>12669</v>
      </c>
      <c r="LJT1" s="15" t="s">
        <v>12670</v>
      </c>
      <c r="LJU1" s="15" t="s">
        <v>12671</v>
      </c>
      <c r="LJV1" s="15" t="s">
        <v>12672</v>
      </c>
      <c r="LJW1" s="15" t="s">
        <v>12673</v>
      </c>
      <c r="LJX1" s="15" t="s">
        <v>12674</v>
      </c>
      <c r="LJY1" s="15" t="s">
        <v>12675</v>
      </c>
      <c r="LJZ1" s="15" t="s">
        <v>12676</v>
      </c>
      <c r="LKA1" s="15" t="s">
        <v>12677</v>
      </c>
      <c r="LKB1" s="15" t="s">
        <v>12678</v>
      </c>
      <c r="LKC1" s="15" t="s">
        <v>12679</v>
      </c>
      <c r="LKD1" s="15" t="s">
        <v>12680</v>
      </c>
      <c r="LKE1" s="15" t="s">
        <v>12681</v>
      </c>
      <c r="LKF1" s="15" t="s">
        <v>12682</v>
      </c>
      <c r="LKG1" s="15" t="s">
        <v>12683</v>
      </c>
      <c r="LKH1" s="15" t="s">
        <v>12684</v>
      </c>
      <c r="LKI1" s="15" t="s">
        <v>12685</v>
      </c>
      <c r="LKJ1" s="15" t="s">
        <v>12686</v>
      </c>
      <c r="LKK1" s="15" t="s">
        <v>12687</v>
      </c>
      <c r="LKL1" s="15" t="s">
        <v>12688</v>
      </c>
      <c r="LKM1" s="15" t="s">
        <v>12689</v>
      </c>
      <c r="LKN1" s="15" t="s">
        <v>12690</v>
      </c>
      <c r="LKO1" s="15" t="s">
        <v>12691</v>
      </c>
      <c r="LKP1" s="15" t="s">
        <v>12692</v>
      </c>
      <c r="LKQ1" s="15" t="s">
        <v>12693</v>
      </c>
      <c r="LKR1" s="15" t="s">
        <v>12694</v>
      </c>
      <c r="LKS1" s="15" t="s">
        <v>12695</v>
      </c>
      <c r="LKT1" s="15" t="s">
        <v>12696</v>
      </c>
      <c r="LKU1" s="15" t="s">
        <v>12697</v>
      </c>
      <c r="LKV1" s="15" t="s">
        <v>12698</v>
      </c>
      <c r="LKW1" s="15" t="s">
        <v>12699</v>
      </c>
      <c r="LKX1" s="15" t="s">
        <v>12700</v>
      </c>
      <c r="LKY1" s="15" t="s">
        <v>12701</v>
      </c>
      <c r="LKZ1" s="15" t="s">
        <v>12702</v>
      </c>
      <c r="LLA1" s="15" t="s">
        <v>12703</v>
      </c>
      <c r="LLB1" s="15" t="s">
        <v>12704</v>
      </c>
      <c r="LLC1" s="15" t="s">
        <v>12705</v>
      </c>
      <c r="LLD1" s="15" t="s">
        <v>12706</v>
      </c>
      <c r="LLE1" s="15" t="s">
        <v>12707</v>
      </c>
      <c r="LLF1" s="15" t="s">
        <v>12708</v>
      </c>
      <c r="LLG1" s="15" t="s">
        <v>12709</v>
      </c>
      <c r="LLH1" s="15" t="s">
        <v>12710</v>
      </c>
      <c r="LLI1" s="15" t="s">
        <v>12711</v>
      </c>
      <c r="LLJ1" s="15" t="s">
        <v>12712</v>
      </c>
      <c r="LLK1" s="15" t="s">
        <v>12713</v>
      </c>
      <c r="LLL1" s="15" t="s">
        <v>12714</v>
      </c>
      <c r="LLM1" s="15" t="s">
        <v>12715</v>
      </c>
      <c r="LLN1" s="15" t="s">
        <v>12716</v>
      </c>
      <c r="LLO1" s="15" t="s">
        <v>12717</v>
      </c>
      <c r="LLP1" s="15" t="s">
        <v>12718</v>
      </c>
      <c r="LLQ1" s="15" t="s">
        <v>12719</v>
      </c>
      <c r="LLR1" s="15" t="s">
        <v>12720</v>
      </c>
      <c r="LLS1" s="15" t="s">
        <v>12721</v>
      </c>
      <c r="LLT1" s="15" t="s">
        <v>12722</v>
      </c>
      <c r="LLU1" s="15" t="s">
        <v>12723</v>
      </c>
      <c r="LLV1" s="15" t="s">
        <v>12724</v>
      </c>
      <c r="LLW1" s="15" t="s">
        <v>12725</v>
      </c>
      <c r="LLX1" s="15" t="s">
        <v>12726</v>
      </c>
      <c r="LLY1" s="15" t="s">
        <v>12727</v>
      </c>
      <c r="LLZ1" s="15" t="s">
        <v>12728</v>
      </c>
      <c r="LMA1" s="15" t="s">
        <v>12729</v>
      </c>
      <c r="LMB1" s="15" t="s">
        <v>12730</v>
      </c>
      <c r="LMC1" s="15" t="s">
        <v>12731</v>
      </c>
      <c r="LMD1" s="15" t="s">
        <v>12732</v>
      </c>
      <c r="LME1" s="15" t="s">
        <v>12733</v>
      </c>
      <c r="LMF1" s="15" t="s">
        <v>12734</v>
      </c>
      <c r="LMG1" s="15" t="s">
        <v>12735</v>
      </c>
      <c r="LMH1" s="15" t="s">
        <v>12736</v>
      </c>
      <c r="LMI1" s="15" t="s">
        <v>12737</v>
      </c>
      <c r="LMJ1" s="15" t="s">
        <v>12738</v>
      </c>
      <c r="LMK1" s="15" t="s">
        <v>12739</v>
      </c>
      <c r="LML1" s="15" t="s">
        <v>12740</v>
      </c>
      <c r="LMM1" s="15" t="s">
        <v>12741</v>
      </c>
      <c r="LMN1" s="15" t="s">
        <v>12742</v>
      </c>
      <c r="LMO1" s="15" t="s">
        <v>12743</v>
      </c>
      <c r="LMP1" s="15" t="s">
        <v>12744</v>
      </c>
      <c r="LMQ1" s="15" t="s">
        <v>12745</v>
      </c>
      <c r="LMR1" s="15" t="s">
        <v>12746</v>
      </c>
      <c r="LMS1" s="15" t="s">
        <v>12747</v>
      </c>
      <c r="LMT1" s="15" t="s">
        <v>12748</v>
      </c>
      <c r="LMU1" s="15" t="s">
        <v>12749</v>
      </c>
      <c r="LMV1" s="15" t="s">
        <v>12750</v>
      </c>
      <c r="LMW1" s="15" t="s">
        <v>12751</v>
      </c>
      <c r="LMX1" s="15" t="s">
        <v>12752</v>
      </c>
      <c r="LMY1" s="15" t="s">
        <v>12753</v>
      </c>
      <c r="LMZ1" s="15" t="s">
        <v>12754</v>
      </c>
      <c r="LNA1" s="15" t="s">
        <v>12755</v>
      </c>
      <c r="LNB1" s="15" t="s">
        <v>12756</v>
      </c>
      <c r="LNC1" s="15" t="s">
        <v>12757</v>
      </c>
      <c r="LND1" s="15" t="s">
        <v>12758</v>
      </c>
      <c r="LNE1" s="15" t="s">
        <v>12759</v>
      </c>
      <c r="LNF1" s="15" t="s">
        <v>12760</v>
      </c>
      <c r="LNG1" s="15" t="s">
        <v>12761</v>
      </c>
      <c r="LNH1" s="15" t="s">
        <v>12762</v>
      </c>
      <c r="LNI1" s="15" t="s">
        <v>12763</v>
      </c>
      <c r="LNJ1" s="15" t="s">
        <v>12764</v>
      </c>
      <c r="LNK1" s="15" t="s">
        <v>12765</v>
      </c>
      <c r="LNL1" s="15" t="s">
        <v>12766</v>
      </c>
      <c r="LNM1" s="15" t="s">
        <v>12767</v>
      </c>
      <c r="LNN1" s="15" t="s">
        <v>12768</v>
      </c>
      <c r="LNO1" s="15" t="s">
        <v>12769</v>
      </c>
      <c r="LNP1" s="15" t="s">
        <v>12770</v>
      </c>
      <c r="LNQ1" s="15" t="s">
        <v>12771</v>
      </c>
      <c r="LNR1" s="15" t="s">
        <v>12772</v>
      </c>
      <c r="LNS1" s="15" t="s">
        <v>12773</v>
      </c>
      <c r="LNT1" s="15" t="s">
        <v>12774</v>
      </c>
      <c r="LNU1" s="15" t="s">
        <v>12775</v>
      </c>
      <c r="LNV1" s="15" t="s">
        <v>12776</v>
      </c>
      <c r="LNW1" s="15" t="s">
        <v>12777</v>
      </c>
      <c r="LNX1" s="15" t="s">
        <v>12778</v>
      </c>
      <c r="LNY1" s="15" t="s">
        <v>12779</v>
      </c>
      <c r="LNZ1" s="15" t="s">
        <v>12780</v>
      </c>
      <c r="LOA1" s="15" t="s">
        <v>12781</v>
      </c>
      <c r="LOB1" s="15" t="s">
        <v>12782</v>
      </c>
      <c r="LOC1" s="15" t="s">
        <v>12783</v>
      </c>
      <c r="LOD1" s="15" t="s">
        <v>12784</v>
      </c>
      <c r="LOE1" s="15" t="s">
        <v>12785</v>
      </c>
      <c r="LOF1" s="15" t="s">
        <v>12786</v>
      </c>
      <c r="LOG1" s="15" t="s">
        <v>12787</v>
      </c>
      <c r="LOH1" s="15" t="s">
        <v>12788</v>
      </c>
      <c r="LOI1" s="15" t="s">
        <v>12789</v>
      </c>
      <c r="LOJ1" s="15" t="s">
        <v>12790</v>
      </c>
      <c r="LOK1" s="15" t="s">
        <v>12791</v>
      </c>
      <c r="LOL1" s="15" t="s">
        <v>12792</v>
      </c>
      <c r="LOM1" s="15" t="s">
        <v>12793</v>
      </c>
      <c r="LON1" s="15" t="s">
        <v>12794</v>
      </c>
      <c r="LOO1" s="15" t="s">
        <v>12795</v>
      </c>
      <c r="LOP1" s="15" t="s">
        <v>12796</v>
      </c>
      <c r="LOQ1" s="15" t="s">
        <v>12797</v>
      </c>
      <c r="LOR1" s="15" t="s">
        <v>12798</v>
      </c>
      <c r="LOS1" s="15" t="s">
        <v>12799</v>
      </c>
      <c r="LOT1" s="15" t="s">
        <v>12800</v>
      </c>
      <c r="LOU1" s="15" t="s">
        <v>12801</v>
      </c>
      <c r="LOV1" s="15" t="s">
        <v>12802</v>
      </c>
      <c r="LOW1" s="15" t="s">
        <v>12803</v>
      </c>
      <c r="LOX1" s="15" t="s">
        <v>12804</v>
      </c>
      <c r="LOY1" s="15" t="s">
        <v>12805</v>
      </c>
      <c r="LOZ1" s="15" t="s">
        <v>12806</v>
      </c>
      <c r="LPA1" s="15" t="s">
        <v>12807</v>
      </c>
      <c r="LPB1" s="15" t="s">
        <v>12808</v>
      </c>
      <c r="LPC1" s="15" t="s">
        <v>12809</v>
      </c>
      <c r="LPD1" s="15" t="s">
        <v>12810</v>
      </c>
      <c r="LPE1" s="15" t="s">
        <v>12811</v>
      </c>
      <c r="LPF1" s="15" t="s">
        <v>12812</v>
      </c>
      <c r="LPG1" s="15" t="s">
        <v>12813</v>
      </c>
      <c r="LPH1" s="15" t="s">
        <v>12814</v>
      </c>
      <c r="LPI1" s="15" t="s">
        <v>12815</v>
      </c>
      <c r="LPJ1" s="15" t="s">
        <v>12816</v>
      </c>
      <c r="LPK1" s="15" t="s">
        <v>12817</v>
      </c>
      <c r="LPL1" s="15" t="s">
        <v>12818</v>
      </c>
      <c r="LPM1" s="15" t="s">
        <v>12819</v>
      </c>
      <c r="LPN1" s="15" t="s">
        <v>12820</v>
      </c>
      <c r="LPO1" s="15" t="s">
        <v>12821</v>
      </c>
      <c r="LPP1" s="15" t="s">
        <v>12822</v>
      </c>
      <c r="LPQ1" s="15" t="s">
        <v>12823</v>
      </c>
      <c r="LPR1" s="15" t="s">
        <v>12824</v>
      </c>
      <c r="LPS1" s="15" t="s">
        <v>12825</v>
      </c>
      <c r="LPT1" s="15" t="s">
        <v>12826</v>
      </c>
      <c r="LPU1" s="15" t="s">
        <v>12827</v>
      </c>
      <c r="LPV1" s="15" t="s">
        <v>12828</v>
      </c>
      <c r="LPW1" s="15" t="s">
        <v>12829</v>
      </c>
      <c r="LPX1" s="15" t="s">
        <v>12830</v>
      </c>
      <c r="LPY1" s="15" t="s">
        <v>12831</v>
      </c>
      <c r="LPZ1" s="15" t="s">
        <v>12832</v>
      </c>
      <c r="LQA1" s="15" t="s">
        <v>12833</v>
      </c>
      <c r="LQB1" s="15" t="s">
        <v>12834</v>
      </c>
      <c r="LQC1" s="15" t="s">
        <v>12835</v>
      </c>
      <c r="LQD1" s="15" t="s">
        <v>12836</v>
      </c>
      <c r="LQE1" s="15" t="s">
        <v>12837</v>
      </c>
      <c r="LQF1" s="15" t="s">
        <v>12838</v>
      </c>
      <c r="LQG1" s="15" t="s">
        <v>12839</v>
      </c>
      <c r="LQH1" s="15" t="s">
        <v>12840</v>
      </c>
      <c r="LQI1" s="15" t="s">
        <v>12841</v>
      </c>
      <c r="LQJ1" s="15" t="s">
        <v>12842</v>
      </c>
      <c r="LQK1" s="15" t="s">
        <v>12843</v>
      </c>
      <c r="LQL1" s="15" t="s">
        <v>12844</v>
      </c>
      <c r="LQM1" s="15" t="s">
        <v>12845</v>
      </c>
      <c r="LQN1" s="15" t="s">
        <v>12846</v>
      </c>
      <c r="LQO1" s="15" t="s">
        <v>12847</v>
      </c>
      <c r="LQP1" s="15" t="s">
        <v>12848</v>
      </c>
      <c r="LQQ1" s="15" t="s">
        <v>12849</v>
      </c>
      <c r="LQR1" s="15" t="s">
        <v>12850</v>
      </c>
      <c r="LQS1" s="15" t="s">
        <v>12851</v>
      </c>
      <c r="LQT1" s="15" t="s">
        <v>12852</v>
      </c>
      <c r="LQU1" s="15" t="s">
        <v>12853</v>
      </c>
      <c r="LQV1" s="15" t="s">
        <v>12854</v>
      </c>
      <c r="LQW1" s="15" t="s">
        <v>12855</v>
      </c>
      <c r="LQX1" s="15" t="s">
        <v>12856</v>
      </c>
      <c r="LQY1" s="15" t="s">
        <v>12857</v>
      </c>
      <c r="LQZ1" s="15" t="s">
        <v>12858</v>
      </c>
      <c r="LRA1" s="15" t="s">
        <v>12859</v>
      </c>
      <c r="LRB1" s="15" t="s">
        <v>12860</v>
      </c>
      <c r="LRC1" s="15" t="s">
        <v>12861</v>
      </c>
      <c r="LRD1" s="15" t="s">
        <v>12862</v>
      </c>
      <c r="LRE1" s="15" t="s">
        <v>12863</v>
      </c>
      <c r="LRF1" s="15" t="s">
        <v>12864</v>
      </c>
      <c r="LRG1" s="15" t="s">
        <v>12865</v>
      </c>
      <c r="LRH1" s="15" t="s">
        <v>12866</v>
      </c>
      <c r="LRI1" s="15" t="s">
        <v>12867</v>
      </c>
      <c r="LRJ1" s="15" t="s">
        <v>12868</v>
      </c>
      <c r="LRK1" s="15" t="s">
        <v>12869</v>
      </c>
      <c r="LRL1" s="15" t="s">
        <v>12870</v>
      </c>
      <c r="LRM1" s="15" t="s">
        <v>12871</v>
      </c>
      <c r="LRN1" s="15" t="s">
        <v>12872</v>
      </c>
      <c r="LRO1" s="15" t="s">
        <v>12873</v>
      </c>
      <c r="LRP1" s="15" t="s">
        <v>12874</v>
      </c>
      <c r="LRQ1" s="15" t="s">
        <v>12875</v>
      </c>
      <c r="LRR1" s="15" t="s">
        <v>12876</v>
      </c>
      <c r="LRS1" s="15" t="s">
        <v>12877</v>
      </c>
      <c r="LRT1" s="15" t="s">
        <v>12878</v>
      </c>
      <c r="LRU1" s="15" t="s">
        <v>12879</v>
      </c>
      <c r="LRV1" s="15" t="s">
        <v>12880</v>
      </c>
      <c r="LRW1" s="15" t="s">
        <v>12881</v>
      </c>
      <c r="LRX1" s="15" t="s">
        <v>12882</v>
      </c>
      <c r="LRY1" s="15" t="s">
        <v>12883</v>
      </c>
      <c r="LRZ1" s="15" t="s">
        <v>12884</v>
      </c>
      <c r="LSA1" s="15" t="s">
        <v>12885</v>
      </c>
      <c r="LSB1" s="15" t="s">
        <v>12886</v>
      </c>
      <c r="LSC1" s="15" t="s">
        <v>12887</v>
      </c>
      <c r="LSD1" s="15" t="s">
        <v>12888</v>
      </c>
      <c r="LSE1" s="15" t="s">
        <v>12889</v>
      </c>
      <c r="LSF1" s="15" t="s">
        <v>12890</v>
      </c>
      <c r="LSG1" s="15" t="s">
        <v>12891</v>
      </c>
      <c r="LSH1" s="15" t="s">
        <v>12892</v>
      </c>
      <c r="LSI1" s="15" t="s">
        <v>12893</v>
      </c>
      <c r="LSJ1" s="15" t="s">
        <v>12894</v>
      </c>
      <c r="LSK1" s="15" t="s">
        <v>12895</v>
      </c>
      <c r="LSL1" s="15" t="s">
        <v>12896</v>
      </c>
      <c r="LSM1" s="15" t="s">
        <v>12897</v>
      </c>
      <c r="LSN1" s="15" t="s">
        <v>12898</v>
      </c>
      <c r="LSO1" s="15" t="s">
        <v>12899</v>
      </c>
      <c r="LSP1" s="15" t="s">
        <v>12900</v>
      </c>
      <c r="LSQ1" s="15" t="s">
        <v>12901</v>
      </c>
      <c r="LSR1" s="15" t="s">
        <v>12902</v>
      </c>
      <c r="LSS1" s="15" t="s">
        <v>12903</v>
      </c>
      <c r="LST1" s="15" t="s">
        <v>12904</v>
      </c>
      <c r="LSU1" s="15" t="s">
        <v>12905</v>
      </c>
      <c r="LSV1" s="15" t="s">
        <v>12906</v>
      </c>
      <c r="LSW1" s="15" t="s">
        <v>12907</v>
      </c>
      <c r="LSX1" s="15" t="s">
        <v>12908</v>
      </c>
      <c r="LSY1" s="15" t="s">
        <v>12909</v>
      </c>
      <c r="LSZ1" s="15" t="s">
        <v>12910</v>
      </c>
      <c r="LTA1" s="15" t="s">
        <v>12911</v>
      </c>
      <c r="LTB1" s="15" t="s">
        <v>12912</v>
      </c>
      <c r="LTC1" s="15" t="s">
        <v>12913</v>
      </c>
      <c r="LTD1" s="15" t="s">
        <v>12914</v>
      </c>
      <c r="LTE1" s="15" t="s">
        <v>12915</v>
      </c>
      <c r="LTF1" s="15" t="s">
        <v>12916</v>
      </c>
      <c r="LTG1" s="15" t="s">
        <v>12917</v>
      </c>
      <c r="LTH1" s="15" t="s">
        <v>12918</v>
      </c>
      <c r="LTI1" s="15" t="s">
        <v>12919</v>
      </c>
      <c r="LTJ1" s="15" t="s">
        <v>12920</v>
      </c>
      <c r="LTK1" s="15" t="s">
        <v>12921</v>
      </c>
      <c r="LTL1" s="15" t="s">
        <v>12922</v>
      </c>
      <c r="LTM1" s="15" t="s">
        <v>12923</v>
      </c>
      <c r="LTN1" s="15" t="s">
        <v>12924</v>
      </c>
      <c r="LTO1" s="15" t="s">
        <v>12925</v>
      </c>
      <c r="LTP1" s="15" t="s">
        <v>12926</v>
      </c>
      <c r="LTQ1" s="15" t="s">
        <v>12927</v>
      </c>
      <c r="LTR1" s="15" t="s">
        <v>12928</v>
      </c>
      <c r="LTS1" s="15" t="s">
        <v>12929</v>
      </c>
      <c r="LTT1" s="15" t="s">
        <v>12930</v>
      </c>
      <c r="LTU1" s="15" t="s">
        <v>12931</v>
      </c>
      <c r="LTV1" s="15" t="s">
        <v>12932</v>
      </c>
      <c r="LTW1" s="15" t="s">
        <v>12933</v>
      </c>
      <c r="LTX1" s="15" t="s">
        <v>12934</v>
      </c>
      <c r="LTY1" s="15" t="s">
        <v>12935</v>
      </c>
      <c r="LTZ1" s="15" t="s">
        <v>12936</v>
      </c>
      <c r="LUA1" s="15" t="s">
        <v>12937</v>
      </c>
      <c r="LUB1" s="15" t="s">
        <v>12938</v>
      </c>
      <c r="LUC1" s="15" t="s">
        <v>12939</v>
      </c>
      <c r="LUD1" s="15" t="s">
        <v>12940</v>
      </c>
      <c r="LUE1" s="15" t="s">
        <v>12941</v>
      </c>
      <c r="LUF1" s="15" t="s">
        <v>12942</v>
      </c>
      <c r="LUG1" s="15" t="s">
        <v>12943</v>
      </c>
      <c r="LUH1" s="15" t="s">
        <v>12944</v>
      </c>
      <c r="LUI1" s="15" t="s">
        <v>12945</v>
      </c>
      <c r="LUJ1" s="15" t="s">
        <v>12946</v>
      </c>
      <c r="LUK1" s="15" t="s">
        <v>12947</v>
      </c>
      <c r="LUL1" s="15" t="s">
        <v>12948</v>
      </c>
      <c r="LUM1" s="15" t="s">
        <v>12949</v>
      </c>
      <c r="LUN1" s="15" t="s">
        <v>12950</v>
      </c>
      <c r="LUO1" s="15" t="s">
        <v>12951</v>
      </c>
      <c r="LUP1" s="15" t="s">
        <v>12952</v>
      </c>
      <c r="LUQ1" s="15" t="s">
        <v>12953</v>
      </c>
      <c r="LUR1" s="15" t="s">
        <v>12954</v>
      </c>
      <c r="LUS1" s="15" t="s">
        <v>12955</v>
      </c>
      <c r="LUT1" s="15" t="s">
        <v>12956</v>
      </c>
      <c r="LUU1" s="15" t="s">
        <v>12957</v>
      </c>
      <c r="LUV1" s="15" t="s">
        <v>12958</v>
      </c>
      <c r="LUW1" s="15" t="s">
        <v>12959</v>
      </c>
      <c r="LUX1" s="15" t="s">
        <v>12960</v>
      </c>
      <c r="LUY1" s="15" t="s">
        <v>12961</v>
      </c>
      <c r="LUZ1" s="15" t="s">
        <v>12962</v>
      </c>
      <c r="LVA1" s="15" t="s">
        <v>12963</v>
      </c>
      <c r="LVB1" s="15" t="s">
        <v>12964</v>
      </c>
      <c r="LVC1" s="15" t="s">
        <v>12965</v>
      </c>
      <c r="LVD1" s="15" t="s">
        <v>12966</v>
      </c>
      <c r="LVE1" s="15" t="s">
        <v>12967</v>
      </c>
      <c r="LVF1" s="15" t="s">
        <v>12968</v>
      </c>
      <c r="LVG1" s="15" t="s">
        <v>12969</v>
      </c>
      <c r="LVH1" s="15" t="s">
        <v>12970</v>
      </c>
      <c r="LVI1" s="15" t="s">
        <v>12971</v>
      </c>
      <c r="LVJ1" s="15" t="s">
        <v>12972</v>
      </c>
      <c r="LVK1" s="15" t="s">
        <v>12973</v>
      </c>
      <c r="LVL1" s="15" t="s">
        <v>12974</v>
      </c>
      <c r="LVM1" s="15" t="s">
        <v>12975</v>
      </c>
      <c r="LVN1" s="15" t="s">
        <v>12976</v>
      </c>
      <c r="LVO1" s="15" t="s">
        <v>12977</v>
      </c>
      <c r="LVP1" s="15" t="s">
        <v>12978</v>
      </c>
      <c r="LVQ1" s="15" t="s">
        <v>12979</v>
      </c>
      <c r="LVR1" s="15" t="s">
        <v>12980</v>
      </c>
      <c r="LVS1" s="15" t="s">
        <v>12981</v>
      </c>
      <c r="LVT1" s="15" t="s">
        <v>12982</v>
      </c>
      <c r="LVU1" s="15" t="s">
        <v>12983</v>
      </c>
      <c r="LVV1" s="15" t="s">
        <v>12984</v>
      </c>
      <c r="LVW1" s="15" t="s">
        <v>12985</v>
      </c>
      <c r="LVX1" s="15" t="s">
        <v>12986</v>
      </c>
      <c r="LVY1" s="15" t="s">
        <v>12987</v>
      </c>
      <c r="LVZ1" s="15" t="s">
        <v>12988</v>
      </c>
      <c r="LWA1" s="15" t="s">
        <v>12989</v>
      </c>
      <c r="LWB1" s="15" t="s">
        <v>12990</v>
      </c>
      <c r="LWC1" s="15" t="s">
        <v>12991</v>
      </c>
      <c r="LWD1" s="15" t="s">
        <v>12992</v>
      </c>
      <c r="LWE1" s="15" t="s">
        <v>12993</v>
      </c>
      <c r="LWF1" s="15" t="s">
        <v>12994</v>
      </c>
      <c r="LWG1" s="15" t="s">
        <v>12995</v>
      </c>
      <c r="LWH1" s="15" t="s">
        <v>12996</v>
      </c>
      <c r="LWI1" s="15" t="s">
        <v>12997</v>
      </c>
      <c r="LWJ1" s="15" t="s">
        <v>12998</v>
      </c>
      <c r="LWK1" s="15" t="s">
        <v>12999</v>
      </c>
      <c r="LWL1" s="15" t="s">
        <v>13000</v>
      </c>
      <c r="LWM1" s="15" t="s">
        <v>13001</v>
      </c>
      <c r="LWN1" s="15" t="s">
        <v>13002</v>
      </c>
      <c r="LWO1" s="15" t="s">
        <v>13003</v>
      </c>
      <c r="LWP1" s="15" t="s">
        <v>13004</v>
      </c>
      <c r="LWQ1" s="15" t="s">
        <v>13005</v>
      </c>
      <c r="LWR1" s="15" t="s">
        <v>13006</v>
      </c>
      <c r="LWS1" s="15" t="s">
        <v>13007</v>
      </c>
      <c r="LWT1" s="15" t="s">
        <v>13008</v>
      </c>
      <c r="LWU1" s="15" t="s">
        <v>13009</v>
      </c>
      <c r="LWV1" s="15" t="s">
        <v>13010</v>
      </c>
      <c r="LWW1" s="15" t="s">
        <v>13011</v>
      </c>
      <c r="LWX1" s="15" t="s">
        <v>13012</v>
      </c>
      <c r="LWY1" s="15" t="s">
        <v>13013</v>
      </c>
      <c r="LWZ1" s="15" t="s">
        <v>13014</v>
      </c>
      <c r="LXA1" s="15" t="s">
        <v>13015</v>
      </c>
      <c r="LXB1" s="15" t="s">
        <v>13016</v>
      </c>
      <c r="LXC1" s="15" t="s">
        <v>13017</v>
      </c>
      <c r="LXD1" s="15" t="s">
        <v>13018</v>
      </c>
      <c r="LXE1" s="15" t="s">
        <v>13019</v>
      </c>
      <c r="LXF1" s="15" t="s">
        <v>13020</v>
      </c>
      <c r="LXG1" s="15" t="s">
        <v>13021</v>
      </c>
      <c r="LXH1" s="15" t="s">
        <v>13022</v>
      </c>
      <c r="LXI1" s="15" t="s">
        <v>13023</v>
      </c>
      <c r="LXJ1" s="15" t="s">
        <v>13024</v>
      </c>
      <c r="LXK1" s="15" t="s">
        <v>13025</v>
      </c>
      <c r="LXL1" s="15" t="s">
        <v>13026</v>
      </c>
      <c r="LXM1" s="15" t="s">
        <v>13027</v>
      </c>
      <c r="LXN1" s="15" t="s">
        <v>13028</v>
      </c>
      <c r="LXO1" s="15" t="s">
        <v>13029</v>
      </c>
      <c r="LXP1" s="15" t="s">
        <v>13030</v>
      </c>
      <c r="LXQ1" s="15" t="s">
        <v>13031</v>
      </c>
      <c r="LXR1" s="15" t="s">
        <v>13032</v>
      </c>
      <c r="LXS1" s="15" t="s">
        <v>13033</v>
      </c>
      <c r="LXT1" s="15" t="s">
        <v>13034</v>
      </c>
      <c r="LXU1" s="15" t="s">
        <v>13035</v>
      </c>
      <c r="LXV1" s="15" t="s">
        <v>13036</v>
      </c>
      <c r="LXW1" s="15" t="s">
        <v>13037</v>
      </c>
      <c r="LXX1" s="15" t="s">
        <v>13038</v>
      </c>
      <c r="LXY1" s="15" t="s">
        <v>13039</v>
      </c>
      <c r="LXZ1" s="15" t="s">
        <v>13040</v>
      </c>
      <c r="LYA1" s="15" t="s">
        <v>13041</v>
      </c>
      <c r="LYB1" s="15" t="s">
        <v>13042</v>
      </c>
      <c r="LYC1" s="15" t="s">
        <v>13043</v>
      </c>
      <c r="LYD1" s="15" t="s">
        <v>13044</v>
      </c>
      <c r="LYE1" s="15" t="s">
        <v>13045</v>
      </c>
      <c r="LYF1" s="15" t="s">
        <v>13046</v>
      </c>
      <c r="LYG1" s="15" t="s">
        <v>13047</v>
      </c>
      <c r="LYH1" s="15" t="s">
        <v>13048</v>
      </c>
      <c r="LYI1" s="15" t="s">
        <v>13049</v>
      </c>
      <c r="LYJ1" s="15" t="s">
        <v>13050</v>
      </c>
      <c r="LYK1" s="15" t="s">
        <v>13051</v>
      </c>
      <c r="LYL1" s="15" t="s">
        <v>13052</v>
      </c>
      <c r="LYM1" s="15" t="s">
        <v>13053</v>
      </c>
      <c r="LYN1" s="15" t="s">
        <v>13054</v>
      </c>
      <c r="LYO1" s="15" t="s">
        <v>13055</v>
      </c>
      <c r="LYP1" s="15" t="s">
        <v>13056</v>
      </c>
      <c r="LYQ1" s="15" t="s">
        <v>13057</v>
      </c>
      <c r="LYR1" s="15" t="s">
        <v>13058</v>
      </c>
      <c r="LYS1" s="15" t="s">
        <v>13059</v>
      </c>
      <c r="LYT1" s="15" t="s">
        <v>13060</v>
      </c>
      <c r="LYU1" s="15" t="s">
        <v>13061</v>
      </c>
      <c r="LYV1" s="15" t="s">
        <v>13062</v>
      </c>
      <c r="LYW1" s="15" t="s">
        <v>13063</v>
      </c>
      <c r="LYX1" s="15" t="s">
        <v>13064</v>
      </c>
      <c r="LYY1" s="15" t="s">
        <v>13065</v>
      </c>
      <c r="LYZ1" s="15" t="s">
        <v>13066</v>
      </c>
      <c r="LZA1" s="15" t="s">
        <v>13067</v>
      </c>
      <c r="LZB1" s="15" t="s">
        <v>13068</v>
      </c>
      <c r="LZC1" s="15" t="s">
        <v>13069</v>
      </c>
      <c r="LZD1" s="15" t="s">
        <v>13070</v>
      </c>
      <c r="LZE1" s="15" t="s">
        <v>13071</v>
      </c>
      <c r="LZF1" s="15" t="s">
        <v>13072</v>
      </c>
      <c r="LZG1" s="15" t="s">
        <v>13073</v>
      </c>
      <c r="LZH1" s="15" t="s">
        <v>13074</v>
      </c>
      <c r="LZI1" s="15" t="s">
        <v>13075</v>
      </c>
      <c r="LZJ1" s="15" t="s">
        <v>13076</v>
      </c>
      <c r="LZK1" s="15" t="s">
        <v>13077</v>
      </c>
      <c r="LZL1" s="15" t="s">
        <v>13078</v>
      </c>
      <c r="LZM1" s="15" t="s">
        <v>13079</v>
      </c>
      <c r="LZN1" s="15" t="s">
        <v>13080</v>
      </c>
      <c r="LZO1" s="15" t="s">
        <v>13081</v>
      </c>
      <c r="LZP1" s="15" t="s">
        <v>13082</v>
      </c>
      <c r="LZQ1" s="15" t="s">
        <v>13083</v>
      </c>
      <c r="LZR1" s="15" t="s">
        <v>13084</v>
      </c>
      <c r="LZS1" s="15" t="s">
        <v>13085</v>
      </c>
      <c r="LZT1" s="15" t="s">
        <v>13086</v>
      </c>
      <c r="LZU1" s="15" t="s">
        <v>13087</v>
      </c>
      <c r="LZV1" s="15" t="s">
        <v>13088</v>
      </c>
      <c r="LZW1" s="15" t="s">
        <v>13089</v>
      </c>
      <c r="LZX1" s="15" t="s">
        <v>13090</v>
      </c>
      <c r="LZY1" s="15" t="s">
        <v>13091</v>
      </c>
      <c r="LZZ1" s="15" t="s">
        <v>13092</v>
      </c>
      <c r="MAA1" s="15" t="s">
        <v>13093</v>
      </c>
      <c r="MAB1" s="15" t="s">
        <v>13094</v>
      </c>
      <c r="MAC1" s="15" t="s">
        <v>13095</v>
      </c>
      <c r="MAD1" s="15" t="s">
        <v>13096</v>
      </c>
      <c r="MAE1" s="15" t="s">
        <v>13097</v>
      </c>
      <c r="MAF1" s="15" t="s">
        <v>13098</v>
      </c>
      <c r="MAG1" s="15" t="s">
        <v>13099</v>
      </c>
      <c r="MAH1" s="15" t="s">
        <v>13100</v>
      </c>
      <c r="MAI1" s="15" t="s">
        <v>13101</v>
      </c>
      <c r="MAJ1" s="15" t="s">
        <v>13102</v>
      </c>
      <c r="MAK1" s="15" t="s">
        <v>13103</v>
      </c>
      <c r="MAL1" s="15" t="s">
        <v>13104</v>
      </c>
      <c r="MAM1" s="15" t="s">
        <v>13105</v>
      </c>
      <c r="MAN1" s="15" t="s">
        <v>13106</v>
      </c>
      <c r="MAO1" s="15" t="s">
        <v>13107</v>
      </c>
      <c r="MAP1" s="15" t="s">
        <v>13108</v>
      </c>
      <c r="MAQ1" s="15" t="s">
        <v>13109</v>
      </c>
      <c r="MAR1" s="15" t="s">
        <v>13110</v>
      </c>
      <c r="MAS1" s="15" t="s">
        <v>13111</v>
      </c>
      <c r="MAT1" s="15" t="s">
        <v>13112</v>
      </c>
      <c r="MAU1" s="15" t="s">
        <v>13113</v>
      </c>
      <c r="MAV1" s="15" t="s">
        <v>13114</v>
      </c>
      <c r="MAW1" s="15" t="s">
        <v>13115</v>
      </c>
      <c r="MAX1" s="15" t="s">
        <v>13116</v>
      </c>
      <c r="MAY1" s="15" t="s">
        <v>13117</v>
      </c>
      <c r="MAZ1" s="15" t="s">
        <v>13118</v>
      </c>
      <c r="MBA1" s="15" t="s">
        <v>13119</v>
      </c>
      <c r="MBB1" s="15" t="s">
        <v>13120</v>
      </c>
      <c r="MBC1" s="15" t="s">
        <v>13121</v>
      </c>
      <c r="MBD1" s="15" t="s">
        <v>13122</v>
      </c>
      <c r="MBE1" s="15" t="s">
        <v>13123</v>
      </c>
      <c r="MBF1" s="15" t="s">
        <v>13124</v>
      </c>
      <c r="MBG1" s="15" t="s">
        <v>13125</v>
      </c>
      <c r="MBH1" s="15" t="s">
        <v>13126</v>
      </c>
      <c r="MBI1" s="15" t="s">
        <v>13127</v>
      </c>
      <c r="MBJ1" s="15" t="s">
        <v>13128</v>
      </c>
      <c r="MBK1" s="15" t="s">
        <v>13129</v>
      </c>
      <c r="MBL1" s="15" t="s">
        <v>13130</v>
      </c>
      <c r="MBM1" s="15" t="s">
        <v>13131</v>
      </c>
      <c r="MBN1" s="15" t="s">
        <v>13132</v>
      </c>
      <c r="MBO1" s="15" t="s">
        <v>13133</v>
      </c>
      <c r="MBP1" s="15" t="s">
        <v>13134</v>
      </c>
      <c r="MBQ1" s="15" t="s">
        <v>13135</v>
      </c>
      <c r="MBR1" s="15" t="s">
        <v>13136</v>
      </c>
      <c r="MBS1" s="15" t="s">
        <v>13137</v>
      </c>
      <c r="MBT1" s="15" t="s">
        <v>13138</v>
      </c>
      <c r="MBU1" s="15" t="s">
        <v>13139</v>
      </c>
      <c r="MBV1" s="15" t="s">
        <v>13140</v>
      </c>
      <c r="MBW1" s="15" t="s">
        <v>13141</v>
      </c>
      <c r="MBX1" s="15" t="s">
        <v>13142</v>
      </c>
      <c r="MBY1" s="15" t="s">
        <v>13143</v>
      </c>
      <c r="MBZ1" s="15" t="s">
        <v>13144</v>
      </c>
      <c r="MCA1" s="15" t="s">
        <v>13145</v>
      </c>
      <c r="MCB1" s="15" t="s">
        <v>13146</v>
      </c>
      <c r="MCC1" s="15" t="s">
        <v>13147</v>
      </c>
      <c r="MCD1" s="15" t="s">
        <v>13148</v>
      </c>
      <c r="MCE1" s="15" t="s">
        <v>13149</v>
      </c>
      <c r="MCF1" s="15" t="s">
        <v>13150</v>
      </c>
      <c r="MCG1" s="15" t="s">
        <v>13151</v>
      </c>
      <c r="MCH1" s="15" t="s">
        <v>13152</v>
      </c>
      <c r="MCI1" s="15" t="s">
        <v>13153</v>
      </c>
      <c r="MCJ1" s="15" t="s">
        <v>13154</v>
      </c>
      <c r="MCK1" s="15" t="s">
        <v>13155</v>
      </c>
      <c r="MCL1" s="15" t="s">
        <v>13156</v>
      </c>
      <c r="MCM1" s="15" t="s">
        <v>13157</v>
      </c>
      <c r="MCN1" s="15" t="s">
        <v>13158</v>
      </c>
      <c r="MCO1" s="15" t="s">
        <v>13159</v>
      </c>
      <c r="MCP1" s="15" t="s">
        <v>13160</v>
      </c>
      <c r="MCQ1" s="15" t="s">
        <v>13161</v>
      </c>
      <c r="MCR1" s="15" t="s">
        <v>13162</v>
      </c>
      <c r="MCS1" s="15" t="s">
        <v>13163</v>
      </c>
      <c r="MCT1" s="15" t="s">
        <v>13164</v>
      </c>
      <c r="MCU1" s="15" t="s">
        <v>13165</v>
      </c>
      <c r="MCV1" s="15" t="s">
        <v>13166</v>
      </c>
      <c r="MCW1" s="15" t="s">
        <v>13167</v>
      </c>
      <c r="MCX1" s="15" t="s">
        <v>13168</v>
      </c>
      <c r="MCY1" s="15" t="s">
        <v>13169</v>
      </c>
      <c r="MCZ1" s="15" t="s">
        <v>13170</v>
      </c>
      <c r="MDA1" s="15" t="s">
        <v>13171</v>
      </c>
      <c r="MDB1" s="15" t="s">
        <v>13172</v>
      </c>
      <c r="MDC1" s="15" t="s">
        <v>13173</v>
      </c>
      <c r="MDD1" s="15" t="s">
        <v>13174</v>
      </c>
      <c r="MDE1" s="15" t="s">
        <v>13175</v>
      </c>
      <c r="MDF1" s="15" t="s">
        <v>13176</v>
      </c>
      <c r="MDG1" s="15" t="s">
        <v>13177</v>
      </c>
      <c r="MDH1" s="15" t="s">
        <v>13178</v>
      </c>
      <c r="MDI1" s="15" t="s">
        <v>13179</v>
      </c>
      <c r="MDJ1" s="15" t="s">
        <v>13180</v>
      </c>
      <c r="MDK1" s="15" t="s">
        <v>13181</v>
      </c>
      <c r="MDL1" s="15" t="s">
        <v>13182</v>
      </c>
      <c r="MDM1" s="15" t="s">
        <v>13183</v>
      </c>
      <c r="MDN1" s="15" t="s">
        <v>13184</v>
      </c>
      <c r="MDO1" s="15" t="s">
        <v>13185</v>
      </c>
      <c r="MDP1" s="15" t="s">
        <v>13186</v>
      </c>
      <c r="MDQ1" s="15" t="s">
        <v>13187</v>
      </c>
      <c r="MDR1" s="15" t="s">
        <v>13188</v>
      </c>
      <c r="MDS1" s="15" t="s">
        <v>13189</v>
      </c>
      <c r="MDT1" s="15" t="s">
        <v>13190</v>
      </c>
      <c r="MDU1" s="15" t="s">
        <v>13191</v>
      </c>
      <c r="MDV1" s="15" t="s">
        <v>13192</v>
      </c>
      <c r="MDW1" s="15" t="s">
        <v>13193</v>
      </c>
      <c r="MDX1" s="15" t="s">
        <v>13194</v>
      </c>
      <c r="MDY1" s="15" t="s">
        <v>13195</v>
      </c>
      <c r="MDZ1" s="15" t="s">
        <v>13196</v>
      </c>
      <c r="MEA1" s="15" t="s">
        <v>13197</v>
      </c>
      <c r="MEB1" s="15" t="s">
        <v>13198</v>
      </c>
      <c r="MEC1" s="15" t="s">
        <v>13199</v>
      </c>
      <c r="MED1" s="15" t="s">
        <v>13200</v>
      </c>
      <c r="MEE1" s="15" t="s">
        <v>13201</v>
      </c>
      <c r="MEF1" s="15" t="s">
        <v>13202</v>
      </c>
      <c r="MEG1" s="15" t="s">
        <v>13203</v>
      </c>
      <c r="MEH1" s="15" t="s">
        <v>13204</v>
      </c>
      <c r="MEI1" s="15" t="s">
        <v>13205</v>
      </c>
      <c r="MEJ1" s="15" t="s">
        <v>13206</v>
      </c>
      <c r="MEK1" s="15" t="s">
        <v>13207</v>
      </c>
      <c r="MEL1" s="15" t="s">
        <v>13208</v>
      </c>
      <c r="MEM1" s="15" t="s">
        <v>13209</v>
      </c>
      <c r="MEN1" s="15" t="s">
        <v>13210</v>
      </c>
      <c r="MEO1" s="15" t="s">
        <v>13211</v>
      </c>
      <c r="MEP1" s="15" t="s">
        <v>13212</v>
      </c>
      <c r="MEQ1" s="15" t="s">
        <v>13213</v>
      </c>
      <c r="MER1" s="15" t="s">
        <v>13214</v>
      </c>
      <c r="MES1" s="15" t="s">
        <v>13215</v>
      </c>
      <c r="MET1" s="15" t="s">
        <v>13216</v>
      </c>
      <c r="MEU1" s="15" t="s">
        <v>13217</v>
      </c>
      <c r="MEV1" s="15" t="s">
        <v>13218</v>
      </c>
      <c r="MEW1" s="15" t="s">
        <v>13219</v>
      </c>
      <c r="MEX1" s="15" t="s">
        <v>13220</v>
      </c>
      <c r="MEY1" s="15" t="s">
        <v>13221</v>
      </c>
      <c r="MEZ1" s="15" t="s">
        <v>13222</v>
      </c>
      <c r="MFA1" s="15" t="s">
        <v>13223</v>
      </c>
      <c r="MFB1" s="15" t="s">
        <v>13224</v>
      </c>
      <c r="MFC1" s="15" t="s">
        <v>13225</v>
      </c>
      <c r="MFD1" s="15" t="s">
        <v>13226</v>
      </c>
      <c r="MFE1" s="15" t="s">
        <v>13227</v>
      </c>
      <c r="MFF1" s="15" t="s">
        <v>13228</v>
      </c>
      <c r="MFG1" s="15" t="s">
        <v>13229</v>
      </c>
      <c r="MFH1" s="15" t="s">
        <v>13230</v>
      </c>
      <c r="MFI1" s="15" t="s">
        <v>13231</v>
      </c>
      <c r="MFJ1" s="15" t="s">
        <v>13232</v>
      </c>
      <c r="MFK1" s="15" t="s">
        <v>13233</v>
      </c>
      <c r="MFL1" s="15" t="s">
        <v>13234</v>
      </c>
      <c r="MFM1" s="15" t="s">
        <v>13235</v>
      </c>
      <c r="MFN1" s="15" t="s">
        <v>13236</v>
      </c>
      <c r="MFO1" s="15" t="s">
        <v>13237</v>
      </c>
      <c r="MFP1" s="15" t="s">
        <v>13238</v>
      </c>
      <c r="MFQ1" s="15" t="s">
        <v>13239</v>
      </c>
      <c r="MFR1" s="15" t="s">
        <v>13240</v>
      </c>
      <c r="MFS1" s="15" t="s">
        <v>13241</v>
      </c>
      <c r="MFT1" s="15" t="s">
        <v>13242</v>
      </c>
      <c r="MFU1" s="15" t="s">
        <v>13243</v>
      </c>
      <c r="MFV1" s="15" t="s">
        <v>13244</v>
      </c>
      <c r="MFW1" s="15" t="s">
        <v>13245</v>
      </c>
      <c r="MFX1" s="15" t="s">
        <v>13246</v>
      </c>
      <c r="MFY1" s="15" t="s">
        <v>13247</v>
      </c>
      <c r="MFZ1" s="15" t="s">
        <v>13248</v>
      </c>
      <c r="MGA1" s="15" t="s">
        <v>13249</v>
      </c>
      <c r="MGB1" s="15" t="s">
        <v>13250</v>
      </c>
      <c r="MGC1" s="15" t="s">
        <v>13251</v>
      </c>
      <c r="MGD1" s="15" t="s">
        <v>13252</v>
      </c>
      <c r="MGE1" s="15" t="s">
        <v>13253</v>
      </c>
      <c r="MGF1" s="15" t="s">
        <v>13254</v>
      </c>
      <c r="MGG1" s="15" t="s">
        <v>13255</v>
      </c>
      <c r="MGH1" s="15" t="s">
        <v>13256</v>
      </c>
      <c r="MGI1" s="15" t="s">
        <v>13257</v>
      </c>
      <c r="MGJ1" s="15" t="s">
        <v>13258</v>
      </c>
      <c r="MGK1" s="15" t="s">
        <v>13259</v>
      </c>
      <c r="MGL1" s="15" t="s">
        <v>13260</v>
      </c>
      <c r="MGM1" s="15" t="s">
        <v>13261</v>
      </c>
      <c r="MGN1" s="15" t="s">
        <v>13262</v>
      </c>
      <c r="MGO1" s="15" t="s">
        <v>13263</v>
      </c>
      <c r="MGP1" s="15" t="s">
        <v>13264</v>
      </c>
      <c r="MGQ1" s="15" t="s">
        <v>13265</v>
      </c>
      <c r="MGR1" s="15" t="s">
        <v>13266</v>
      </c>
      <c r="MGS1" s="15" t="s">
        <v>13267</v>
      </c>
      <c r="MGT1" s="15" t="s">
        <v>13268</v>
      </c>
      <c r="MGU1" s="15" t="s">
        <v>13269</v>
      </c>
      <c r="MGV1" s="15" t="s">
        <v>13270</v>
      </c>
      <c r="MGW1" s="15" t="s">
        <v>13271</v>
      </c>
      <c r="MGX1" s="15" t="s">
        <v>13272</v>
      </c>
      <c r="MGY1" s="15" t="s">
        <v>13273</v>
      </c>
      <c r="MGZ1" s="15" t="s">
        <v>13274</v>
      </c>
      <c r="MHA1" s="15" t="s">
        <v>13275</v>
      </c>
      <c r="MHB1" s="15" t="s">
        <v>13276</v>
      </c>
      <c r="MHC1" s="15" t="s">
        <v>13277</v>
      </c>
      <c r="MHD1" s="15" t="s">
        <v>13278</v>
      </c>
      <c r="MHE1" s="15" t="s">
        <v>13279</v>
      </c>
      <c r="MHF1" s="15" t="s">
        <v>13280</v>
      </c>
      <c r="MHG1" s="15" t="s">
        <v>13281</v>
      </c>
      <c r="MHH1" s="15" t="s">
        <v>13282</v>
      </c>
      <c r="MHI1" s="15" t="s">
        <v>13283</v>
      </c>
      <c r="MHJ1" s="15" t="s">
        <v>13284</v>
      </c>
      <c r="MHK1" s="15" t="s">
        <v>13285</v>
      </c>
      <c r="MHL1" s="15" t="s">
        <v>13286</v>
      </c>
      <c r="MHM1" s="15" t="s">
        <v>13287</v>
      </c>
      <c r="MHN1" s="15" t="s">
        <v>13288</v>
      </c>
      <c r="MHO1" s="15" t="s">
        <v>13289</v>
      </c>
      <c r="MHP1" s="15" t="s">
        <v>13290</v>
      </c>
      <c r="MHQ1" s="15" t="s">
        <v>13291</v>
      </c>
      <c r="MHR1" s="15" t="s">
        <v>13292</v>
      </c>
      <c r="MHS1" s="15" t="s">
        <v>13293</v>
      </c>
      <c r="MHT1" s="15" t="s">
        <v>13294</v>
      </c>
      <c r="MHU1" s="15" t="s">
        <v>13295</v>
      </c>
      <c r="MHV1" s="15" t="s">
        <v>13296</v>
      </c>
      <c r="MHW1" s="15" t="s">
        <v>13297</v>
      </c>
      <c r="MHX1" s="15" t="s">
        <v>13298</v>
      </c>
      <c r="MHY1" s="15" t="s">
        <v>13299</v>
      </c>
      <c r="MHZ1" s="15" t="s">
        <v>13300</v>
      </c>
      <c r="MIA1" s="15" t="s">
        <v>13301</v>
      </c>
      <c r="MIB1" s="15" t="s">
        <v>13302</v>
      </c>
      <c r="MIC1" s="15" t="s">
        <v>13303</v>
      </c>
      <c r="MID1" s="15" t="s">
        <v>13304</v>
      </c>
      <c r="MIE1" s="15" t="s">
        <v>13305</v>
      </c>
      <c r="MIF1" s="15" t="s">
        <v>13306</v>
      </c>
      <c r="MIG1" s="15" t="s">
        <v>13307</v>
      </c>
      <c r="MIH1" s="15" t="s">
        <v>13308</v>
      </c>
      <c r="MII1" s="15" t="s">
        <v>13309</v>
      </c>
      <c r="MIJ1" s="15" t="s">
        <v>13310</v>
      </c>
      <c r="MIK1" s="15" t="s">
        <v>13311</v>
      </c>
      <c r="MIL1" s="15" t="s">
        <v>13312</v>
      </c>
      <c r="MIM1" s="15" t="s">
        <v>13313</v>
      </c>
      <c r="MIN1" s="15" t="s">
        <v>13314</v>
      </c>
      <c r="MIO1" s="15" t="s">
        <v>13315</v>
      </c>
      <c r="MIP1" s="15" t="s">
        <v>13316</v>
      </c>
      <c r="MIQ1" s="15" t="s">
        <v>13317</v>
      </c>
      <c r="MIR1" s="15" t="s">
        <v>13318</v>
      </c>
      <c r="MIS1" s="15" t="s">
        <v>13319</v>
      </c>
      <c r="MIT1" s="15" t="s">
        <v>13320</v>
      </c>
      <c r="MIU1" s="15" t="s">
        <v>13321</v>
      </c>
      <c r="MIV1" s="15" t="s">
        <v>13322</v>
      </c>
      <c r="MIW1" s="15" t="s">
        <v>13323</v>
      </c>
      <c r="MIX1" s="15" t="s">
        <v>13324</v>
      </c>
      <c r="MIY1" s="15" t="s">
        <v>13325</v>
      </c>
      <c r="MIZ1" s="15" t="s">
        <v>13326</v>
      </c>
      <c r="MJA1" s="15" t="s">
        <v>13327</v>
      </c>
      <c r="MJB1" s="15" t="s">
        <v>13328</v>
      </c>
      <c r="MJC1" s="15" t="s">
        <v>13329</v>
      </c>
      <c r="MJD1" s="15" t="s">
        <v>13330</v>
      </c>
      <c r="MJE1" s="15" t="s">
        <v>13331</v>
      </c>
      <c r="MJF1" s="15" t="s">
        <v>13332</v>
      </c>
      <c r="MJG1" s="15" t="s">
        <v>13333</v>
      </c>
      <c r="MJH1" s="15" t="s">
        <v>13334</v>
      </c>
      <c r="MJI1" s="15" t="s">
        <v>13335</v>
      </c>
      <c r="MJJ1" s="15" t="s">
        <v>13336</v>
      </c>
      <c r="MJK1" s="15" t="s">
        <v>13337</v>
      </c>
      <c r="MJL1" s="15" t="s">
        <v>13338</v>
      </c>
      <c r="MJM1" s="15" t="s">
        <v>13339</v>
      </c>
      <c r="MJN1" s="15" t="s">
        <v>13340</v>
      </c>
      <c r="MJO1" s="15" t="s">
        <v>13341</v>
      </c>
      <c r="MJP1" s="15" t="s">
        <v>13342</v>
      </c>
      <c r="MJQ1" s="15" t="s">
        <v>13343</v>
      </c>
      <c r="MJR1" s="15" t="s">
        <v>13344</v>
      </c>
      <c r="MJS1" s="15" t="s">
        <v>13345</v>
      </c>
      <c r="MJT1" s="15" t="s">
        <v>13346</v>
      </c>
      <c r="MJU1" s="15" t="s">
        <v>13347</v>
      </c>
      <c r="MJV1" s="15" t="s">
        <v>13348</v>
      </c>
      <c r="MJW1" s="15" t="s">
        <v>13349</v>
      </c>
      <c r="MJX1" s="15" t="s">
        <v>13350</v>
      </c>
      <c r="MJY1" s="15" t="s">
        <v>13351</v>
      </c>
      <c r="MJZ1" s="15" t="s">
        <v>13352</v>
      </c>
      <c r="MKA1" s="15" t="s">
        <v>13353</v>
      </c>
      <c r="MKB1" s="15" t="s">
        <v>13354</v>
      </c>
      <c r="MKC1" s="15" t="s">
        <v>13355</v>
      </c>
      <c r="MKD1" s="15" t="s">
        <v>13356</v>
      </c>
      <c r="MKE1" s="15" t="s">
        <v>13357</v>
      </c>
      <c r="MKF1" s="15" t="s">
        <v>13358</v>
      </c>
      <c r="MKG1" s="15" t="s">
        <v>13359</v>
      </c>
      <c r="MKH1" s="15" t="s">
        <v>13360</v>
      </c>
      <c r="MKI1" s="15" t="s">
        <v>13361</v>
      </c>
      <c r="MKJ1" s="15" t="s">
        <v>13362</v>
      </c>
      <c r="MKK1" s="15" t="s">
        <v>13363</v>
      </c>
      <c r="MKL1" s="15" t="s">
        <v>13364</v>
      </c>
      <c r="MKM1" s="15" t="s">
        <v>13365</v>
      </c>
      <c r="MKN1" s="15" t="s">
        <v>13366</v>
      </c>
      <c r="MKO1" s="15" t="s">
        <v>13367</v>
      </c>
      <c r="MKP1" s="15" t="s">
        <v>13368</v>
      </c>
      <c r="MKQ1" s="15" t="s">
        <v>13369</v>
      </c>
      <c r="MKR1" s="15" t="s">
        <v>13370</v>
      </c>
      <c r="MKS1" s="15" t="s">
        <v>13371</v>
      </c>
      <c r="MKT1" s="15" t="s">
        <v>13372</v>
      </c>
      <c r="MKU1" s="15" t="s">
        <v>13373</v>
      </c>
      <c r="MKV1" s="15" t="s">
        <v>13374</v>
      </c>
      <c r="MKW1" s="15" t="s">
        <v>13375</v>
      </c>
      <c r="MKX1" s="15" t="s">
        <v>13376</v>
      </c>
      <c r="MKY1" s="15" t="s">
        <v>13377</v>
      </c>
      <c r="MKZ1" s="15" t="s">
        <v>13378</v>
      </c>
      <c r="MLA1" s="15" t="s">
        <v>13379</v>
      </c>
      <c r="MLB1" s="15" t="s">
        <v>13380</v>
      </c>
      <c r="MLC1" s="15" t="s">
        <v>13381</v>
      </c>
      <c r="MLD1" s="15" t="s">
        <v>13382</v>
      </c>
      <c r="MLE1" s="15" t="s">
        <v>13383</v>
      </c>
      <c r="MLF1" s="15" t="s">
        <v>13384</v>
      </c>
      <c r="MLG1" s="15" t="s">
        <v>13385</v>
      </c>
      <c r="MLH1" s="15" t="s">
        <v>13386</v>
      </c>
      <c r="MLI1" s="15" t="s">
        <v>13387</v>
      </c>
      <c r="MLJ1" s="15" t="s">
        <v>13388</v>
      </c>
      <c r="MLK1" s="15" t="s">
        <v>13389</v>
      </c>
      <c r="MLL1" s="15" t="s">
        <v>13390</v>
      </c>
      <c r="MLM1" s="15" t="s">
        <v>13391</v>
      </c>
      <c r="MLN1" s="15" t="s">
        <v>13392</v>
      </c>
      <c r="MLO1" s="15" t="s">
        <v>13393</v>
      </c>
      <c r="MLP1" s="15" t="s">
        <v>13394</v>
      </c>
      <c r="MLQ1" s="15" t="s">
        <v>13395</v>
      </c>
      <c r="MLR1" s="15" t="s">
        <v>13396</v>
      </c>
      <c r="MLS1" s="15" t="s">
        <v>13397</v>
      </c>
      <c r="MLT1" s="15" t="s">
        <v>13398</v>
      </c>
      <c r="MLU1" s="15" t="s">
        <v>13399</v>
      </c>
      <c r="MLV1" s="15" t="s">
        <v>13400</v>
      </c>
      <c r="MLW1" s="15" t="s">
        <v>13401</v>
      </c>
      <c r="MLX1" s="15" t="s">
        <v>13402</v>
      </c>
      <c r="MLY1" s="15" t="s">
        <v>13403</v>
      </c>
      <c r="MLZ1" s="15" t="s">
        <v>13404</v>
      </c>
      <c r="MMA1" s="15" t="s">
        <v>13405</v>
      </c>
      <c r="MMB1" s="15" t="s">
        <v>13406</v>
      </c>
      <c r="MMC1" s="15" t="s">
        <v>13407</v>
      </c>
      <c r="MMD1" s="15" t="s">
        <v>13408</v>
      </c>
      <c r="MME1" s="15" t="s">
        <v>13409</v>
      </c>
      <c r="MMF1" s="15" t="s">
        <v>13410</v>
      </c>
      <c r="MMG1" s="15" t="s">
        <v>13411</v>
      </c>
      <c r="MMH1" s="15" t="s">
        <v>13412</v>
      </c>
      <c r="MMI1" s="15" t="s">
        <v>13413</v>
      </c>
      <c r="MMJ1" s="15" t="s">
        <v>13414</v>
      </c>
      <c r="MMK1" s="15" t="s">
        <v>13415</v>
      </c>
      <c r="MML1" s="15" t="s">
        <v>13416</v>
      </c>
      <c r="MMM1" s="15" t="s">
        <v>13417</v>
      </c>
      <c r="MMN1" s="15" t="s">
        <v>13418</v>
      </c>
      <c r="MMO1" s="15" t="s">
        <v>13419</v>
      </c>
      <c r="MMP1" s="15" t="s">
        <v>13420</v>
      </c>
      <c r="MMQ1" s="15" t="s">
        <v>13421</v>
      </c>
      <c r="MMR1" s="15" t="s">
        <v>13422</v>
      </c>
      <c r="MMS1" s="15" t="s">
        <v>13423</v>
      </c>
      <c r="MMT1" s="15" t="s">
        <v>13424</v>
      </c>
      <c r="MMU1" s="15" t="s">
        <v>13425</v>
      </c>
      <c r="MMV1" s="15" t="s">
        <v>13426</v>
      </c>
      <c r="MMW1" s="15" t="s">
        <v>13427</v>
      </c>
      <c r="MMX1" s="15" t="s">
        <v>13428</v>
      </c>
      <c r="MMY1" s="15" t="s">
        <v>13429</v>
      </c>
      <c r="MMZ1" s="15" t="s">
        <v>13430</v>
      </c>
      <c r="MNA1" s="15" t="s">
        <v>13431</v>
      </c>
      <c r="MNB1" s="15" t="s">
        <v>13432</v>
      </c>
      <c r="MNC1" s="15" t="s">
        <v>13433</v>
      </c>
      <c r="MND1" s="15" t="s">
        <v>13434</v>
      </c>
      <c r="MNE1" s="15" t="s">
        <v>13435</v>
      </c>
      <c r="MNF1" s="15" t="s">
        <v>13436</v>
      </c>
      <c r="MNG1" s="15" t="s">
        <v>13437</v>
      </c>
      <c r="MNH1" s="15" t="s">
        <v>13438</v>
      </c>
      <c r="MNI1" s="15" t="s">
        <v>13439</v>
      </c>
      <c r="MNJ1" s="15" t="s">
        <v>13440</v>
      </c>
      <c r="MNK1" s="15" t="s">
        <v>13441</v>
      </c>
      <c r="MNL1" s="15" t="s">
        <v>13442</v>
      </c>
      <c r="MNM1" s="15" t="s">
        <v>13443</v>
      </c>
      <c r="MNN1" s="15" t="s">
        <v>13444</v>
      </c>
      <c r="MNO1" s="15" t="s">
        <v>13445</v>
      </c>
      <c r="MNP1" s="15" t="s">
        <v>13446</v>
      </c>
      <c r="MNQ1" s="15" t="s">
        <v>13447</v>
      </c>
      <c r="MNR1" s="15" t="s">
        <v>13448</v>
      </c>
      <c r="MNS1" s="15" t="s">
        <v>13449</v>
      </c>
      <c r="MNT1" s="15" t="s">
        <v>13450</v>
      </c>
      <c r="MNU1" s="15" t="s">
        <v>13451</v>
      </c>
      <c r="MNV1" s="15" t="s">
        <v>13452</v>
      </c>
      <c r="MNW1" s="15" t="s">
        <v>13453</v>
      </c>
      <c r="MNX1" s="15" t="s">
        <v>13454</v>
      </c>
      <c r="MNY1" s="15" t="s">
        <v>13455</v>
      </c>
      <c r="MNZ1" s="15" t="s">
        <v>13456</v>
      </c>
      <c r="MOA1" s="15" t="s">
        <v>13457</v>
      </c>
      <c r="MOB1" s="15" t="s">
        <v>13458</v>
      </c>
      <c r="MOC1" s="15" t="s">
        <v>13459</v>
      </c>
      <c r="MOD1" s="15" t="s">
        <v>13460</v>
      </c>
      <c r="MOE1" s="15" t="s">
        <v>13461</v>
      </c>
      <c r="MOF1" s="15" t="s">
        <v>13462</v>
      </c>
      <c r="MOG1" s="15" t="s">
        <v>13463</v>
      </c>
      <c r="MOH1" s="15" t="s">
        <v>13464</v>
      </c>
      <c r="MOI1" s="15" t="s">
        <v>13465</v>
      </c>
      <c r="MOJ1" s="15" t="s">
        <v>13466</v>
      </c>
      <c r="MOK1" s="15" t="s">
        <v>13467</v>
      </c>
      <c r="MOL1" s="15" t="s">
        <v>13468</v>
      </c>
      <c r="MOM1" s="15" t="s">
        <v>13469</v>
      </c>
      <c r="MON1" s="15" t="s">
        <v>13470</v>
      </c>
      <c r="MOO1" s="15" t="s">
        <v>13471</v>
      </c>
      <c r="MOP1" s="15" t="s">
        <v>13472</v>
      </c>
      <c r="MOQ1" s="15" t="s">
        <v>13473</v>
      </c>
      <c r="MOR1" s="15" t="s">
        <v>13474</v>
      </c>
      <c r="MOS1" s="15" t="s">
        <v>13475</v>
      </c>
      <c r="MOT1" s="15" t="s">
        <v>13476</v>
      </c>
      <c r="MOU1" s="15" t="s">
        <v>13477</v>
      </c>
      <c r="MOV1" s="15" t="s">
        <v>13478</v>
      </c>
      <c r="MOW1" s="15" t="s">
        <v>13479</v>
      </c>
      <c r="MOX1" s="15" t="s">
        <v>13480</v>
      </c>
      <c r="MOY1" s="15" t="s">
        <v>13481</v>
      </c>
      <c r="MOZ1" s="15" t="s">
        <v>13482</v>
      </c>
      <c r="MPA1" s="15" t="s">
        <v>13483</v>
      </c>
      <c r="MPB1" s="15" t="s">
        <v>13484</v>
      </c>
      <c r="MPC1" s="15" t="s">
        <v>13485</v>
      </c>
      <c r="MPD1" s="15" t="s">
        <v>13486</v>
      </c>
      <c r="MPE1" s="15" t="s">
        <v>13487</v>
      </c>
      <c r="MPF1" s="15" t="s">
        <v>13488</v>
      </c>
      <c r="MPG1" s="15" t="s">
        <v>13489</v>
      </c>
      <c r="MPH1" s="15" t="s">
        <v>13490</v>
      </c>
      <c r="MPI1" s="15" t="s">
        <v>13491</v>
      </c>
      <c r="MPJ1" s="15" t="s">
        <v>13492</v>
      </c>
      <c r="MPK1" s="15" t="s">
        <v>13493</v>
      </c>
      <c r="MPL1" s="15" t="s">
        <v>13494</v>
      </c>
      <c r="MPM1" s="15" t="s">
        <v>13495</v>
      </c>
      <c r="MPN1" s="15" t="s">
        <v>13496</v>
      </c>
      <c r="MPO1" s="15" t="s">
        <v>13497</v>
      </c>
      <c r="MPP1" s="15" t="s">
        <v>13498</v>
      </c>
      <c r="MPQ1" s="15" t="s">
        <v>13499</v>
      </c>
      <c r="MPR1" s="15" t="s">
        <v>13500</v>
      </c>
      <c r="MPS1" s="15" t="s">
        <v>13501</v>
      </c>
      <c r="MPT1" s="15" t="s">
        <v>13502</v>
      </c>
      <c r="MPU1" s="15" t="s">
        <v>13503</v>
      </c>
      <c r="MPV1" s="15" t="s">
        <v>13504</v>
      </c>
      <c r="MPW1" s="15" t="s">
        <v>13505</v>
      </c>
      <c r="MPX1" s="15" t="s">
        <v>13506</v>
      </c>
      <c r="MPY1" s="15" t="s">
        <v>13507</v>
      </c>
      <c r="MPZ1" s="15" t="s">
        <v>13508</v>
      </c>
      <c r="MQA1" s="15" t="s">
        <v>13509</v>
      </c>
      <c r="MQB1" s="15" t="s">
        <v>13510</v>
      </c>
      <c r="MQC1" s="15" t="s">
        <v>13511</v>
      </c>
      <c r="MQD1" s="15" t="s">
        <v>13512</v>
      </c>
      <c r="MQE1" s="15" t="s">
        <v>13513</v>
      </c>
      <c r="MQF1" s="15" t="s">
        <v>13514</v>
      </c>
      <c r="MQG1" s="15" t="s">
        <v>13515</v>
      </c>
      <c r="MQH1" s="15" t="s">
        <v>13516</v>
      </c>
      <c r="MQI1" s="15" t="s">
        <v>13517</v>
      </c>
      <c r="MQJ1" s="15" t="s">
        <v>13518</v>
      </c>
      <c r="MQK1" s="15" t="s">
        <v>13519</v>
      </c>
      <c r="MQL1" s="15" t="s">
        <v>13520</v>
      </c>
      <c r="MQM1" s="15" t="s">
        <v>13521</v>
      </c>
      <c r="MQN1" s="15" t="s">
        <v>13522</v>
      </c>
      <c r="MQO1" s="15" t="s">
        <v>13523</v>
      </c>
      <c r="MQP1" s="15" t="s">
        <v>13524</v>
      </c>
      <c r="MQQ1" s="15" t="s">
        <v>13525</v>
      </c>
      <c r="MQR1" s="15" t="s">
        <v>13526</v>
      </c>
      <c r="MQS1" s="15" t="s">
        <v>13527</v>
      </c>
      <c r="MQT1" s="15" t="s">
        <v>13528</v>
      </c>
      <c r="MQU1" s="15" t="s">
        <v>13529</v>
      </c>
      <c r="MQV1" s="15" t="s">
        <v>13530</v>
      </c>
      <c r="MQW1" s="15" t="s">
        <v>13531</v>
      </c>
      <c r="MQX1" s="15" t="s">
        <v>13532</v>
      </c>
      <c r="MQY1" s="15" t="s">
        <v>13533</v>
      </c>
      <c r="MQZ1" s="15" t="s">
        <v>13534</v>
      </c>
      <c r="MRA1" s="15" t="s">
        <v>13535</v>
      </c>
      <c r="MRB1" s="15" t="s">
        <v>13536</v>
      </c>
      <c r="MRC1" s="15" t="s">
        <v>13537</v>
      </c>
      <c r="MRD1" s="15" t="s">
        <v>13538</v>
      </c>
      <c r="MRE1" s="15" t="s">
        <v>13539</v>
      </c>
      <c r="MRF1" s="15" t="s">
        <v>13540</v>
      </c>
      <c r="MRG1" s="15" t="s">
        <v>13541</v>
      </c>
      <c r="MRH1" s="15" t="s">
        <v>13542</v>
      </c>
      <c r="MRI1" s="15" t="s">
        <v>13543</v>
      </c>
      <c r="MRJ1" s="15" t="s">
        <v>13544</v>
      </c>
      <c r="MRK1" s="15" t="s">
        <v>13545</v>
      </c>
      <c r="MRL1" s="15" t="s">
        <v>13546</v>
      </c>
      <c r="MRM1" s="15" t="s">
        <v>13547</v>
      </c>
      <c r="MRN1" s="15" t="s">
        <v>13548</v>
      </c>
      <c r="MRO1" s="15" t="s">
        <v>13549</v>
      </c>
      <c r="MRP1" s="15" t="s">
        <v>13550</v>
      </c>
      <c r="MRQ1" s="15" t="s">
        <v>13551</v>
      </c>
      <c r="MRR1" s="15" t="s">
        <v>13552</v>
      </c>
      <c r="MRS1" s="15" t="s">
        <v>13553</v>
      </c>
      <c r="MRT1" s="15" t="s">
        <v>13554</v>
      </c>
      <c r="MRU1" s="15" t="s">
        <v>13555</v>
      </c>
      <c r="MRV1" s="15" t="s">
        <v>13556</v>
      </c>
      <c r="MRW1" s="15" t="s">
        <v>13557</v>
      </c>
      <c r="MRX1" s="15" t="s">
        <v>13558</v>
      </c>
      <c r="MRY1" s="15" t="s">
        <v>13559</v>
      </c>
      <c r="MRZ1" s="15" t="s">
        <v>13560</v>
      </c>
      <c r="MSA1" s="15" t="s">
        <v>13561</v>
      </c>
      <c r="MSB1" s="15" t="s">
        <v>13562</v>
      </c>
      <c r="MSC1" s="15" t="s">
        <v>13563</v>
      </c>
      <c r="MSD1" s="15" t="s">
        <v>13564</v>
      </c>
      <c r="MSE1" s="15" t="s">
        <v>13565</v>
      </c>
      <c r="MSF1" s="15" t="s">
        <v>13566</v>
      </c>
      <c r="MSG1" s="15" t="s">
        <v>13567</v>
      </c>
      <c r="MSH1" s="15" t="s">
        <v>13568</v>
      </c>
      <c r="MSI1" s="15" t="s">
        <v>13569</v>
      </c>
      <c r="MSJ1" s="15" t="s">
        <v>13570</v>
      </c>
      <c r="MSK1" s="15" t="s">
        <v>13571</v>
      </c>
      <c r="MSL1" s="15" t="s">
        <v>13572</v>
      </c>
      <c r="MSM1" s="15" t="s">
        <v>13573</v>
      </c>
      <c r="MSN1" s="15" t="s">
        <v>13574</v>
      </c>
      <c r="MSO1" s="15" t="s">
        <v>13575</v>
      </c>
      <c r="MSP1" s="15" t="s">
        <v>13576</v>
      </c>
      <c r="MSQ1" s="15" t="s">
        <v>13577</v>
      </c>
      <c r="MSR1" s="15" t="s">
        <v>13578</v>
      </c>
      <c r="MSS1" s="15" t="s">
        <v>13579</v>
      </c>
      <c r="MST1" s="15" t="s">
        <v>13580</v>
      </c>
      <c r="MSU1" s="15" t="s">
        <v>13581</v>
      </c>
      <c r="MSV1" s="15" t="s">
        <v>13582</v>
      </c>
      <c r="MSW1" s="15" t="s">
        <v>13583</v>
      </c>
      <c r="MSX1" s="15" t="s">
        <v>13584</v>
      </c>
      <c r="MSY1" s="15" t="s">
        <v>13585</v>
      </c>
      <c r="MSZ1" s="15" t="s">
        <v>13586</v>
      </c>
      <c r="MTA1" s="15" t="s">
        <v>13587</v>
      </c>
      <c r="MTB1" s="15" t="s">
        <v>13588</v>
      </c>
      <c r="MTC1" s="15" t="s">
        <v>13589</v>
      </c>
      <c r="MTD1" s="15" t="s">
        <v>13590</v>
      </c>
      <c r="MTE1" s="15" t="s">
        <v>13591</v>
      </c>
      <c r="MTF1" s="15" t="s">
        <v>13592</v>
      </c>
      <c r="MTG1" s="15" t="s">
        <v>13593</v>
      </c>
      <c r="MTH1" s="15" t="s">
        <v>13594</v>
      </c>
      <c r="MTI1" s="15" t="s">
        <v>13595</v>
      </c>
      <c r="MTJ1" s="15" t="s">
        <v>13596</v>
      </c>
      <c r="MTK1" s="15" t="s">
        <v>13597</v>
      </c>
      <c r="MTL1" s="15" t="s">
        <v>13598</v>
      </c>
      <c r="MTM1" s="15" t="s">
        <v>13599</v>
      </c>
      <c r="MTN1" s="15" t="s">
        <v>13600</v>
      </c>
      <c r="MTO1" s="15" t="s">
        <v>13601</v>
      </c>
      <c r="MTP1" s="15" t="s">
        <v>13602</v>
      </c>
      <c r="MTQ1" s="15" t="s">
        <v>13603</v>
      </c>
      <c r="MTR1" s="15" t="s">
        <v>13604</v>
      </c>
      <c r="MTS1" s="15" t="s">
        <v>13605</v>
      </c>
      <c r="MTT1" s="15" t="s">
        <v>13606</v>
      </c>
      <c r="MTU1" s="15" t="s">
        <v>13607</v>
      </c>
      <c r="MTV1" s="15" t="s">
        <v>13608</v>
      </c>
      <c r="MTW1" s="15" t="s">
        <v>13609</v>
      </c>
      <c r="MTX1" s="15" t="s">
        <v>13610</v>
      </c>
      <c r="MTY1" s="15" t="s">
        <v>13611</v>
      </c>
      <c r="MTZ1" s="15" t="s">
        <v>13612</v>
      </c>
      <c r="MUA1" s="15" t="s">
        <v>13613</v>
      </c>
      <c r="MUB1" s="15" t="s">
        <v>13614</v>
      </c>
      <c r="MUC1" s="15" t="s">
        <v>13615</v>
      </c>
      <c r="MUD1" s="15" t="s">
        <v>13616</v>
      </c>
      <c r="MUE1" s="15" t="s">
        <v>13617</v>
      </c>
      <c r="MUF1" s="15" t="s">
        <v>13618</v>
      </c>
      <c r="MUG1" s="15" t="s">
        <v>13619</v>
      </c>
      <c r="MUH1" s="15" t="s">
        <v>13620</v>
      </c>
      <c r="MUI1" s="15" t="s">
        <v>13621</v>
      </c>
      <c r="MUJ1" s="15" t="s">
        <v>13622</v>
      </c>
      <c r="MUK1" s="15" t="s">
        <v>13623</v>
      </c>
      <c r="MUL1" s="15" t="s">
        <v>13624</v>
      </c>
      <c r="MUM1" s="15" t="s">
        <v>13625</v>
      </c>
      <c r="MUN1" s="15" t="s">
        <v>13626</v>
      </c>
      <c r="MUO1" s="15" t="s">
        <v>13627</v>
      </c>
      <c r="MUP1" s="15" t="s">
        <v>13628</v>
      </c>
      <c r="MUQ1" s="15" t="s">
        <v>13629</v>
      </c>
      <c r="MUR1" s="15" t="s">
        <v>13630</v>
      </c>
      <c r="MUS1" s="15" t="s">
        <v>13631</v>
      </c>
      <c r="MUT1" s="15" t="s">
        <v>13632</v>
      </c>
      <c r="MUU1" s="15" t="s">
        <v>13633</v>
      </c>
      <c r="MUV1" s="15" t="s">
        <v>13634</v>
      </c>
      <c r="MUW1" s="15" t="s">
        <v>13635</v>
      </c>
      <c r="MUX1" s="15" t="s">
        <v>13636</v>
      </c>
      <c r="MUY1" s="15" t="s">
        <v>13637</v>
      </c>
      <c r="MUZ1" s="15" t="s">
        <v>13638</v>
      </c>
      <c r="MVA1" s="15" t="s">
        <v>13639</v>
      </c>
      <c r="MVB1" s="15" t="s">
        <v>13640</v>
      </c>
      <c r="MVC1" s="15" t="s">
        <v>13641</v>
      </c>
      <c r="MVD1" s="15" t="s">
        <v>13642</v>
      </c>
      <c r="MVE1" s="15" t="s">
        <v>13643</v>
      </c>
      <c r="MVF1" s="15" t="s">
        <v>13644</v>
      </c>
      <c r="MVG1" s="15" t="s">
        <v>13645</v>
      </c>
      <c r="MVH1" s="15" t="s">
        <v>13646</v>
      </c>
      <c r="MVI1" s="15" t="s">
        <v>13647</v>
      </c>
      <c r="MVJ1" s="15" t="s">
        <v>13648</v>
      </c>
      <c r="MVK1" s="15" t="s">
        <v>13649</v>
      </c>
      <c r="MVL1" s="15" t="s">
        <v>13650</v>
      </c>
      <c r="MVM1" s="15" t="s">
        <v>13651</v>
      </c>
      <c r="MVN1" s="15" t="s">
        <v>13652</v>
      </c>
      <c r="MVO1" s="15" t="s">
        <v>13653</v>
      </c>
      <c r="MVP1" s="15" t="s">
        <v>13654</v>
      </c>
      <c r="MVQ1" s="15" t="s">
        <v>13655</v>
      </c>
      <c r="MVR1" s="15" t="s">
        <v>13656</v>
      </c>
      <c r="MVS1" s="15" t="s">
        <v>13657</v>
      </c>
      <c r="MVT1" s="15" t="s">
        <v>13658</v>
      </c>
      <c r="MVU1" s="15" t="s">
        <v>13659</v>
      </c>
      <c r="MVV1" s="15" t="s">
        <v>13660</v>
      </c>
      <c r="MVW1" s="15" t="s">
        <v>13661</v>
      </c>
      <c r="MVX1" s="15" t="s">
        <v>13662</v>
      </c>
      <c r="MVY1" s="15" t="s">
        <v>13663</v>
      </c>
      <c r="MVZ1" s="15" t="s">
        <v>13664</v>
      </c>
      <c r="MWA1" s="15" t="s">
        <v>13665</v>
      </c>
      <c r="MWB1" s="15" t="s">
        <v>13666</v>
      </c>
      <c r="MWC1" s="15" t="s">
        <v>13667</v>
      </c>
      <c r="MWD1" s="15" t="s">
        <v>13668</v>
      </c>
      <c r="MWE1" s="15" t="s">
        <v>13669</v>
      </c>
      <c r="MWF1" s="15" t="s">
        <v>13670</v>
      </c>
      <c r="MWG1" s="15" t="s">
        <v>13671</v>
      </c>
      <c r="MWH1" s="15" t="s">
        <v>13672</v>
      </c>
      <c r="MWI1" s="15" t="s">
        <v>13673</v>
      </c>
      <c r="MWJ1" s="15" t="s">
        <v>13674</v>
      </c>
      <c r="MWK1" s="15" t="s">
        <v>13675</v>
      </c>
      <c r="MWL1" s="15" t="s">
        <v>13676</v>
      </c>
      <c r="MWM1" s="15" t="s">
        <v>13677</v>
      </c>
      <c r="MWN1" s="15" t="s">
        <v>13678</v>
      </c>
      <c r="MWO1" s="15" t="s">
        <v>13679</v>
      </c>
      <c r="MWP1" s="15" t="s">
        <v>13680</v>
      </c>
      <c r="MWQ1" s="15" t="s">
        <v>13681</v>
      </c>
      <c r="MWR1" s="15" t="s">
        <v>13682</v>
      </c>
      <c r="MWS1" s="15" t="s">
        <v>13683</v>
      </c>
      <c r="MWT1" s="15" t="s">
        <v>13684</v>
      </c>
      <c r="MWU1" s="15" t="s">
        <v>13685</v>
      </c>
      <c r="MWV1" s="15" t="s">
        <v>13686</v>
      </c>
      <c r="MWW1" s="15" t="s">
        <v>13687</v>
      </c>
      <c r="MWX1" s="15" t="s">
        <v>13688</v>
      </c>
      <c r="MWY1" s="15" t="s">
        <v>13689</v>
      </c>
      <c r="MWZ1" s="15" t="s">
        <v>13690</v>
      </c>
      <c r="MXA1" s="15" t="s">
        <v>13691</v>
      </c>
      <c r="MXB1" s="15" t="s">
        <v>13692</v>
      </c>
      <c r="MXC1" s="15" t="s">
        <v>13693</v>
      </c>
      <c r="MXD1" s="15" t="s">
        <v>13694</v>
      </c>
      <c r="MXE1" s="15" t="s">
        <v>13695</v>
      </c>
      <c r="MXF1" s="15" t="s">
        <v>13696</v>
      </c>
      <c r="MXG1" s="15" t="s">
        <v>13697</v>
      </c>
      <c r="MXH1" s="15" t="s">
        <v>13698</v>
      </c>
      <c r="MXI1" s="15" t="s">
        <v>13699</v>
      </c>
      <c r="MXJ1" s="15" t="s">
        <v>13700</v>
      </c>
      <c r="MXK1" s="15" t="s">
        <v>13701</v>
      </c>
      <c r="MXL1" s="15" t="s">
        <v>13702</v>
      </c>
      <c r="MXM1" s="15" t="s">
        <v>13703</v>
      </c>
      <c r="MXN1" s="15" t="s">
        <v>13704</v>
      </c>
      <c r="MXO1" s="15" t="s">
        <v>13705</v>
      </c>
      <c r="MXP1" s="15" t="s">
        <v>13706</v>
      </c>
      <c r="MXQ1" s="15" t="s">
        <v>13707</v>
      </c>
      <c r="MXR1" s="15" t="s">
        <v>13708</v>
      </c>
      <c r="MXS1" s="15" t="s">
        <v>13709</v>
      </c>
      <c r="MXT1" s="15" t="s">
        <v>13710</v>
      </c>
      <c r="MXU1" s="15" t="s">
        <v>13711</v>
      </c>
      <c r="MXV1" s="15" t="s">
        <v>13712</v>
      </c>
      <c r="MXW1" s="15" t="s">
        <v>13713</v>
      </c>
      <c r="MXX1" s="15" t="s">
        <v>13714</v>
      </c>
      <c r="MXY1" s="15" t="s">
        <v>13715</v>
      </c>
      <c r="MXZ1" s="15" t="s">
        <v>13716</v>
      </c>
      <c r="MYA1" s="15" t="s">
        <v>13717</v>
      </c>
      <c r="MYB1" s="15" t="s">
        <v>13718</v>
      </c>
      <c r="MYC1" s="15" t="s">
        <v>13719</v>
      </c>
      <c r="MYD1" s="15" t="s">
        <v>13720</v>
      </c>
      <c r="MYE1" s="15" t="s">
        <v>13721</v>
      </c>
      <c r="MYF1" s="15" t="s">
        <v>13722</v>
      </c>
      <c r="MYG1" s="15" t="s">
        <v>13723</v>
      </c>
      <c r="MYH1" s="15" t="s">
        <v>13724</v>
      </c>
      <c r="MYI1" s="15" t="s">
        <v>13725</v>
      </c>
      <c r="MYJ1" s="15" t="s">
        <v>13726</v>
      </c>
      <c r="MYK1" s="15" t="s">
        <v>13727</v>
      </c>
      <c r="MYL1" s="15" t="s">
        <v>13728</v>
      </c>
      <c r="MYM1" s="15" t="s">
        <v>13729</v>
      </c>
      <c r="MYN1" s="15" t="s">
        <v>13730</v>
      </c>
      <c r="MYO1" s="15" t="s">
        <v>13731</v>
      </c>
      <c r="MYP1" s="15" t="s">
        <v>13732</v>
      </c>
      <c r="MYQ1" s="15" t="s">
        <v>13733</v>
      </c>
      <c r="MYR1" s="15" t="s">
        <v>13734</v>
      </c>
      <c r="MYS1" s="15" t="s">
        <v>13735</v>
      </c>
      <c r="MYT1" s="15" t="s">
        <v>13736</v>
      </c>
      <c r="MYU1" s="15" t="s">
        <v>13737</v>
      </c>
      <c r="MYV1" s="15" t="s">
        <v>13738</v>
      </c>
      <c r="MYW1" s="15" t="s">
        <v>13739</v>
      </c>
      <c r="MYX1" s="15" t="s">
        <v>13740</v>
      </c>
      <c r="MYY1" s="15" t="s">
        <v>13741</v>
      </c>
      <c r="MYZ1" s="15" t="s">
        <v>13742</v>
      </c>
      <c r="MZA1" s="15" t="s">
        <v>13743</v>
      </c>
      <c r="MZB1" s="15" t="s">
        <v>13744</v>
      </c>
      <c r="MZC1" s="15" t="s">
        <v>13745</v>
      </c>
      <c r="MZD1" s="15" t="s">
        <v>13746</v>
      </c>
      <c r="MZE1" s="15" t="s">
        <v>13747</v>
      </c>
      <c r="MZF1" s="15" t="s">
        <v>13748</v>
      </c>
      <c r="MZG1" s="15" t="s">
        <v>13749</v>
      </c>
      <c r="MZH1" s="15" t="s">
        <v>13750</v>
      </c>
      <c r="MZI1" s="15" t="s">
        <v>13751</v>
      </c>
      <c r="MZJ1" s="15" t="s">
        <v>13752</v>
      </c>
      <c r="MZK1" s="15" t="s">
        <v>13753</v>
      </c>
      <c r="MZL1" s="15" t="s">
        <v>13754</v>
      </c>
      <c r="MZM1" s="15" t="s">
        <v>13755</v>
      </c>
      <c r="MZN1" s="15" t="s">
        <v>13756</v>
      </c>
      <c r="MZO1" s="15" t="s">
        <v>13757</v>
      </c>
      <c r="MZP1" s="15" t="s">
        <v>13758</v>
      </c>
      <c r="MZQ1" s="15" t="s">
        <v>13759</v>
      </c>
      <c r="MZR1" s="15" t="s">
        <v>13760</v>
      </c>
      <c r="MZS1" s="15" t="s">
        <v>13761</v>
      </c>
      <c r="MZT1" s="15" t="s">
        <v>13762</v>
      </c>
      <c r="MZU1" s="15" t="s">
        <v>13763</v>
      </c>
      <c r="MZV1" s="15" t="s">
        <v>13764</v>
      </c>
      <c r="MZW1" s="15" t="s">
        <v>13765</v>
      </c>
      <c r="MZX1" s="15" t="s">
        <v>13766</v>
      </c>
      <c r="MZY1" s="15" t="s">
        <v>13767</v>
      </c>
      <c r="MZZ1" s="15" t="s">
        <v>13768</v>
      </c>
      <c r="NAA1" s="15" t="s">
        <v>13769</v>
      </c>
      <c r="NAB1" s="15" t="s">
        <v>13770</v>
      </c>
      <c r="NAC1" s="15" t="s">
        <v>13771</v>
      </c>
      <c r="NAD1" s="15" t="s">
        <v>13772</v>
      </c>
      <c r="NAE1" s="15" t="s">
        <v>13773</v>
      </c>
      <c r="NAF1" s="15" t="s">
        <v>13774</v>
      </c>
      <c r="NAG1" s="15" t="s">
        <v>13775</v>
      </c>
      <c r="NAH1" s="15" t="s">
        <v>13776</v>
      </c>
      <c r="NAI1" s="15" t="s">
        <v>13777</v>
      </c>
      <c r="NAJ1" s="15" t="s">
        <v>13778</v>
      </c>
      <c r="NAK1" s="15" t="s">
        <v>13779</v>
      </c>
      <c r="NAL1" s="15" t="s">
        <v>13780</v>
      </c>
      <c r="NAM1" s="15" t="s">
        <v>13781</v>
      </c>
      <c r="NAN1" s="15" t="s">
        <v>13782</v>
      </c>
      <c r="NAO1" s="15" t="s">
        <v>13783</v>
      </c>
      <c r="NAP1" s="15" t="s">
        <v>13784</v>
      </c>
      <c r="NAQ1" s="15" t="s">
        <v>13785</v>
      </c>
      <c r="NAR1" s="15" t="s">
        <v>13786</v>
      </c>
      <c r="NAS1" s="15" t="s">
        <v>13787</v>
      </c>
      <c r="NAT1" s="15" t="s">
        <v>13788</v>
      </c>
      <c r="NAU1" s="15" t="s">
        <v>13789</v>
      </c>
      <c r="NAV1" s="15" t="s">
        <v>13790</v>
      </c>
      <c r="NAW1" s="15" t="s">
        <v>13791</v>
      </c>
      <c r="NAX1" s="15" t="s">
        <v>13792</v>
      </c>
      <c r="NAY1" s="15" t="s">
        <v>13793</v>
      </c>
      <c r="NAZ1" s="15" t="s">
        <v>13794</v>
      </c>
      <c r="NBA1" s="15" t="s">
        <v>13795</v>
      </c>
      <c r="NBB1" s="15" t="s">
        <v>13796</v>
      </c>
      <c r="NBC1" s="15" t="s">
        <v>13797</v>
      </c>
      <c r="NBD1" s="15" t="s">
        <v>13798</v>
      </c>
      <c r="NBE1" s="15" t="s">
        <v>13799</v>
      </c>
      <c r="NBF1" s="15" t="s">
        <v>13800</v>
      </c>
      <c r="NBG1" s="15" t="s">
        <v>13801</v>
      </c>
      <c r="NBH1" s="15" t="s">
        <v>13802</v>
      </c>
      <c r="NBI1" s="15" t="s">
        <v>13803</v>
      </c>
      <c r="NBJ1" s="15" t="s">
        <v>13804</v>
      </c>
      <c r="NBK1" s="15" t="s">
        <v>13805</v>
      </c>
      <c r="NBL1" s="15" t="s">
        <v>13806</v>
      </c>
      <c r="NBM1" s="15" t="s">
        <v>13807</v>
      </c>
      <c r="NBN1" s="15" t="s">
        <v>13808</v>
      </c>
      <c r="NBO1" s="15" t="s">
        <v>13809</v>
      </c>
      <c r="NBP1" s="15" t="s">
        <v>13810</v>
      </c>
      <c r="NBQ1" s="15" t="s">
        <v>13811</v>
      </c>
      <c r="NBR1" s="15" t="s">
        <v>13812</v>
      </c>
      <c r="NBS1" s="15" t="s">
        <v>13813</v>
      </c>
      <c r="NBT1" s="15" t="s">
        <v>13814</v>
      </c>
      <c r="NBU1" s="15" t="s">
        <v>13815</v>
      </c>
      <c r="NBV1" s="15" t="s">
        <v>13816</v>
      </c>
      <c r="NBW1" s="15" t="s">
        <v>13817</v>
      </c>
      <c r="NBX1" s="15" t="s">
        <v>13818</v>
      </c>
      <c r="NBY1" s="15" t="s">
        <v>13819</v>
      </c>
      <c r="NBZ1" s="15" t="s">
        <v>13820</v>
      </c>
      <c r="NCA1" s="15" t="s">
        <v>13821</v>
      </c>
      <c r="NCB1" s="15" t="s">
        <v>13822</v>
      </c>
      <c r="NCC1" s="15" t="s">
        <v>13823</v>
      </c>
      <c r="NCD1" s="15" t="s">
        <v>13824</v>
      </c>
      <c r="NCE1" s="15" t="s">
        <v>13825</v>
      </c>
      <c r="NCF1" s="15" t="s">
        <v>13826</v>
      </c>
      <c r="NCG1" s="15" t="s">
        <v>13827</v>
      </c>
      <c r="NCH1" s="15" t="s">
        <v>13828</v>
      </c>
      <c r="NCI1" s="15" t="s">
        <v>13829</v>
      </c>
      <c r="NCJ1" s="15" t="s">
        <v>13830</v>
      </c>
      <c r="NCK1" s="15" t="s">
        <v>13831</v>
      </c>
      <c r="NCL1" s="15" t="s">
        <v>13832</v>
      </c>
      <c r="NCM1" s="15" t="s">
        <v>13833</v>
      </c>
      <c r="NCN1" s="15" t="s">
        <v>13834</v>
      </c>
      <c r="NCO1" s="15" t="s">
        <v>13835</v>
      </c>
      <c r="NCP1" s="15" t="s">
        <v>13836</v>
      </c>
      <c r="NCQ1" s="15" t="s">
        <v>13837</v>
      </c>
      <c r="NCR1" s="15" t="s">
        <v>13838</v>
      </c>
      <c r="NCS1" s="15" t="s">
        <v>13839</v>
      </c>
      <c r="NCT1" s="15" t="s">
        <v>13840</v>
      </c>
      <c r="NCU1" s="15" t="s">
        <v>13841</v>
      </c>
      <c r="NCV1" s="15" t="s">
        <v>13842</v>
      </c>
      <c r="NCW1" s="15" t="s">
        <v>13843</v>
      </c>
      <c r="NCX1" s="15" t="s">
        <v>13844</v>
      </c>
      <c r="NCY1" s="15" t="s">
        <v>13845</v>
      </c>
      <c r="NCZ1" s="15" t="s">
        <v>13846</v>
      </c>
      <c r="NDA1" s="15" t="s">
        <v>13847</v>
      </c>
      <c r="NDB1" s="15" t="s">
        <v>13848</v>
      </c>
      <c r="NDC1" s="15" t="s">
        <v>13849</v>
      </c>
      <c r="NDD1" s="15" t="s">
        <v>13850</v>
      </c>
      <c r="NDE1" s="15" t="s">
        <v>13851</v>
      </c>
      <c r="NDF1" s="15" t="s">
        <v>13852</v>
      </c>
      <c r="NDG1" s="15" t="s">
        <v>13853</v>
      </c>
      <c r="NDH1" s="15" t="s">
        <v>13854</v>
      </c>
      <c r="NDI1" s="15" t="s">
        <v>13855</v>
      </c>
      <c r="NDJ1" s="15" t="s">
        <v>13856</v>
      </c>
      <c r="NDK1" s="15" t="s">
        <v>13857</v>
      </c>
      <c r="NDL1" s="15" t="s">
        <v>13858</v>
      </c>
      <c r="NDM1" s="15" t="s">
        <v>13859</v>
      </c>
      <c r="NDN1" s="15" t="s">
        <v>13860</v>
      </c>
      <c r="NDO1" s="15" t="s">
        <v>13861</v>
      </c>
      <c r="NDP1" s="15" t="s">
        <v>13862</v>
      </c>
      <c r="NDQ1" s="15" t="s">
        <v>13863</v>
      </c>
      <c r="NDR1" s="15" t="s">
        <v>13864</v>
      </c>
      <c r="NDS1" s="15" t="s">
        <v>13865</v>
      </c>
      <c r="NDT1" s="15" t="s">
        <v>13866</v>
      </c>
      <c r="NDU1" s="15" t="s">
        <v>13867</v>
      </c>
      <c r="NDV1" s="15" t="s">
        <v>13868</v>
      </c>
      <c r="NDW1" s="15" t="s">
        <v>13869</v>
      </c>
      <c r="NDX1" s="15" t="s">
        <v>13870</v>
      </c>
      <c r="NDY1" s="15" t="s">
        <v>13871</v>
      </c>
      <c r="NDZ1" s="15" t="s">
        <v>13872</v>
      </c>
      <c r="NEA1" s="15" t="s">
        <v>13873</v>
      </c>
      <c r="NEB1" s="15" t="s">
        <v>13874</v>
      </c>
      <c r="NEC1" s="15" t="s">
        <v>13875</v>
      </c>
      <c r="NED1" s="15" t="s">
        <v>13876</v>
      </c>
      <c r="NEE1" s="15" t="s">
        <v>13877</v>
      </c>
      <c r="NEF1" s="15" t="s">
        <v>13878</v>
      </c>
      <c r="NEG1" s="15" t="s">
        <v>13879</v>
      </c>
      <c r="NEH1" s="15" t="s">
        <v>13880</v>
      </c>
      <c r="NEI1" s="15" t="s">
        <v>13881</v>
      </c>
      <c r="NEJ1" s="15" t="s">
        <v>13882</v>
      </c>
      <c r="NEK1" s="15" t="s">
        <v>13883</v>
      </c>
      <c r="NEL1" s="15" t="s">
        <v>13884</v>
      </c>
      <c r="NEM1" s="15" t="s">
        <v>13885</v>
      </c>
      <c r="NEN1" s="15" t="s">
        <v>13886</v>
      </c>
      <c r="NEO1" s="15" t="s">
        <v>13887</v>
      </c>
      <c r="NEP1" s="15" t="s">
        <v>13888</v>
      </c>
      <c r="NEQ1" s="15" t="s">
        <v>13889</v>
      </c>
      <c r="NER1" s="15" t="s">
        <v>13890</v>
      </c>
      <c r="NES1" s="15" t="s">
        <v>13891</v>
      </c>
      <c r="NET1" s="15" t="s">
        <v>13892</v>
      </c>
      <c r="NEU1" s="15" t="s">
        <v>13893</v>
      </c>
      <c r="NEV1" s="15" t="s">
        <v>13894</v>
      </c>
      <c r="NEW1" s="15" t="s">
        <v>13895</v>
      </c>
      <c r="NEX1" s="15" t="s">
        <v>13896</v>
      </c>
      <c r="NEY1" s="15" t="s">
        <v>13897</v>
      </c>
      <c r="NEZ1" s="15" t="s">
        <v>13898</v>
      </c>
      <c r="NFA1" s="15" t="s">
        <v>13899</v>
      </c>
      <c r="NFB1" s="15" t="s">
        <v>13900</v>
      </c>
      <c r="NFC1" s="15" t="s">
        <v>13901</v>
      </c>
      <c r="NFD1" s="15" t="s">
        <v>13902</v>
      </c>
      <c r="NFE1" s="15" t="s">
        <v>13903</v>
      </c>
      <c r="NFF1" s="15" t="s">
        <v>13904</v>
      </c>
      <c r="NFG1" s="15" t="s">
        <v>13905</v>
      </c>
      <c r="NFH1" s="15" t="s">
        <v>13906</v>
      </c>
      <c r="NFI1" s="15" t="s">
        <v>13907</v>
      </c>
      <c r="NFJ1" s="15" t="s">
        <v>13908</v>
      </c>
      <c r="NFK1" s="15" t="s">
        <v>13909</v>
      </c>
      <c r="NFL1" s="15" t="s">
        <v>13910</v>
      </c>
      <c r="NFM1" s="15" t="s">
        <v>13911</v>
      </c>
      <c r="NFN1" s="15" t="s">
        <v>13912</v>
      </c>
      <c r="NFO1" s="15" t="s">
        <v>13913</v>
      </c>
      <c r="NFP1" s="15" t="s">
        <v>13914</v>
      </c>
      <c r="NFQ1" s="15" t="s">
        <v>13915</v>
      </c>
      <c r="NFR1" s="15" t="s">
        <v>13916</v>
      </c>
      <c r="NFS1" s="15" t="s">
        <v>13917</v>
      </c>
      <c r="NFT1" s="15" t="s">
        <v>13918</v>
      </c>
      <c r="NFU1" s="15" t="s">
        <v>13919</v>
      </c>
      <c r="NFV1" s="15" t="s">
        <v>13920</v>
      </c>
      <c r="NFW1" s="15" t="s">
        <v>13921</v>
      </c>
      <c r="NFX1" s="15" t="s">
        <v>13922</v>
      </c>
      <c r="NFY1" s="15" t="s">
        <v>13923</v>
      </c>
      <c r="NFZ1" s="15" t="s">
        <v>13924</v>
      </c>
      <c r="NGA1" s="15" t="s">
        <v>13925</v>
      </c>
      <c r="NGB1" s="15" t="s">
        <v>13926</v>
      </c>
      <c r="NGC1" s="15" t="s">
        <v>13927</v>
      </c>
      <c r="NGD1" s="15" t="s">
        <v>13928</v>
      </c>
      <c r="NGE1" s="15" t="s">
        <v>13929</v>
      </c>
      <c r="NGF1" s="15" t="s">
        <v>13930</v>
      </c>
      <c r="NGG1" s="15" t="s">
        <v>13931</v>
      </c>
      <c r="NGH1" s="15" t="s">
        <v>13932</v>
      </c>
      <c r="NGI1" s="15" t="s">
        <v>13933</v>
      </c>
      <c r="NGJ1" s="15" t="s">
        <v>13934</v>
      </c>
      <c r="NGK1" s="15" t="s">
        <v>13935</v>
      </c>
      <c r="NGL1" s="15" t="s">
        <v>13936</v>
      </c>
      <c r="NGM1" s="15" t="s">
        <v>13937</v>
      </c>
      <c r="NGN1" s="15" t="s">
        <v>13938</v>
      </c>
      <c r="NGO1" s="15" t="s">
        <v>13939</v>
      </c>
      <c r="NGP1" s="15" t="s">
        <v>13940</v>
      </c>
      <c r="NGQ1" s="15" t="s">
        <v>13941</v>
      </c>
      <c r="NGR1" s="15" t="s">
        <v>13942</v>
      </c>
      <c r="NGS1" s="15" t="s">
        <v>13943</v>
      </c>
      <c r="NGT1" s="15" t="s">
        <v>13944</v>
      </c>
      <c r="NGU1" s="15" t="s">
        <v>13945</v>
      </c>
      <c r="NGV1" s="15" t="s">
        <v>13946</v>
      </c>
      <c r="NGW1" s="15" t="s">
        <v>13947</v>
      </c>
      <c r="NGX1" s="15" t="s">
        <v>13948</v>
      </c>
      <c r="NGY1" s="15" t="s">
        <v>13949</v>
      </c>
      <c r="NGZ1" s="15" t="s">
        <v>13950</v>
      </c>
      <c r="NHA1" s="15" t="s">
        <v>13951</v>
      </c>
      <c r="NHB1" s="15" t="s">
        <v>13952</v>
      </c>
      <c r="NHC1" s="15" t="s">
        <v>13953</v>
      </c>
      <c r="NHD1" s="15" t="s">
        <v>13954</v>
      </c>
      <c r="NHE1" s="15" t="s">
        <v>13955</v>
      </c>
      <c r="NHF1" s="15" t="s">
        <v>13956</v>
      </c>
      <c r="NHG1" s="15" t="s">
        <v>13957</v>
      </c>
      <c r="NHH1" s="15" t="s">
        <v>13958</v>
      </c>
      <c r="NHI1" s="15" t="s">
        <v>13959</v>
      </c>
      <c r="NHJ1" s="15" t="s">
        <v>13960</v>
      </c>
      <c r="NHK1" s="15" t="s">
        <v>13961</v>
      </c>
      <c r="NHL1" s="15" t="s">
        <v>13962</v>
      </c>
      <c r="NHM1" s="15" t="s">
        <v>13963</v>
      </c>
      <c r="NHN1" s="15" t="s">
        <v>13964</v>
      </c>
      <c r="NHO1" s="15" t="s">
        <v>13965</v>
      </c>
      <c r="NHP1" s="15" t="s">
        <v>13966</v>
      </c>
      <c r="NHQ1" s="15" t="s">
        <v>13967</v>
      </c>
      <c r="NHR1" s="15" t="s">
        <v>13968</v>
      </c>
      <c r="NHS1" s="15" t="s">
        <v>13969</v>
      </c>
      <c r="NHT1" s="15" t="s">
        <v>13970</v>
      </c>
      <c r="NHU1" s="15" t="s">
        <v>13971</v>
      </c>
      <c r="NHV1" s="15" t="s">
        <v>13972</v>
      </c>
      <c r="NHW1" s="15" t="s">
        <v>13973</v>
      </c>
      <c r="NHX1" s="15" t="s">
        <v>13974</v>
      </c>
      <c r="NHY1" s="15" t="s">
        <v>13975</v>
      </c>
      <c r="NHZ1" s="15" t="s">
        <v>13976</v>
      </c>
      <c r="NIA1" s="15" t="s">
        <v>13977</v>
      </c>
      <c r="NIB1" s="15" t="s">
        <v>13978</v>
      </c>
      <c r="NIC1" s="15" t="s">
        <v>13979</v>
      </c>
      <c r="NID1" s="15" t="s">
        <v>13980</v>
      </c>
      <c r="NIE1" s="15" t="s">
        <v>13981</v>
      </c>
      <c r="NIF1" s="15" t="s">
        <v>13982</v>
      </c>
      <c r="NIG1" s="15" t="s">
        <v>13983</v>
      </c>
      <c r="NIH1" s="15" t="s">
        <v>13984</v>
      </c>
      <c r="NII1" s="15" t="s">
        <v>13985</v>
      </c>
      <c r="NIJ1" s="15" t="s">
        <v>13986</v>
      </c>
      <c r="NIK1" s="15" t="s">
        <v>13987</v>
      </c>
      <c r="NIL1" s="15" t="s">
        <v>13988</v>
      </c>
      <c r="NIM1" s="15" t="s">
        <v>13989</v>
      </c>
      <c r="NIN1" s="15" t="s">
        <v>13990</v>
      </c>
      <c r="NIO1" s="15" t="s">
        <v>13991</v>
      </c>
      <c r="NIP1" s="15" t="s">
        <v>13992</v>
      </c>
      <c r="NIQ1" s="15" t="s">
        <v>13993</v>
      </c>
      <c r="NIR1" s="15" t="s">
        <v>13994</v>
      </c>
      <c r="NIS1" s="15" t="s">
        <v>13995</v>
      </c>
      <c r="NIT1" s="15" t="s">
        <v>13996</v>
      </c>
      <c r="NIU1" s="15" t="s">
        <v>13997</v>
      </c>
      <c r="NIV1" s="15" t="s">
        <v>13998</v>
      </c>
      <c r="NIW1" s="15" t="s">
        <v>13999</v>
      </c>
      <c r="NIX1" s="15" t="s">
        <v>14000</v>
      </c>
      <c r="NIY1" s="15" t="s">
        <v>14001</v>
      </c>
      <c r="NIZ1" s="15" t="s">
        <v>14002</v>
      </c>
      <c r="NJA1" s="15" t="s">
        <v>14003</v>
      </c>
      <c r="NJB1" s="15" t="s">
        <v>14004</v>
      </c>
      <c r="NJC1" s="15" t="s">
        <v>14005</v>
      </c>
      <c r="NJD1" s="15" t="s">
        <v>14006</v>
      </c>
      <c r="NJE1" s="15" t="s">
        <v>14007</v>
      </c>
      <c r="NJF1" s="15" t="s">
        <v>14008</v>
      </c>
      <c r="NJG1" s="15" t="s">
        <v>14009</v>
      </c>
      <c r="NJH1" s="15" t="s">
        <v>14010</v>
      </c>
      <c r="NJI1" s="15" t="s">
        <v>14011</v>
      </c>
      <c r="NJJ1" s="15" t="s">
        <v>14012</v>
      </c>
      <c r="NJK1" s="15" t="s">
        <v>14013</v>
      </c>
      <c r="NJL1" s="15" t="s">
        <v>14014</v>
      </c>
      <c r="NJM1" s="15" t="s">
        <v>14015</v>
      </c>
      <c r="NJN1" s="15" t="s">
        <v>14016</v>
      </c>
      <c r="NJO1" s="15" t="s">
        <v>14017</v>
      </c>
      <c r="NJP1" s="15" t="s">
        <v>14018</v>
      </c>
      <c r="NJQ1" s="15" t="s">
        <v>14019</v>
      </c>
      <c r="NJR1" s="15" t="s">
        <v>14020</v>
      </c>
      <c r="NJS1" s="15" t="s">
        <v>14021</v>
      </c>
      <c r="NJT1" s="15" t="s">
        <v>14022</v>
      </c>
      <c r="NJU1" s="15" t="s">
        <v>14023</v>
      </c>
      <c r="NJV1" s="15" t="s">
        <v>14024</v>
      </c>
      <c r="NJW1" s="15" t="s">
        <v>14025</v>
      </c>
      <c r="NJX1" s="15" t="s">
        <v>14026</v>
      </c>
      <c r="NJY1" s="15" t="s">
        <v>14027</v>
      </c>
      <c r="NJZ1" s="15" t="s">
        <v>14028</v>
      </c>
      <c r="NKA1" s="15" t="s">
        <v>14029</v>
      </c>
      <c r="NKB1" s="15" t="s">
        <v>14030</v>
      </c>
      <c r="NKC1" s="15" t="s">
        <v>14031</v>
      </c>
      <c r="NKD1" s="15" t="s">
        <v>14032</v>
      </c>
      <c r="NKE1" s="15" t="s">
        <v>14033</v>
      </c>
      <c r="NKF1" s="15" t="s">
        <v>14034</v>
      </c>
      <c r="NKG1" s="15" t="s">
        <v>14035</v>
      </c>
      <c r="NKH1" s="15" t="s">
        <v>14036</v>
      </c>
      <c r="NKI1" s="15" t="s">
        <v>14037</v>
      </c>
      <c r="NKJ1" s="15" t="s">
        <v>14038</v>
      </c>
      <c r="NKK1" s="15" t="s">
        <v>14039</v>
      </c>
      <c r="NKL1" s="15" t="s">
        <v>14040</v>
      </c>
      <c r="NKM1" s="15" t="s">
        <v>14041</v>
      </c>
      <c r="NKN1" s="15" t="s">
        <v>14042</v>
      </c>
      <c r="NKO1" s="15" t="s">
        <v>14043</v>
      </c>
      <c r="NKP1" s="15" t="s">
        <v>14044</v>
      </c>
      <c r="NKQ1" s="15" t="s">
        <v>14045</v>
      </c>
      <c r="NKR1" s="15" t="s">
        <v>14046</v>
      </c>
      <c r="NKS1" s="15" t="s">
        <v>14047</v>
      </c>
      <c r="NKT1" s="15" t="s">
        <v>14048</v>
      </c>
      <c r="NKU1" s="15" t="s">
        <v>14049</v>
      </c>
      <c r="NKV1" s="15" t="s">
        <v>14050</v>
      </c>
      <c r="NKW1" s="15" t="s">
        <v>14051</v>
      </c>
      <c r="NKX1" s="15" t="s">
        <v>14052</v>
      </c>
      <c r="NKY1" s="15" t="s">
        <v>14053</v>
      </c>
      <c r="NKZ1" s="15" t="s">
        <v>14054</v>
      </c>
      <c r="NLA1" s="15" t="s">
        <v>14055</v>
      </c>
      <c r="NLB1" s="15" t="s">
        <v>14056</v>
      </c>
      <c r="NLC1" s="15" t="s">
        <v>14057</v>
      </c>
      <c r="NLD1" s="15" t="s">
        <v>14058</v>
      </c>
      <c r="NLE1" s="15" t="s">
        <v>14059</v>
      </c>
      <c r="NLF1" s="15" t="s">
        <v>14060</v>
      </c>
      <c r="NLG1" s="15" t="s">
        <v>14061</v>
      </c>
      <c r="NLH1" s="15" t="s">
        <v>14062</v>
      </c>
      <c r="NLI1" s="15" t="s">
        <v>14063</v>
      </c>
      <c r="NLJ1" s="15" t="s">
        <v>14064</v>
      </c>
      <c r="NLK1" s="15" t="s">
        <v>14065</v>
      </c>
      <c r="NLL1" s="15" t="s">
        <v>14066</v>
      </c>
      <c r="NLM1" s="15" t="s">
        <v>14067</v>
      </c>
      <c r="NLN1" s="15" t="s">
        <v>14068</v>
      </c>
      <c r="NLO1" s="15" t="s">
        <v>14069</v>
      </c>
      <c r="NLP1" s="15" t="s">
        <v>14070</v>
      </c>
      <c r="NLQ1" s="15" t="s">
        <v>14071</v>
      </c>
      <c r="NLR1" s="15" t="s">
        <v>14072</v>
      </c>
      <c r="NLS1" s="15" t="s">
        <v>14073</v>
      </c>
      <c r="NLT1" s="15" t="s">
        <v>14074</v>
      </c>
      <c r="NLU1" s="15" t="s">
        <v>14075</v>
      </c>
      <c r="NLV1" s="15" t="s">
        <v>14076</v>
      </c>
      <c r="NLW1" s="15" t="s">
        <v>14077</v>
      </c>
      <c r="NLX1" s="15" t="s">
        <v>14078</v>
      </c>
      <c r="NLY1" s="15" t="s">
        <v>14079</v>
      </c>
      <c r="NLZ1" s="15" t="s">
        <v>14080</v>
      </c>
      <c r="NMA1" s="15" t="s">
        <v>14081</v>
      </c>
      <c r="NMB1" s="15" t="s">
        <v>14082</v>
      </c>
      <c r="NMC1" s="15" t="s">
        <v>14083</v>
      </c>
      <c r="NMD1" s="15" t="s">
        <v>14084</v>
      </c>
      <c r="NME1" s="15" t="s">
        <v>14085</v>
      </c>
      <c r="NMF1" s="15" t="s">
        <v>14086</v>
      </c>
      <c r="NMG1" s="15" t="s">
        <v>14087</v>
      </c>
      <c r="NMH1" s="15" t="s">
        <v>14088</v>
      </c>
      <c r="NMI1" s="15" t="s">
        <v>14089</v>
      </c>
      <c r="NMJ1" s="15" t="s">
        <v>14090</v>
      </c>
      <c r="NMK1" s="15" t="s">
        <v>14091</v>
      </c>
      <c r="NML1" s="15" t="s">
        <v>14092</v>
      </c>
      <c r="NMM1" s="15" t="s">
        <v>14093</v>
      </c>
      <c r="NMN1" s="15" t="s">
        <v>14094</v>
      </c>
      <c r="NMO1" s="15" t="s">
        <v>14095</v>
      </c>
      <c r="NMP1" s="15" t="s">
        <v>14096</v>
      </c>
      <c r="NMQ1" s="15" t="s">
        <v>14097</v>
      </c>
      <c r="NMR1" s="15" t="s">
        <v>14098</v>
      </c>
      <c r="NMS1" s="15" t="s">
        <v>14099</v>
      </c>
      <c r="NMT1" s="15" t="s">
        <v>14100</v>
      </c>
      <c r="NMU1" s="15" t="s">
        <v>14101</v>
      </c>
      <c r="NMV1" s="15" t="s">
        <v>14102</v>
      </c>
      <c r="NMW1" s="15" t="s">
        <v>14103</v>
      </c>
      <c r="NMX1" s="15" t="s">
        <v>14104</v>
      </c>
      <c r="NMY1" s="15" t="s">
        <v>14105</v>
      </c>
      <c r="NMZ1" s="15" t="s">
        <v>14106</v>
      </c>
      <c r="NNA1" s="15" t="s">
        <v>14107</v>
      </c>
      <c r="NNB1" s="15" t="s">
        <v>14108</v>
      </c>
      <c r="NNC1" s="15" t="s">
        <v>14109</v>
      </c>
      <c r="NND1" s="15" t="s">
        <v>14110</v>
      </c>
      <c r="NNE1" s="15" t="s">
        <v>14111</v>
      </c>
      <c r="NNF1" s="15" t="s">
        <v>14112</v>
      </c>
      <c r="NNG1" s="15" t="s">
        <v>14113</v>
      </c>
      <c r="NNH1" s="15" t="s">
        <v>14114</v>
      </c>
      <c r="NNI1" s="15" t="s">
        <v>14115</v>
      </c>
      <c r="NNJ1" s="15" t="s">
        <v>14116</v>
      </c>
      <c r="NNK1" s="15" t="s">
        <v>14117</v>
      </c>
      <c r="NNL1" s="15" t="s">
        <v>14118</v>
      </c>
      <c r="NNM1" s="15" t="s">
        <v>14119</v>
      </c>
      <c r="NNN1" s="15" t="s">
        <v>14120</v>
      </c>
      <c r="NNO1" s="15" t="s">
        <v>14121</v>
      </c>
      <c r="NNP1" s="15" t="s">
        <v>14122</v>
      </c>
      <c r="NNQ1" s="15" t="s">
        <v>14123</v>
      </c>
      <c r="NNR1" s="15" t="s">
        <v>14124</v>
      </c>
      <c r="NNS1" s="15" t="s">
        <v>14125</v>
      </c>
      <c r="NNT1" s="15" t="s">
        <v>14126</v>
      </c>
      <c r="NNU1" s="15" t="s">
        <v>14127</v>
      </c>
      <c r="NNV1" s="15" t="s">
        <v>14128</v>
      </c>
      <c r="NNW1" s="15" t="s">
        <v>14129</v>
      </c>
      <c r="NNX1" s="15" t="s">
        <v>14130</v>
      </c>
      <c r="NNY1" s="15" t="s">
        <v>14131</v>
      </c>
      <c r="NNZ1" s="15" t="s">
        <v>14132</v>
      </c>
      <c r="NOA1" s="15" t="s">
        <v>14133</v>
      </c>
      <c r="NOB1" s="15" t="s">
        <v>14134</v>
      </c>
      <c r="NOC1" s="15" t="s">
        <v>14135</v>
      </c>
      <c r="NOD1" s="15" t="s">
        <v>14136</v>
      </c>
      <c r="NOE1" s="15" t="s">
        <v>14137</v>
      </c>
      <c r="NOF1" s="15" t="s">
        <v>14138</v>
      </c>
      <c r="NOG1" s="15" t="s">
        <v>14139</v>
      </c>
      <c r="NOH1" s="15" t="s">
        <v>14140</v>
      </c>
      <c r="NOI1" s="15" t="s">
        <v>14141</v>
      </c>
      <c r="NOJ1" s="15" t="s">
        <v>14142</v>
      </c>
      <c r="NOK1" s="15" t="s">
        <v>14143</v>
      </c>
      <c r="NOL1" s="15" t="s">
        <v>14144</v>
      </c>
      <c r="NOM1" s="15" t="s">
        <v>14145</v>
      </c>
      <c r="NON1" s="15" t="s">
        <v>14146</v>
      </c>
      <c r="NOO1" s="15" t="s">
        <v>14147</v>
      </c>
      <c r="NOP1" s="15" t="s">
        <v>14148</v>
      </c>
      <c r="NOQ1" s="15" t="s">
        <v>14149</v>
      </c>
      <c r="NOR1" s="15" t="s">
        <v>14150</v>
      </c>
      <c r="NOS1" s="15" t="s">
        <v>14151</v>
      </c>
      <c r="NOT1" s="15" t="s">
        <v>14152</v>
      </c>
      <c r="NOU1" s="15" t="s">
        <v>14153</v>
      </c>
      <c r="NOV1" s="15" t="s">
        <v>14154</v>
      </c>
      <c r="NOW1" s="15" t="s">
        <v>14155</v>
      </c>
      <c r="NOX1" s="15" t="s">
        <v>14156</v>
      </c>
      <c r="NOY1" s="15" t="s">
        <v>14157</v>
      </c>
      <c r="NOZ1" s="15" t="s">
        <v>14158</v>
      </c>
      <c r="NPA1" s="15" t="s">
        <v>14159</v>
      </c>
      <c r="NPB1" s="15" t="s">
        <v>14160</v>
      </c>
      <c r="NPC1" s="15" t="s">
        <v>14161</v>
      </c>
      <c r="NPD1" s="15" t="s">
        <v>14162</v>
      </c>
      <c r="NPE1" s="15" t="s">
        <v>14163</v>
      </c>
      <c r="NPF1" s="15" t="s">
        <v>14164</v>
      </c>
      <c r="NPG1" s="15" t="s">
        <v>14165</v>
      </c>
      <c r="NPH1" s="15" t="s">
        <v>14166</v>
      </c>
      <c r="NPI1" s="15" t="s">
        <v>14167</v>
      </c>
      <c r="NPJ1" s="15" t="s">
        <v>14168</v>
      </c>
      <c r="NPK1" s="15" t="s">
        <v>14169</v>
      </c>
      <c r="NPL1" s="15" t="s">
        <v>14170</v>
      </c>
      <c r="NPM1" s="15" t="s">
        <v>14171</v>
      </c>
      <c r="NPN1" s="15" t="s">
        <v>14172</v>
      </c>
      <c r="NPO1" s="15" t="s">
        <v>14173</v>
      </c>
      <c r="NPP1" s="15" t="s">
        <v>14174</v>
      </c>
      <c r="NPQ1" s="15" t="s">
        <v>14175</v>
      </c>
      <c r="NPR1" s="15" t="s">
        <v>14176</v>
      </c>
      <c r="NPS1" s="15" t="s">
        <v>14177</v>
      </c>
      <c r="NPT1" s="15" t="s">
        <v>14178</v>
      </c>
      <c r="NPU1" s="15" t="s">
        <v>14179</v>
      </c>
      <c r="NPV1" s="15" t="s">
        <v>14180</v>
      </c>
      <c r="NPW1" s="15" t="s">
        <v>14181</v>
      </c>
      <c r="NPX1" s="15" t="s">
        <v>14182</v>
      </c>
      <c r="NPY1" s="15" t="s">
        <v>14183</v>
      </c>
      <c r="NPZ1" s="15" t="s">
        <v>14184</v>
      </c>
      <c r="NQA1" s="15" t="s">
        <v>14185</v>
      </c>
      <c r="NQB1" s="15" t="s">
        <v>14186</v>
      </c>
      <c r="NQC1" s="15" t="s">
        <v>14187</v>
      </c>
      <c r="NQD1" s="15" t="s">
        <v>14188</v>
      </c>
      <c r="NQE1" s="15" t="s">
        <v>14189</v>
      </c>
      <c r="NQF1" s="15" t="s">
        <v>14190</v>
      </c>
      <c r="NQG1" s="15" t="s">
        <v>14191</v>
      </c>
      <c r="NQH1" s="15" t="s">
        <v>14192</v>
      </c>
      <c r="NQI1" s="15" t="s">
        <v>14193</v>
      </c>
      <c r="NQJ1" s="15" t="s">
        <v>14194</v>
      </c>
      <c r="NQK1" s="15" t="s">
        <v>14195</v>
      </c>
      <c r="NQL1" s="15" t="s">
        <v>14196</v>
      </c>
      <c r="NQM1" s="15" t="s">
        <v>14197</v>
      </c>
      <c r="NQN1" s="15" t="s">
        <v>14198</v>
      </c>
      <c r="NQO1" s="15" t="s">
        <v>14199</v>
      </c>
      <c r="NQP1" s="15" t="s">
        <v>14200</v>
      </c>
      <c r="NQQ1" s="15" t="s">
        <v>14201</v>
      </c>
      <c r="NQR1" s="15" t="s">
        <v>14202</v>
      </c>
      <c r="NQS1" s="15" t="s">
        <v>14203</v>
      </c>
      <c r="NQT1" s="15" t="s">
        <v>14204</v>
      </c>
      <c r="NQU1" s="15" t="s">
        <v>14205</v>
      </c>
      <c r="NQV1" s="15" t="s">
        <v>14206</v>
      </c>
      <c r="NQW1" s="15" t="s">
        <v>14207</v>
      </c>
      <c r="NQX1" s="15" t="s">
        <v>14208</v>
      </c>
      <c r="NQY1" s="15" t="s">
        <v>14209</v>
      </c>
      <c r="NQZ1" s="15" t="s">
        <v>14210</v>
      </c>
      <c r="NRA1" s="15" t="s">
        <v>14211</v>
      </c>
      <c r="NRB1" s="15" t="s">
        <v>14212</v>
      </c>
      <c r="NRC1" s="15" t="s">
        <v>14213</v>
      </c>
      <c r="NRD1" s="15" t="s">
        <v>14214</v>
      </c>
      <c r="NRE1" s="15" t="s">
        <v>14215</v>
      </c>
      <c r="NRF1" s="15" t="s">
        <v>14216</v>
      </c>
      <c r="NRG1" s="15" t="s">
        <v>14217</v>
      </c>
      <c r="NRH1" s="15" t="s">
        <v>14218</v>
      </c>
      <c r="NRI1" s="15" t="s">
        <v>14219</v>
      </c>
      <c r="NRJ1" s="15" t="s">
        <v>14220</v>
      </c>
      <c r="NRK1" s="15" t="s">
        <v>14221</v>
      </c>
      <c r="NRL1" s="15" t="s">
        <v>14222</v>
      </c>
      <c r="NRM1" s="15" t="s">
        <v>14223</v>
      </c>
      <c r="NRN1" s="15" t="s">
        <v>14224</v>
      </c>
      <c r="NRO1" s="15" t="s">
        <v>14225</v>
      </c>
      <c r="NRP1" s="15" t="s">
        <v>14226</v>
      </c>
      <c r="NRQ1" s="15" t="s">
        <v>14227</v>
      </c>
      <c r="NRR1" s="15" t="s">
        <v>14228</v>
      </c>
      <c r="NRS1" s="15" t="s">
        <v>14229</v>
      </c>
      <c r="NRT1" s="15" t="s">
        <v>14230</v>
      </c>
      <c r="NRU1" s="15" t="s">
        <v>14231</v>
      </c>
      <c r="NRV1" s="15" t="s">
        <v>14232</v>
      </c>
      <c r="NRW1" s="15" t="s">
        <v>14233</v>
      </c>
      <c r="NRX1" s="15" t="s">
        <v>14234</v>
      </c>
      <c r="NRY1" s="15" t="s">
        <v>14235</v>
      </c>
      <c r="NRZ1" s="15" t="s">
        <v>14236</v>
      </c>
      <c r="NSA1" s="15" t="s">
        <v>14237</v>
      </c>
      <c r="NSB1" s="15" t="s">
        <v>14238</v>
      </c>
      <c r="NSC1" s="15" t="s">
        <v>14239</v>
      </c>
      <c r="NSD1" s="15" t="s">
        <v>14240</v>
      </c>
      <c r="NSE1" s="15" t="s">
        <v>14241</v>
      </c>
      <c r="NSF1" s="15" t="s">
        <v>14242</v>
      </c>
      <c r="NSG1" s="15" t="s">
        <v>14243</v>
      </c>
      <c r="NSH1" s="15" t="s">
        <v>14244</v>
      </c>
      <c r="NSI1" s="15" t="s">
        <v>14245</v>
      </c>
      <c r="NSJ1" s="15" t="s">
        <v>14246</v>
      </c>
      <c r="NSK1" s="15" t="s">
        <v>14247</v>
      </c>
      <c r="NSL1" s="15" t="s">
        <v>14248</v>
      </c>
      <c r="NSM1" s="15" t="s">
        <v>14249</v>
      </c>
      <c r="NSN1" s="15" t="s">
        <v>14250</v>
      </c>
      <c r="NSO1" s="15" t="s">
        <v>14251</v>
      </c>
      <c r="NSP1" s="15" t="s">
        <v>14252</v>
      </c>
      <c r="NSQ1" s="15" t="s">
        <v>14253</v>
      </c>
      <c r="NSR1" s="15" t="s">
        <v>14254</v>
      </c>
      <c r="NSS1" s="15" t="s">
        <v>14255</v>
      </c>
      <c r="NST1" s="15" t="s">
        <v>14256</v>
      </c>
      <c r="NSU1" s="15" t="s">
        <v>14257</v>
      </c>
      <c r="NSV1" s="15" t="s">
        <v>14258</v>
      </c>
      <c r="NSW1" s="15" t="s">
        <v>14259</v>
      </c>
      <c r="NSX1" s="15" t="s">
        <v>14260</v>
      </c>
      <c r="NSY1" s="15" t="s">
        <v>14261</v>
      </c>
      <c r="NSZ1" s="15" t="s">
        <v>14262</v>
      </c>
      <c r="NTA1" s="15" t="s">
        <v>14263</v>
      </c>
      <c r="NTB1" s="15" t="s">
        <v>14264</v>
      </c>
      <c r="NTC1" s="15" t="s">
        <v>14265</v>
      </c>
      <c r="NTD1" s="15" t="s">
        <v>14266</v>
      </c>
      <c r="NTE1" s="15" t="s">
        <v>14267</v>
      </c>
      <c r="NTF1" s="15" t="s">
        <v>14268</v>
      </c>
      <c r="NTG1" s="15" t="s">
        <v>14269</v>
      </c>
      <c r="NTH1" s="15" t="s">
        <v>14270</v>
      </c>
      <c r="NTI1" s="15" t="s">
        <v>14271</v>
      </c>
      <c r="NTJ1" s="15" t="s">
        <v>14272</v>
      </c>
      <c r="NTK1" s="15" t="s">
        <v>14273</v>
      </c>
      <c r="NTL1" s="15" t="s">
        <v>14274</v>
      </c>
      <c r="NTM1" s="15" t="s">
        <v>14275</v>
      </c>
      <c r="NTN1" s="15" t="s">
        <v>14276</v>
      </c>
      <c r="NTO1" s="15" t="s">
        <v>14277</v>
      </c>
      <c r="NTP1" s="15" t="s">
        <v>14278</v>
      </c>
      <c r="NTQ1" s="15" t="s">
        <v>14279</v>
      </c>
      <c r="NTR1" s="15" t="s">
        <v>14280</v>
      </c>
      <c r="NTS1" s="15" t="s">
        <v>14281</v>
      </c>
      <c r="NTT1" s="15" t="s">
        <v>14282</v>
      </c>
      <c r="NTU1" s="15" t="s">
        <v>14283</v>
      </c>
      <c r="NTV1" s="15" t="s">
        <v>14284</v>
      </c>
      <c r="NTW1" s="15" t="s">
        <v>14285</v>
      </c>
      <c r="NTX1" s="15" t="s">
        <v>14286</v>
      </c>
      <c r="NTY1" s="15" t="s">
        <v>14287</v>
      </c>
      <c r="NTZ1" s="15" t="s">
        <v>14288</v>
      </c>
      <c r="NUA1" s="15" t="s">
        <v>14289</v>
      </c>
      <c r="NUB1" s="15" t="s">
        <v>14290</v>
      </c>
      <c r="NUC1" s="15" t="s">
        <v>14291</v>
      </c>
      <c r="NUD1" s="15" t="s">
        <v>14292</v>
      </c>
      <c r="NUE1" s="15" t="s">
        <v>14293</v>
      </c>
      <c r="NUF1" s="15" t="s">
        <v>14294</v>
      </c>
      <c r="NUG1" s="15" t="s">
        <v>14295</v>
      </c>
      <c r="NUH1" s="15" t="s">
        <v>14296</v>
      </c>
      <c r="NUI1" s="15" t="s">
        <v>14297</v>
      </c>
      <c r="NUJ1" s="15" t="s">
        <v>14298</v>
      </c>
      <c r="NUK1" s="15" t="s">
        <v>14299</v>
      </c>
      <c r="NUL1" s="15" t="s">
        <v>14300</v>
      </c>
      <c r="NUM1" s="15" t="s">
        <v>14301</v>
      </c>
      <c r="NUN1" s="15" t="s">
        <v>14302</v>
      </c>
      <c r="NUO1" s="15" t="s">
        <v>14303</v>
      </c>
      <c r="NUP1" s="15" t="s">
        <v>14304</v>
      </c>
      <c r="NUQ1" s="15" t="s">
        <v>14305</v>
      </c>
      <c r="NUR1" s="15" t="s">
        <v>14306</v>
      </c>
      <c r="NUS1" s="15" t="s">
        <v>14307</v>
      </c>
      <c r="NUT1" s="15" t="s">
        <v>14308</v>
      </c>
      <c r="NUU1" s="15" t="s">
        <v>14309</v>
      </c>
      <c r="NUV1" s="15" t="s">
        <v>14310</v>
      </c>
      <c r="NUW1" s="15" t="s">
        <v>14311</v>
      </c>
      <c r="NUX1" s="15" t="s">
        <v>14312</v>
      </c>
      <c r="NUY1" s="15" t="s">
        <v>14313</v>
      </c>
      <c r="NUZ1" s="15" t="s">
        <v>14314</v>
      </c>
      <c r="NVA1" s="15" t="s">
        <v>14315</v>
      </c>
      <c r="NVB1" s="15" t="s">
        <v>14316</v>
      </c>
      <c r="NVC1" s="15" t="s">
        <v>14317</v>
      </c>
      <c r="NVD1" s="15" t="s">
        <v>14318</v>
      </c>
      <c r="NVE1" s="15" t="s">
        <v>14319</v>
      </c>
      <c r="NVF1" s="15" t="s">
        <v>14320</v>
      </c>
      <c r="NVG1" s="15" t="s">
        <v>14321</v>
      </c>
      <c r="NVH1" s="15" t="s">
        <v>14322</v>
      </c>
      <c r="NVI1" s="15" t="s">
        <v>14323</v>
      </c>
      <c r="NVJ1" s="15" t="s">
        <v>14324</v>
      </c>
      <c r="NVK1" s="15" t="s">
        <v>14325</v>
      </c>
      <c r="NVL1" s="15" t="s">
        <v>14326</v>
      </c>
      <c r="NVM1" s="15" t="s">
        <v>14327</v>
      </c>
      <c r="NVN1" s="15" t="s">
        <v>14328</v>
      </c>
      <c r="NVO1" s="15" t="s">
        <v>14329</v>
      </c>
      <c r="NVP1" s="15" t="s">
        <v>14330</v>
      </c>
      <c r="NVQ1" s="15" t="s">
        <v>14331</v>
      </c>
      <c r="NVR1" s="15" t="s">
        <v>14332</v>
      </c>
      <c r="NVS1" s="15" t="s">
        <v>14333</v>
      </c>
      <c r="NVT1" s="15" t="s">
        <v>14334</v>
      </c>
      <c r="NVU1" s="15" t="s">
        <v>14335</v>
      </c>
      <c r="NVV1" s="15" t="s">
        <v>14336</v>
      </c>
      <c r="NVW1" s="15" t="s">
        <v>14337</v>
      </c>
      <c r="NVX1" s="15" t="s">
        <v>14338</v>
      </c>
      <c r="NVY1" s="15" t="s">
        <v>14339</v>
      </c>
      <c r="NVZ1" s="15" t="s">
        <v>14340</v>
      </c>
      <c r="NWA1" s="15" t="s">
        <v>14341</v>
      </c>
      <c r="NWB1" s="15" t="s">
        <v>14342</v>
      </c>
      <c r="NWC1" s="15" t="s">
        <v>14343</v>
      </c>
      <c r="NWD1" s="15" t="s">
        <v>14344</v>
      </c>
      <c r="NWE1" s="15" t="s">
        <v>14345</v>
      </c>
      <c r="NWF1" s="15" t="s">
        <v>14346</v>
      </c>
      <c r="NWG1" s="15" t="s">
        <v>14347</v>
      </c>
      <c r="NWH1" s="15" t="s">
        <v>14348</v>
      </c>
      <c r="NWI1" s="15" t="s">
        <v>14349</v>
      </c>
      <c r="NWJ1" s="15" t="s">
        <v>14350</v>
      </c>
      <c r="NWK1" s="15" t="s">
        <v>14351</v>
      </c>
      <c r="NWL1" s="15" t="s">
        <v>14352</v>
      </c>
      <c r="NWM1" s="15" t="s">
        <v>14353</v>
      </c>
      <c r="NWN1" s="15" t="s">
        <v>14354</v>
      </c>
      <c r="NWO1" s="15" t="s">
        <v>14355</v>
      </c>
      <c r="NWP1" s="15" t="s">
        <v>14356</v>
      </c>
      <c r="NWQ1" s="15" t="s">
        <v>14357</v>
      </c>
      <c r="NWR1" s="15" t="s">
        <v>14358</v>
      </c>
      <c r="NWS1" s="15" t="s">
        <v>14359</v>
      </c>
      <c r="NWT1" s="15" t="s">
        <v>14360</v>
      </c>
      <c r="NWU1" s="15" t="s">
        <v>14361</v>
      </c>
      <c r="NWV1" s="15" t="s">
        <v>14362</v>
      </c>
      <c r="NWW1" s="15" t="s">
        <v>14363</v>
      </c>
      <c r="NWX1" s="15" t="s">
        <v>14364</v>
      </c>
      <c r="NWY1" s="15" t="s">
        <v>14365</v>
      </c>
      <c r="NWZ1" s="15" t="s">
        <v>14366</v>
      </c>
      <c r="NXA1" s="15" t="s">
        <v>14367</v>
      </c>
      <c r="NXB1" s="15" t="s">
        <v>14368</v>
      </c>
      <c r="NXC1" s="15" t="s">
        <v>14369</v>
      </c>
      <c r="NXD1" s="15" t="s">
        <v>14370</v>
      </c>
      <c r="NXE1" s="15" t="s">
        <v>14371</v>
      </c>
      <c r="NXF1" s="15" t="s">
        <v>14372</v>
      </c>
      <c r="NXG1" s="15" t="s">
        <v>14373</v>
      </c>
      <c r="NXH1" s="15" t="s">
        <v>14374</v>
      </c>
      <c r="NXI1" s="15" t="s">
        <v>14375</v>
      </c>
      <c r="NXJ1" s="15" t="s">
        <v>14376</v>
      </c>
      <c r="NXK1" s="15" t="s">
        <v>14377</v>
      </c>
      <c r="NXL1" s="15" t="s">
        <v>14378</v>
      </c>
      <c r="NXM1" s="15" t="s">
        <v>14379</v>
      </c>
      <c r="NXN1" s="15" t="s">
        <v>14380</v>
      </c>
      <c r="NXO1" s="15" t="s">
        <v>14381</v>
      </c>
      <c r="NXP1" s="15" t="s">
        <v>14382</v>
      </c>
      <c r="NXQ1" s="15" t="s">
        <v>14383</v>
      </c>
      <c r="NXR1" s="15" t="s">
        <v>14384</v>
      </c>
      <c r="NXS1" s="15" t="s">
        <v>14385</v>
      </c>
      <c r="NXT1" s="15" t="s">
        <v>14386</v>
      </c>
      <c r="NXU1" s="15" t="s">
        <v>14387</v>
      </c>
      <c r="NXV1" s="15" t="s">
        <v>14388</v>
      </c>
      <c r="NXW1" s="15" t="s">
        <v>14389</v>
      </c>
      <c r="NXX1" s="15" t="s">
        <v>14390</v>
      </c>
      <c r="NXY1" s="15" t="s">
        <v>14391</v>
      </c>
      <c r="NXZ1" s="15" t="s">
        <v>14392</v>
      </c>
      <c r="NYA1" s="15" t="s">
        <v>14393</v>
      </c>
      <c r="NYB1" s="15" t="s">
        <v>14394</v>
      </c>
      <c r="NYC1" s="15" t="s">
        <v>14395</v>
      </c>
      <c r="NYD1" s="15" t="s">
        <v>14396</v>
      </c>
      <c r="NYE1" s="15" t="s">
        <v>14397</v>
      </c>
      <c r="NYF1" s="15" t="s">
        <v>14398</v>
      </c>
      <c r="NYG1" s="15" t="s">
        <v>14399</v>
      </c>
      <c r="NYH1" s="15" t="s">
        <v>14400</v>
      </c>
      <c r="NYI1" s="15" t="s">
        <v>14401</v>
      </c>
      <c r="NYJ1" s="15" t="s">
        <v>14402</v>
      </c>
      <c r="NYK1" s="15" t="s">
        <v>14403</v>
      </c>
      <c r="NYL1" s="15" t="s">
        <v>14404</v>
      </c>
      <c r="NYM1" s="15" t="s">
        <v>14405</v>
      </c>
      <c r="NYN1" s="15" t="s">
        <v>14406</v>
      </c>
      <c r="NYO1" s="15" t="s">
        <v>14407</v>
      </c>
      <c r="NYP1" s="15" t="s">
        <v>14408</v>
      </c>
      <c r="NYQ1" s="15" t="s">
        <v>14409</v>
      </c>
      <c r="NYR1" s="15" t="s">
        <v>14410</v>
      </c>
      <c r="NYS1" s="15" t="s">
        <v>14411</v>
      </c>
      <c r="NYT1" s="15" t="s">
        <v>14412</v>
      </c>
      <c r="NYU1" s="15" t="s">
        <v>14413</v>
      </c>
      <c r="NYV1" s="15" t="s">
        <v>14414</v>
      </c>
      <c r="NYW1" s="15" t="s">
        <v>14415</v>
      </c>
      <c r="NYX1" s="15" t="s">
        <v>14416</v>
      </c>
      <c r="NYY1" s="15" t="s">
        <v>14417</v>
      </c>
      <c r="NYZ1" s="15" t="s">
        <v>14418</v>
      </c>
      <c r="NZA1" s="15" t="s">
        <v>14419</v>
      </c>
      <c r="NZB1" s="15" t="s">
        <v>14420</v>
      </c>
      <c r="NZC1" s="15" t="s">
        <v>14421</v>
      </c>
      <c r="NZD1" s="15" t="s">
        <v>14422</v>
      </c>
      <c r="NZE1" s="15" t="s">
        <v>14423</v>
      </c>
      <c r="NZF1" s="15" t="s">
        <v>14424</v>
      </c>
      <c r="NZG1" s="15" t="s">
        <v>14425</v>
      </c>
      <c r="NZH1" s="15" t="s">
        <v>14426</v>
      </c>
      <c r="NZI1" s="15" t="s">
        <v>14427</v>
      </c>
      <c r="NZJ1" s="15" t="s">
        <v>14428</v>
      </c>
      <c r="NZK1" s="15" t="s">
        <v>14429</v>
      </c>
      <c r="NZL1" s="15" t="s">
        <v>14430</v>
      </c>
      <c r="NZM1" s="15" t="s">
        <v>14431</v>
      </c>
      <c r="NZN1" s="15" t="s">
        <v>14432</v>
      </c>
      <c r="NZO1" s="15" t="s">
        <v>14433</v>
      </c>
      <c r="NZP1" s="15" t="s">
        <v>14434</v>
      </c>
      <c r="NZQ1" s="15" t="s">
        <v>14435</v>
      </c>
      <c r="NZR1" s="15" t="s">
        <v>14436</v>
      </c>
      <c r="NZS1" s="15" t="s">
        <v>14437</v>
      </c>
      <c r="NZT1" s="15" t="s">
        <v>14438</v>
      </c>
      <c r="NZU1" s="15" t="s">
        <v>14439</v>
      </c>
      <c r="NZV1" s="15" t="s">
        <v>14440</v>
      </c>
      <c r="NZW1" s="15" t="s">
        <v>14441</v>
      </c>
      <c r="NZX1" s="15" t="s">
        <v>14442</v>
      </c>
      <c r="NZY1" s="15" t="s">
        <v>14443</v>
      </c>
      <c r="NZZ1" s="15" t="s">
        <v>14444</v>
      </c>
      <c r="OAA1" s="15" t="s">
        <v>14445</v>
      </c>
      <c r="OAB1" s="15" t="s">
        <v>14446</v>
      </c>
      <c r="OAC1" s="15" t="s">
        <v>14447</v>
      </c>
      <c r="OAD1" s="15" t="s">
        <v>14448</v>
      </c>
      <c r="OAE1" s="15" t="s">
        <v>14449</v>
      </c>
      <c r="OAF1" s="15" t="s">
        <v>14450</v>
      </c>
      <c r="OAG1" s="15" t="s">
        <v>14451</v>
      </c>
      <c r="OAH1" s="15" t="s">
        <v>14452</v>
      </c>
      <c r="OAI1" s="15" t="s">
        <v>14453</v>
      </c>
      <c r="OAJ1" s="15" t="s">
        <v>14454</v>
      </c>
      <c r="OAK1" s="15" t="s">
        <v>14455</v>
      </c>
      <c r="OAL1" s="15" t="s">
        <v>14456</v>
      </c>
      <c r="OAM1" s="15" t="s">
        <v>14457</v>
      </c>
      <c r="OAN1" s="15" t="s">
        <v>14458</v>
      </c>
      <c r="OAO1" s="15" t="s">
        <v>14459</v>
      </c>
      <c r="OAP1" s="15" t="s">
        <v>14460</v>
      </c>
      <c r="OAQ1" s="15" t="s">
        <v>14461</v>
      </c>
      <c r="OAR1" s="15" t="s">
        <v>14462</v>
      </c>
      <c r="OAS1" s="15" t="s">
        <v>14463</v>
      </c>
      <c r="OAT1" s="15" t="s">
        <v>14464</v>
      </c>
      <c r="OAU1" s="15" t="s">
        <v>14465</v>
      </c>
      <c r="OAV1" s="15" t="s">
        <v>14466</v>
      </c>
      <c r="OAW1" s="15" t="s">
        <v>14467</v>
      </c>
      <c r="OAX1" s="15" t="s">
        <v>14468</v>
      </c>
      <c r="OAY1" s="15" t="s">
        <v>14469</v>
      </c>
      <c r="OAZ1" s="15" t="s">
        <v>14470</v>
      </c>
      <c r="OBA1" s="15" t="s">
        <v>14471</v>
      </c>
      <c r="OBB1" s="15" t="s">
        <v>14472</v>
      </c>
      <c r="OBC1" s="15" t="s">
        <v>14473</v>
      </c>
      <c r="OBD1" s="15" t="s">
        <v>14474</v>
      </c>
      <c r="OBE1" s="15" t="s">
        <v>14475</v>
      </c>
      <c r="OBF1" s="15" t="s">
        <v>14476</v>
      </c>
      <c r="OBG1" s="15" t="s">
        <v>14477</v>
      </c>
      <c r="OBH1" s="15" t="s">
        <v>14478</v>
      </c>
      <c r="OBI1" s="15" t="s">
        <v>14479</v>
      </c>
      <c r="OBJ1" s="15" t="s">
        <v>14480</v>
      </c>
      <c r="OBK1" s="15" t="s">
        <v>14481</v>
      </c>
      <c r="OBL1" s="15" t="s">
        <v>14482</v>
      </c>
      <c r="OBM1" s="15" t="s">
        <v>14483</v>
      </c>
      <c r="OBN1" s="15" t="s">
        <v>14484</v>
      </c>
      <c r="OBO1" s="15" t="s">
        <v>14485</v>
      </c>
      <c r="OBP1" s="15" t="s">
        <v>14486</v>
      </c>
      <c r="OBQ1" s="15" t="s">
        <v>14487</v>
      </c>
      <c r="OBR1" s="15" t="s">
        <v>14488</v>
      </c>
      <c r="OBS1" s="15" t="s">
        <v>14489</v>
      </c>
      <c r="OBT1" s="15" t="s">
        <v>14490</v>
      </c>
      <c r="OBU1" s="15" t="s">
        <v>14491</v>
      </c>
      <c r="OBV1" s="15" t="s">
        <v>14492</v>
      </c>
      <c r="OBW1" s="15" t="s">
        <v>14493</v>
      </c>
      <c r="OBX1" s="15" t="s">
        <v>14494</v>
      </c>
      <c r="OBY1" s="15" t="s">
        <v>14495</v>
      </c>
      <c r="OBZ1" s="15" t="s">
        <v>14496</v>
      </c>
      <c r="OCA1" s="15" t="s">
        <v>14497</v>
      </c>
      <c r="OCB1" s="15" t="s">
        <v>14498</v>
      </c>
      <c r="OCC1" s="15" t="s">
        <v>14499</v>
      </c>
      <c r="OCD1" s="15" t="s">
        <v>14500</v>
      </c>
      <c r="OCE1" s="15" t="s">
        <v>14501</v>
      </c>
      <c r="OCF1" s="15" t="s">
        <v>14502</v>
      </c>
      <c r="OCG1" s="15" t="s">
        <v>14503</v>
      </c>
      <c r="OCH1" s="15" t="s">
        <v>14504</v>
      </c>
      <c r="OCI1" s="15" t="s">
        <v>14505</v>
      </c>
      <c r="OCJ1" s="15" t="s">
        <v>14506</v>
      </c>
      <c r="OCK1" s="15" t="s">
        <v>14507</v>
      </c>
      <c r="OCL1" s="15" t="s">
        <v>14508</v>
      </c>
      <c r="OCM1" s="15" t="s">
        <v>14509</v>
      </c>
      <c r="OCN1" s="15" t="s">
        <v>14510</v>
      </c>
      <c r="OCO1" s="15" t="s">
        <v>14511</v>
      </c>
      <c r="OCP1" s="15" t="s">
        <v>14512</v>
      </c>
      <c r="OCQ1" s="15" t="s">
        <v>14513</v>
      </c>
      <c r="OCR1" s="15" t="s">
        <v>14514</v>
      </c>
      <c r="OCS1" s="15" t="s">
        <v>14515</v>
      </c>
      <c r="OCT1" s="15" t="s">
        <v>14516</v>
      </c>
      <c r="OCU1" s="15" t="s">
        <v>14517</v>
      </c>
      <c r="OCV1" s="15" t="s">
        <v>14518</v>
      </c>
      <c r="OCW1" s="15" t="s">
        <v>14519</v>
      </c>
      <c r="OCX1" s="15" t="s">
        <v>14520</v>
      </c>
      <c r="OCY1" s="15" t="s">
        <v>14521</v>
      </c>
      <c r="OCZ1" s="15" t="s">
        <v>14522</v>
      </c>
      <c r="ODA1" s="15" t="s">
        <v>14523</v>
      </c>
      <c r="ODB1" s="15" t="s">
        <v>14524</v>
      </c>
      <c r="ODC1" s="15" t="s">
        <v>14525</v>
      </c>
      <c r="ODD1" s="15" t="s">
        <v>14526</v>
      </c>
      <c r="ODE1" s="15" t="s">
        <v>14527</v>
      </c>
      <c r="ODF1" s="15" t="s">
        <v>14528</v>
      </c>
      <c r="ODG1" s="15" t="s">
        <v>14529</v>
      </c>
      <c r="ODH1" s="15" t="s">
        <v>14530</v>
      </c>
      <c r="ODI1" s="15" t="s">
        <v>14531</v>
      </c>
      <c r="ODJ1" s="15" t="s">
        <v>14532</v>
      </c>
      <c r="ODK1" s="15" t="s">
        <v>14533</v>
      </c>
      <c r="ODL1" s="15" t="s">
        <v>14534</v>
      </c>
      <c r="ODM1" s="15" t="s">
        <v>14535</v>
      </c>
      <c r="ODN1" s="15" t="s">
        <v>14536</v>
      </c>
      <c r="ODO1" s="15" t="s">
        <v>14537</v>
      </c>
      <c r="ODP1" s="15" t="s">
        <v>14538</v>
      </c>
      <c r="ODQ1" s="15" t="s">
        <v>14539</v>
      </c>
      <c r="ODR1" s="15" t="s">
        <v>14540</v>
      </c>
      <c r="ODS1" s="15" t="s">
        <v>14541</v>
      </c>
      <c r="ODT1" s="15" t="s">
        <v>14542</v>
      </c>
      <c r="ODU1" s="15" t="s">
        <v>14543</v>
      </c>
      <c r="ODV1" s="15" t="s">
        <v>14544</v>
      </c>
      <c r="ODW1" s="15" t="s">
        <v>14545</v>
      </c>
      <c r="ODX1" s="15" t="s">
        <v>14546</v>
      </c>
      <c r="ODY1" s="15" t="s">
        <v>14547</v>
      </c>
      <c r="ODZ1" s="15" t="s">
        <v>14548</v>
      </c>
      <c r="OEA1" s="15" t="s">
        <v>14549</v>
      </c>
      <c r="OEB1" s="15" t="s">
        <v>14550</v>
      </c>
      <c r="OEC1" s="15" t="s">
        <v>14551</v>
      </c>
      <c r="OED1" s="15" t="s">
        <v>14552</v>
      </c>
      <c r="OEE1" s="15" t="s">
        <v>14553</v>
      </c>
      <c r="OEF1" s="15" t="s">
        <v>14554</v>
      </c>
      <c r="OEG1" s="15" t="s">
        <v>14555</v>
      </c>
      <c r="OEH1" s="15" t="s">
        <v>14556</v>
      </c>
      <c r="OEI1" s="15" t="s">
        <v>14557</v>
      </c>
      <c r="OEJ1" s="15" t="s">
        <v>14558</v>
      </c>
      <c r="OEK1" s="15" t="s">
        <v>14559</v>
      </c>
      <c r="OEL1" s="15" t="s">
        <v>14560</v>
      </c>
      <c r="OEM1" s="15" t="s">
        <v>14561</v>
      </c>
      <c r="OEN1" s="15" t="s">
        <v>14562</v>
      </c>
      <c r="OEO1" s="15" t="s">
        <v>14563</v>
      </c>
      <c r="OEP1" s="15" t="s">
        <v>14564</v>
      </c>
      <c r="OEQ1" s="15" t="s">
        <v>14565</v>
      </c>
      <c r="OER1" s="15" t="s">
        <v>14566</v>
      </c>
      <c r="OES1" s="15" t="s">
        <v>14567</v>
      </c>
      <c r="OET1" s="15" t="s">
        <v>14568</v>
      </c>
      <c r="OEU1" s="15" t="s">
        <v>14569</v>
      </c>
      <c r="OEV1" s="15" t="s">
        <v>14570</v>
      </c>
      <c r="OEW1" s="15" t="s">
        <v>14571</v>
      </c>
      <c r="OEX1" s="15" t="s">
        <v>14572</v>
      </c>
      <c r="OEY1" s="15" t="s">
        <v>14573</v>
      </c>
      <c r="OEZ1" s="15" t="s">
        <v>14574</v>
      </c>
      <c r="OFA1" s="15" t="s">
        <v>14575</v>
      </c>
      <c r="OFB1" s="15" t="s">
        <v>14576</v>
      </c>
      <c r="OFC1" s="15" t="s">
        <v>14577</v>
      </c>
      <c r="OFD1" s="15" t="s">
        <v>14578</v>
      </c>
      <c r="OFE1" s="15" t="s">
        <v>14579</v>
      </c>
      <c r="OFF1" s="15" t="s">
        <v>14580</v>
      </c>
      <c r="OFG1" s="15" t="s">
        <v>14581</v>
      </c>
      <c r="OFH1" s="15" t="s">
        <v>14582</v>
      </c>
      <c r="OFI1" s="15" t="s">
        <v>14583</v>
      </c>
      <c r="OFJ1" s="15" t="s">
        <v>14584</v>
      </c>
      <c r="OFK1" s="15" t="s">
        <v>14585</v>
      </c>
      <c r="OFL1" s="15" t="s">
        <v>14586</v>
      </c>
      <c r="OFM1" s="15" t="s">
        <v>14587</v>
      </c>
      <c r="OFN1" s="15" t="s">
        <v>14588</v>
      </c>
      <c r="OFO1" s="15" t="s">
        <v>14589</v>
      </c>
      <c r="OFP1" s="15" t="s">
        <v>14590</v>
      </c>
      <c r="OFQ1" s="15" t="s">
        <v>14591</v>
      </c>
      <c r="OFR1" s="15" t="s">
        <v>14592</v>
      </c>
      <c r="OFS1" s="15" t="s">
        <v>14593</v>
      </c>
      <c r="OFT1" s="15" t="s">
        <v>14594</v>
      </c>
      <c r="OFU1" s="15" t="s">
        <v>14595</v>
      </c>
      <c r="OFV1" s="15" t="s">
        <v>14596</v>
      </c>
      <c r="OFW1" s="15" t="s">
        <v>14597</v>
      </c>
      <c r="OFX1" s="15" t="s">
        <v>14598</v>
      </c>
      <c r="OFY1" s="15" t="s">
        <v>14599</v>
      </c>
      <c r="OFZ1" s="15" t="s">
        <v>14600</v>
      </c>
      <c r="OGA1" s="15" t="s">
        <v>14601</v>
      </c>
      <c r="OGB1" s="15" t="s">
        <v>14602</v>
      </c>
      <c r="OGC1" s="15" t="s">
        <v>14603</v>
      </c>
      <c r="OGD1" s="15" t="s">
        <v>14604</v>
      </c>
      <c r="OGE1" s="15" t="s">
        <v>14605</v>
      </c>
      <c r="OGF1" s="15" t="s">
        <v>14606</v>
      </c>
      <c r="OGG1" s="15" t="s">
        <v>14607</v>
      </c>
      <c r="OGH1" s="15" t="s">
        <v>14608</v>
      </c>
      <c r="OGI1" s="15" t="s">
        <v>14609</v>
      </c>
      <c r="OGJ1" s="15" t="s">
        <v>14610</v>
      </c>
      <c r="OGK1" s="15" t="s">
        <v>14611</v>
      </c>
      <c r="OGL1" s="15" t="s">
        <v>14612</v>
      </c>
      <c r="OGM1" s="15" t="s">
        <v>14613</v>
      </c>
      <c r="OGN1" s="15" t="s">
        <v>14614</v>
      </c>
      <c r="OGO1" s="15" t="s">
        <v>14615</v>
      </c>
      <c r="OGP1" s="15" t="s">
        <v>14616</v>
      </c>
      <c r="OGQ1" s="15" t="s">
        <v>14617</v>
      </c>
      <c r="OGR1" s="15" t="s">
        <v>14618</v>
      </c>
      <c r="OGS1" s="15" t="s">
        <v>14619</v>
      </c>
      <c r="OGT1" s="15" t="s">
        <v>14620</v>
      </c>
      <c r="OGU1" s="15" t="s">
        <v>14621</v>
      </c>
      <c r="OGV1" s="15" t="s">
        <v>14622</v>
      </c>
      <c r="OGW1" s="15" t="s">
        <v>14623</v>
      </c>
      <c r="OGX1" s="15" t="s">
        <v>14624</v>
      </c>
      <c r="OGY1" s="15" t="s">
        <v>14625</v>
      </c>
      <c r="OGZ1" s="15" t="s">
        <v>14626</v>
      </c>
      <c r="OHA1" s="15" t="s">
        <v>14627</v>
      </c>
      <c r="OHB1" s="15" t="s">
        <v>14628</v>
      </c>
      <c r="OHC1" s="15" t="s">
        <v>14629</v>
      </c>
      <c r="OHD1" s="15" t="s">
        <v>14630</v>
      </c>
      <c r="OHE1" s="15" t="s">
        <v>14631</v>
      </c>
      <c r="OHF1" s="15" t="s">
        <v>14632</v>
      </c>
      <c r="OHG1" s="15" t="s">
        <v>14633</v>
      </c>
      <c r="OHH1" s="15" t="s">
        <v>14634</v>
      </c>
      <c r="OHI1" s="15" t="s">
        <v>14635</v>
      </c>
      <c r="OHJ1" s="15" t="s">
        <v>14636</v>
      </c>
      <c r="OHK1" s="15" t="s">
        <v>14637</v>
      </c>
      <c r="OHL1" s="15" t="s">
        <v>14638</v>
      </c>
      <c r="OHM1" s="15" t="s">
        <v>14639</v>
      </c>
      <c r="OHN1" s="15" t="s">
        <v>14640</v>
      </c>
      <c r="OHO1" s="15" t="s">
        <v>14641</v>
      </c>
      <c r="OHP1" s="15" t="s">
        <v>14642</v>
      </c>
      <c r="OHQ1" s="15" t="s">
        <v>14643</v>
      </c>
      <c r="OHR1" s="15" t="s">
        <v>14644</v>
      </c>
      <c r="OHS1" s="15" t="s">
        <v>14645</v>
      </c>
      <c r="OHT1" s="15" t="s">
        <v>14646</v>
      </c>
      <c r="OHU1" s="15" t="s">
        <v>14647</v>
      </c>
      <c r="OHV1" s="15" t="s">
        <v>14648</v>
      </c>
      <c r="OHW1" s="15" t="s">
        <v>14649</v>
      </c>
      <c r="OHX1" s="15" t="s">
        <v>14650</v>
      </c>
      <c r="OHY1" s="15" t="s">
        <v>14651</v>
      </c>
      <c r="OHZ1" s="15" t="s">
        <v>14652</v>
      </c>
      <c r="OIA1" s="15" t="s">
        <v>14653</v>
      </c>
      <c r="OIB1" s="15" t="s">
        <v>14654</v>
      </c>
      <c r="OIC1" s="15" t="s">
        <v>14655</v>
      </c>
      <c r="OID1" s="15" t="s">
        <v>14656</v>
      </c>
      <c r="OIE1" s="15" t="s">
        <v>14657</v>
      </c>
      <c r="OIF1" s="15" t="s">
        <v>14658</v>
      </c>
      <c r="OIG1" s="15" t="s">
        <v>14659</v>
      </c>
      <c r="OIH1" s="15" t="s">
        <v>14660</v>
      </c>
      <c r="OII1" s="15" t="s">
        <v>14661</v>
      </c>
      <c r="OIJ1" s="15" t="s">
        <v>14662</v>
      </c>
      <c r="OIK1" s="15" t="s">
        <v>14663</v>
      </c>
      <c r="OIL1" s="15" t="s">
        <v>14664</v>
      </c>
      <c r="OIM1" s="15" t="s">
        <v>14665</v>
      </c>
      <c r="OIN1" s="15" t="s">
        <v>14666</v>
      </c>
      <c r="OIO1" s="15" t="s">
        <v>14667</v>
      </c>
      <c r="OIP1" s="15" t="s">
        <v>14668</v>
      </c>
      <c r="OIQ1" s="15" t="s">
        <v>14669</v>
      </c>
      <c r="OIR1" s="15" t="s">
        <v>14670</v>
      </c>
      <c r="OIS1" s="15" t="s">
        <v>14671</v>
      </c>
      <c r="OIT1" s="15" t="s">
        <v>14672</v>
      </c>
      <c r="OIU1" s="15" t="s">
        <v>14673</v>
      </c>
      <c r="OIV1" s="15" t="s">
        <v>14674</v>
      </c>
      <c r="OIW1" s="15" t="s">
        <v>14675</v>
      </c>
      <c r="OIX1" s="15" t="s">
        <v>14676</v>
      </c>
      <c r="OIY1" s="15" t="s">
        <v>14677</v>
      </c>
      <c r="OIZ1" s="15" t="s">
        <v>14678</v>
      </c>
      <c r="OJA1" s="15" t="s">
        <v>14679</v>
      </c>
      <c r="OJB1" s="15" t="s">
        <v>14680</v>
      </c>
      <c r="OJC1" s="15" t="s">
        <v>14681</v>
      </c>
      <c r="OJD1" s="15" t="s">
        <v>14682</v>
      </c>
      <c r="OJE1" s="15" t="s">
        <v>14683</v>
      </c>
      <c r="OJF1" s="15" t="s">
        <v>14684</v>
      </c>
      <c r="OJG1" s="15" t="s">
        <v>14685</v>
      </c>
      <c r="OJH1" s="15" t="s">
        <v>14686</v>
      </c>
      <c r="OJI1" s="15" t="s">
        <v>14687</v>
      </c>
      <c r="OJJ1" s="15" t="s">
        <v>14688</v>
      </c>
      <c r="OJK1" s="15" t="s">
        <v>14689</v>
      </c>
      <c r="OJL1" s="15" t="s">
        <v>14690</v>
      </c>
      <c r="OJM1" s="15" t="s">
        <v>14691</v>
      </c>
      <c r="OJN1" s="15" t="s">
        <v>14692</v>
      </c>
      <c r="OJO1" s="15" t="s">
        <v>14693</v>
      </c>
      <c r="OJP1" s="15" t="s">
        <v>14694</v>
      </c>
      <c r="OJQ1" s="15" t="s">
        <v>14695</v>
      </c>
      <c r="OJR1" s="15" t="s">
        <v>14696</v>
      </c>
      <c r="OJS1" s="15" t="s">
        <v>14697</v>
      </c>
      <c r="OJT1" s="15" t="s">
        <v>14698</v>
      </c>
      <c r="OJU1" s="15" t="s">
        <v>14699</v>
      </c>
      <c r="OJV1" s="15" t="s">
        <v>14700</v>
      </c>
      <c r="OJW1" s="15" t="s">
        <v>14701</v>
      </c>
      <c r="OJX1" s="15" t="s">
        <v>14702</v>
      </c>
      <c r="OJY1" s="15" t="s">
        <v>14703</v>
      </c>
      <c r="OJZ1" s="15" t="s">
        <v>14704</v>
      </c>
      <c r="OKA1" s="15" t="s">
        <v>14705</v>
      </c>
      <c r="OKB1" s="15" t="s">
        <v>14706</v>
      </c>
      <c r="OKC1" s="15" t="s">
        <v>14707</v>
      </c>
      <c r="OKD1" s="15" t="s">
        <v>14708</v>
      </c>
      <c r="OKE1" s="15" t="s">
        <v>14709</v>
      </c>
      <c r="OKF1" s="15" t="s">
        <v>14710</v>
      </c>
      <c r="OKG1" s="15" t="s">
        <v>14711</v>
      </c>
      <c r="OKH1" s="15" t="s">
        <v>14712</v>
      </c>
      <c r="OKI1" s="15" t="s">
        <v>14713</v>
      </c>
      <c r="OKJ1" s="15" t="s">
        <v>14714</v>
      </c>
      <c r="OKK1" s="15" t="s">
        <v>14715</v>
      </c>
      <c r="OKL1" s="15" t="s">
        <v>14716</v>
      </c>
      <c r="OKM1" s="15" t="s">
        <v>14717</v>
      </c>
      <c r="OKN1" s="15" t="s">
        <v>14718</v>
      </c>
      <c r="OKO1" s="15" t="s">
        <v>14719</v>
      </c>
      <c r="OKP1" s="15" t="s">
        <v>14720</v>
      </c>
      <c r="OKQ1" s="15" t="s">
        <v>14721</v>
      </c>
      <c r="OKR1" s="15" t="s">
        <v>14722</v>
      </c>
      <c r="OKS1" s="15" t="s">
        <v>14723</v>
      </c>
      <c r="OKT1" s="15" t="s">
        <v>14724</v>
      </c>
      <c r="OKU1" s="15" t="s">
        <v>14725</v>
      </c>
      <c r="OKV1" s="15" t="s">
        <v>14726</v>
      </c>
      <c r="OKW1" s="15" t="s">
        <v>14727</v>
      </c>
      <c r="OKX1" s="15" t="s">
        <v>14728</v>
      </c>
      <c r="OKY1" s="15" t="s">
        <v>14729</v>
      </c>
      <c r="OKZ1" s="15" t="s">
        <v>14730</v>
      </c>
      <c r="OLA1" s="15" t="s">
        <v>14731</v>
      </c>
      <c r="OLB1" s="15" t="s">
        <v>14732</v>
      </c>
      <c r="OLC1" s="15" t="s">
        <v>14733</v>
      </c>
      <c r="OLD1" s="15" t="s">
        <v>14734</v>
      </c>
      <c r="OLE1" s="15" t="s">
        <v>14735</v>
      </c>
      <c r="OLF1" s="15" t="s">
        <v>14736</v>
      </c>
      <c r="OLG1" s="15" t="s">
        <v>14737</v>
      </c>
      <c r="OLH1" s="15" t="s">
        <v>14738</v>
      </c>
      <c r="OLI1" s="15" t="s">
        <v>14739</v>
      </c>
      <c r="OLJ1" s="15" t="s">
        <v>14740</v>
      </c>
      <c r="OLK1" s="15" t="s">
        <v>14741</v>
      </c>
      <c r="OLL1" s="15" t="s">
        <v>14742</v>
      </c>
      <c r="OLM1" s="15" t="s">
        <v>14743</v>
      </c>
      <c r="OLN1" s="15" t="s">
        <v>14744</v>
      </c>
      <c r="OLO1" s="15" t="s">
        <v>14745</v>
      </c>
      <c r="OLP1" s="15" t="s">
        <v>14746</v>
      </c>
      <c r="OLQ1" s="15" t="s">
        <v>14747</v>
      </c>
      <c r="OLR1" s="15" t="s">
        <v>14748</v>
      </c>
      <c r="OLS1" s="15" t="s">
        <v>14749</v>
      </c>
      <c r="OLT1" s="15" t="s">
        <v>14750</v>
      </c>
      <c r="OLU1" s="15" t="s">
        <v>14751</v>
      </c>
      <c r="OLV1" s="15" t="s">
        <v>14752</v>
      </c>
      <c r="OLW1" s="15" t="s">
        <v>14753</v>
      </c>
      <c r="OLX1" s="15" t="s">
        <v>14754</v>
      </c>
      <c r="OLY1" s="15" t="s">
        <v>14755</v>
      </c>
      <c r="OLZ1" s="15" t="s">
        <v>14756</v>
      </c>
      <c r="OMA1" s="15" t="s">
        <v>14757</v>
      </c>
      <c r="OMB1" s="15" t="s">
        <v>14758</v>
      </c>
      <c r="OMC1" s="15" t="s">
        <v>14759</v>
      </c>
      <c r="OMD1" s="15" t="s">
        <v>14760</v>
      </c>
      <c r="OME1" s="15" t="s">
        <v>14761</v>
      </c>
      <c r="OMF1" s="15" t="s">
        <v>14762</v>
      </c>
      <c r="OMG1" s="15" t="s">
        <v>14763</v>
      </c>
      <c r="OMH1" s="15" t="s">
        <v>14764</v>
      </c>
      <c r="OMI1" s="15" t="s">
        <v>14765</v>
      </c>
      <c r="OMJ1" s="15" t="s">
        <v>14766</v>
      </c>
      <c r="OMK1" s="15" t="s">
        <v>14767</v>
      </c>
      <c r="OML1" s="15" t="s">
        <v>14768</v>
      </c>
      <c r="OMM1" s="15" t="s">
        <v>14769</v>
      </c>
      <c r="OMN1" s="15" t="s">
        <v>14770</v>
      </c>
      <c r="OMO1" s="15" t="s">
        <v>14771</v>
      </c>
      <c r="OMP1" s="15" t="s">
        <v>14772</v>
      </c>
      <c r="OMQ1" s="15" t="s">
        <v>14773</v>
      </c>
      <c r="OMR1" s="15" t="s">
        <v>14774</v>
      </c>
      <c r="OMS1" s="15" t="s">
        <v>14775</v>
      </c>
      <c r="OMT1" s="15" t="s">
        <v>14776</v>
      </c>
      <c r="OMU1" s="15" t="s">
        <v>14777</v>
      </c>
      <c r="OMV1" s="15" t="s">
        <v>14778</v>
      </c>
      <c r="OMW1" s="15" t="s">
        <v>14779</v>
      </c>
      <c r="OMX1" s="15" t="s">
        <v>14780</v>
      </c>
      <c r="OMY1" s="15" t="s">
        <v>14781</v>
      </c>
      <c r="OMZ1" s="15" t="s">
        <v>14782</v>
      </c>
      <c r="ONA1" s="15" t="s">
        <v>14783</v>
      </c>
      <c r="ONB1" s="15" t="s">
        <v>14784</v>
      </c>
      <c r="ONC1" s="15" t="s">
        <v>14785</v>
      </c>
      <c r="OND1" s="15" t="s">
        <v>14786</v>
      </c>
      <c r="ONE1" s="15" t="s">
        <v>14787</v>
      </c>
      <c r="ONF1" s="15" t="s">
        <v>14788</v>
      </c>
      <c r="ONG1" s="15" t="s">
        <v>14789</v>
      </c>
      <c r="ONH1" s="15" t="s">
        <v>14790</v>
      </c>
      <c r="ONI1" s="15" t="s">
        <v>14791</v>
      </c>
      <c r="ONJ1" s="15" t="s">
        <v>14792</v>
      </c>
      <c r="ONK1" s="15" t="s">
        <v>14793</v>
      </c>
      <c r="ONL1" s="15" t="s">
        <v>14794</v>
      </c>
      <c r="ONM1" s="15" t="s">
        <v>14795</v>
      </c>
      <c r="ONN1" s="15" t="s">
        <v>14796</v>
      </c>
      <c r="ONO1" s="15" t="s">
        <v>14797</v>
      </c>
      <c r="ONP1" s="15" t="s">
        <v>14798</v>
      </c>
      <c r="ONQ1" s="15" t="s">
        <v>14799</v>
      </c>
      <c r="ONR1" s="15" t="s">
        <v>14800</v>
      </c>
      <c r="ONS1" s="15" t="s">
        <v>14801</v>
      </c>
      <c r="ONT1" s="15" t="s">
        <v>14802</v>
      </c>
      <c r="ONU1" s="15" t="s">
        <v>14803</v>
      </c>
      <c r="ONV1" s="15" t="s">
        <v>14804</v>
      </c>
      <c r="ONW1" s="15" t="s">
        <v>14805</v>
      </c>
      <c r="ONX1" s="15" t="s">
        <v>14806</v>
      </c>
      <c r="ONY1" s="15" t="s">
        <v>14807</v>
      </c>
      <c r="ONZ1" s="15" t="s">
        <v>14808</v>
      </c>
      <c r="OOA1" s="15" t="s">
        <v>14809</v>
      </c>
      <c r="OOB1" s="15" t="s">
        <v>14810</v>
      </c>
      <c r="OOC1" s="15" t="s">
        <v>14811</v>
      </c>
      <c r="OOD1" s="15" t="s">
        <v>14812</v>
      </c>
      <c r="OOE1" s="15" t="s">
        <v>14813</v>
      </c>
      <c r="OOF1" s="15" t="s">
        <v>14814</v>
      </c>
      <c r="OOG1" s="15" t="s">
        <v>14815</v>
      </c>
      <c r="OOH1" s="15" t="s">
        <v>14816</v>
      </c>
      <c r="OOI1" s="15" t="s">
        <v>14817</v>
      </c>
      <c r="OOJ1" s="15" t="s">
        <v>14818</v>
      </c>
      <c r="OOK1" s="15" t="s">
        <v>14819</v>
      </c>
      <c r="OOL1" s="15" t="s">
        <v>14820</v>
      </c>
      <c r="OOM1" s="15" t="s">
        <v>14821</v>
      </c>
      <c r="OON1" s="15" t="s">
        <v>14822</v>
      </c>
      <c r="OOO1" s="15" t="s">
        <v>14823</v>
      </c>
      <c r="OOP1" s="15" t="s">
        <v>14824</v>
      </c>
      <c r="OOQ1" s="15" t="s">
        <v>14825</v>
      </c>
      <c r="OOR1" s="15" t="s">
        <v>14826</v>
      </c>
      <c r="OOS1" s="15" t="s">
        <v>14827</v>
      </c>
      <c r="OOT1" s="15" t="s">
        <v>14828</v>
      </c>
      <c r="OOU1" s="15" t="s">
        <v>14829</v>
      </c>
      <c r="OOV1" s="15" t="s">
        <v>14830</v>
      </c>
      <c r="OOW1" s="15" t="s">
        <v>14831</v>
      </c>
      <c r="OOX1" s="15" t="s">
        <v>14832</v>
      </c>
      <c r="OOY1" s="15" t="s">
        <v>14833</v>
      </c>
      <c r="OOZ1" s="15" t="s">
        <v>14834</v>
      </c>
      <c r="OPA1" s="15" t="s">
        <v>14835</v>
      </c>
      <c r="OPB1" s="15" t="s">
        <v>14836</v>
      </c>
      <c r="OPC1" s="15" t="s">
        <v>14837</v>
      </c>
      <c r="OPD1" s="15" t="s">
        <v>14838</v>
      </c>
      <c r="OPE1" s="15" t="s">
        <v>14839</v>
      </c>
      <c r="OPF1" s="15" t="s">
        <v>14840</v>
      </c>
      <c r="OPG1" s="15" t="s">
        <v>14841</v>
      </c>
      <c r="OPH1" s="15" t="s">
        <v>14842</v>
      </c>
      <c r="OPI1" s="15" t="s">
        <v>14843</v>
      </c>
      <c r="OPJ1" s="15" t="s">
        <v>14844</v>
      </c>
      <c r="OPK1" s="15" t="s">
        <v>14845</v>
      </c>
      <c r="OPL1" s="15" t="s">
        <v>14846</v>
      </c>
      <c r="OPM1" s="15" t="s">
        <v>14847</v>
      </c>
      <c r="OPN1" s="15" t="s">
        <v>14848</v>
      </c>
      <c r="OPO1" s="15" t="s">
        <v>14849</v>
      </c>
      <c r="OPP1" s="15" t="s">
        <v>14850</v>
      </c>
      <c r="OPQ1" s="15" t="s">
        <v>14851</v>
      </c>
      <c r="OPR1" s="15" t="s">
        <v>14852</v>
      </c>
      <c r="OPS1" s="15" t="s">
        <v>14853</v>
      </c>
      <c r="OPT1" s="15" t="s">
        <v>14854</v>
      </c>
      <c r="OPU1" s="15" t="s">
        <v>14855</v>
      </c>
      <c r="OPV1" s="15" t="s">
        <v>14856</v>
      </c>
      <c r="OPW1" s="15" t="s">
        <v>14857</v>
      </c>
      <c r="OPX1" s="15" t="s">
        <v>14858</v>
      </c>
      <c r="OPY1" s="15" t="s">
        <v>14859</v>
      </c>
      <c r="OPZ1" s="15" t="s">
        <v>14860</v>
      </c>
      <c r="OQA1" s="15" t="s">
        <v>14861</v>
      </c>
      <c r="OQB1" s="15" t="s">
        <v>14862</v>
      </c>
      <c r="OQC1" s="15" t="s">
        <v>14863</v>
      </c>
      <c r="OQD1" s="15" t="s">
        <v>14864</v>
      </c>
      <c r="OQE1" s="15" t="s">
        <v>14865</v>
      </c>
      <c r="OQF1" s="15" t="s">
        <v>14866</v>
      </c>
      <c r="OQG1" s="15" t="s">
        <v>14867</v>
      </c>
      <c r="OQH1" s="15" t="s">
        <v>14868</v>
      </c>
      <c r="OQI1" s="15" t="s">
        <v>14869</v>
      </c>
      <c r="OQJ1" s="15" t="s">
        <v>14870</v>
      </c>
      <c r="OQK1" s="15" t="s">
        <v>14871</v>
      </c>
      <c r="OQL1" s="15" t="s">
        <v>14872</v>
      </c>
      <c r="OQM1" s="15" t="s">
        <v>14873</v>
      </c>
      <c r="OQN1" s="15" t="s">
        <v>14874</v>
      </c>
      <c r="OQO1" s="15" t="s">
        <v>14875</v>
      </c>
      <c r="OQP1" s="15" t="s">
        <v>14876</v>
      </c>
      <c r="OQQ1" s="15" t="s">
        <v>14877</v>
      </c>
      <c r="OQR1" s="15" t="s">
        <v>14878</v>
      </c>
      <c r="OQS1" s="15" t="s">
        <v>14879</v>
      </c>
      <c r="OQT1" s="15" t="s">
        <v>14880</v>
      </c>
      <c r="OQU1" s="15" t="s">
        <v>14881</v>
      </c>
      <c r="OQV1" s="15" t="s">
        <v>14882</v>
      </c>
      <c r="OQW1" s="15" t="s">
        <v>14883</v>
      </c>
      <c r="OQX1" s="15" t="s">
        <v>14884</v>
      </c>
      <c r="OQY1" s="15" t="s">
        <v>14885</v>
      </c>
      <c r="OQZ1" s="15" t="s">
        <v>14886</v>
      </c>
      <c r="ORA1" s="15" t="s">
        <v>14887</v>
      </c>
      <c r="ORB1" s="15" t="s">
        <v>14888</v>
      </c>
      <c r="ORC1" s="15" t="s">
        <v>14889</v>
      </c>
      <c r="ORD1" s="15" t="s">
        <v>14890</v>
      </c>
      <c r="ORE1" s="15" t="s">
        <v>14891</v>
      </c>
      <c r="ORF1" s="15" t="s">
        <v>14892</v>
      </c>
      <c r="ORG1" s="15" t="s">
        <v>14893</v>
      </c>
      <c r="ORH1" s="15" t="s">
        <v>14894</v>
      </c>
      <c r="ORI1" s="15" t="s">
        <v>14895</v>
      </c>
      <c r="ORJ1" s="15" t="s">
        <v>14896</v>
      </c>
      <c r="ORK1" s="15" t="s">
        <v>14897</v>
      </c>
      <c r="ORL1" s="15" t="s">
        <v>14898</v>
      </c>
      <c r="ORM1" s="15" t="s">
        <v>14899</v>
      </c>
      <c r="ORN1" s="15" t="s">
        <v>14900</v>
      </c>
      <c r="ORO1" s="15" t="s">
        <v>14901</v>
      </c>
      <c r="ORP1" s="15" t="s">
        <v>14902</v>
      </c>
      <c r="ORQ1" s="15" t="s">
        <v>14903</v>
      </c>
      <c r="ORR1" s="15" t="s">
        <v>14904</v>
      </c>
      <c r="ORS1" s="15" t="s">
        <v>14905</v>
      </c>
      <c r="ORT1" s="15" t="s">
        <v>14906</v>
      </c>
      <c r="ORU1" s="15" t="s">
        <v>14907</v>
      </c>
      <c r="ORV1" s="15" t="s">
        <v>14908</v>
      </c>
      <c r="ORW1" s="15" t="s">
        <v>14909</v>
      </c>
      <c r="ORX1" s="15" t="s">
        <v>14910</v>
      </c>
      <c r="ORY1" s="15" t="s">
        <v>14911</v>
      </c>
      <c r="ORZ1" s="15" t="s">
        <v>14912</v>
      </c>
      <c r="OSA1" s="15" t="s">
        <v>14913</v>
      </c>
      <c r="OSB1" s="15" t="s">
        <v>14914</v>
      </c>
      <c r="OSC1" s="15" t="s">
        <v>14915</v>
      </c>
      <c r="OSD1" s="15" t="s">
        <v>14916</v>
      </c>
      <c r="OSE1" s="15" t="s">
        <v>14917</v>
      </c>
      <c r="OSF1" s="15" t="s">
        <v>14918</v>
      </c>
      <c r="OSG1" s="15" t="s">
        <v>14919</v>
      </c>
      <c r="OSH1" s="15" t="s">
        <v>14920</v>
      </c>
      <c r="OSI1" s="15" t="s">
        <v>14921</v>
      </c>
      <c r="OSJ1" s="15" t="s">
        <v>14922</v>
      </c>
      <c r="OSK1" s="15" t="s">
        <v>14923</v>
      </c>
      <c r="OSL1" s="15" t="s">
        <v>14924</v>
      </c>
      <c r="OSM1" s="15" t="s">
        <v>14925</v>
      </c>
      <c r="OSN1" s="15" t="s">
        <v>14926</v>
      </c>
      <c r="OSO1" s="15" t="s">
        <v>14927</v>
      </c>
      <c r="OSP1" s="15" t="s">
        <v>14928</v>
      </c>
      <c r="OSQ1" s="15" t="s">
        <v>14929</v>
      </c>
      <c r="OSR1" s="15" t="s">
        <v>14930</v>
      </c>
      <c r="OSS1" s="15" t="s">
        <v>14931</v>
      </c>
      <c r="OST1" s="15" t="s">
        <v>14932</v>
      </c>
      <c r="OSU1" s="15" t="s">
        <v>14933</v>
      </c>
      <c r="OSV1" s="15" t="s">
        <v>14934</v>
      </c>
      <c r="OSW1" s="15" t="s">
        <v>14935</v>
      </c>
      <c r="OSX1" s="15" t="s">
        <v>14936</v>
      </c>
      <c r="OSY1" s="15" t="s">
        <v>14937</v>
      </c>
      <c r="OSZ1" s="15" t="s">
        <v>14938</v>
      </c>
      <c r="OTA1" s="15" t="s">
        <v>14939</v>
      </c>
      <c r="OTB1" s="15" t="s">
        <v>14940</v>
      </c>
      <c r="OTC1" s="15" t="s">
        <v>14941</v>
      </c>
      <c r="OTD1" s="15" t="s">
        <v>14942</v>
      </c>
      <c r="OTE1" s="15" t="s">
        <v>14943</v>
      </c>
      <c r="OTF1" s="15" t="s">
        <v>14944</v>
      </c>
      <c r="OTG1" s="15" t="s">
        <v>14945</v>
      </c>
      <c r="OTH1" s="15" t="s">
        <v>14946</v>
      </c>
      <c r="OTI1" s="15" t="s">
        <v>14947</v>
      </c>
      <c r="OTJ1" s="15" t="s">
        <v>14948</v>
      </c>
      <c r="OTK1" s="15" t="s">
        <v>14949</v>
      </c>
      <c r="OTL1" s="15" t="s">
        <v>14950</v>
      </c>
      <c r="OTM1" s="15" t="s">
        <v>14951</v>
      </c>
      <c r="OTN1" s="15" t="s">
        <v>14952</v>
      </c>
      <c r="OTO1" s="15" t="s">
        <v>14953</v>
      </c>
      <c r="OTP1" s="15" t="s">
        <v>14954</v>
      </c>
      <c r="OTQ1" s="15" t="s">
        <v>14955</v>
      </c>
      <c r="OTR1" s="15" t="s">
        <v>14956</v>
      </c>
      <c r="OTS1" s="15" t="s">
        <v>14957</v>
      </c>
      <c r="OTT1" s="15" t="s">
        <v>14958</v>
      </c>
      <c r="OTU1" s="15" t="s">
        <v>14959</v>
      </c>
      <c r="OTV1" s="15" t="s">
        <v>14960</v>
      </c>
      <c r="OTW1" s="15" t="s">
        <v>14961</v>
      </c>
      <c r="OTX1" s="15" t="s">
        <v>14962</v>
      </c>
      <c r="OTY1" s="15" t="s">
        <v>14963</v>
      </c>
      <c r="OTZ1" s="15" t="s">
        <v>14964</v>
      </c>
      <c r="OUA1" s="15" t="s">
        <v>14965</v>
      </c>
      <c r="OUB1" s="15" t="s">
        <v>14966</v>
      </c>
      <c r="OUC1" s="15" t="s">
        <v>14967</v>
      </c>
      <c r="OUD1" s="15" t="s">
        <v>14968</v>
      </c>
      <c r="OUE1" s="15" t="s">
        <v>14969</v>
      </c>
      <c r="OUF1" s="15" t="s">
        <v>14970</v>
      </c>
      <c r="OUG1" s="15" t="s">
        <v>14971</v>
      </c>
      <c r="OUH1" s="15" t="s">
        <v>14972</v>
      </c>
      <c r="OUI1" s="15" t="s">
        <v>14973</v>
      </c>
      <c r="OUJ1" s="15" t="s">
        <v>14974</v>
      </c>
      <c r="OUK1" s="15" t="s">
        <v>14975</v>
      </c>
      <c r="OUL1" s="15" t="s">
        <v>14976</v>
      </c>
      <c r="OUM1" s="15" t="s">
        <v>14977</v>
      </c>
      <c r="OUN1" s="15" t="s">
        <v>14978</v>
      </c>
      <c r="OUO1" s="15" t="s">
        <v>14979</v>
      </c>
      <c r="OUP1" s="15" t="s">
        <v>14980</v>
      </c>
      <c r="OUQ1" s="15" t="s">
        <v>14981</v>
      </c>
      <c r="OUR1" s="15" t="s">
        <v>14982</v>
      </c>
      <c r="OUS1" s="15" t="s">
        <v>14983</v>
      </c>
      <c r="OUT1" s="15" t="s">
        <v>14984</v>
      </c>
      <c r="OUU1" s="15" t="s">
        <v>14985</v>
      </c>
      <c r="OUV1" s="15" t="s">
        <v>14986</v>
      </c>
      <c r="OUW1" s="15" t="s">
        <v>14987</v>
      </c>
      <c r="OUX1" s="15" t="s">
        <v>14988</v>
      </c>
      <c r="OUY1" s="15" t="s">
        <v>14989</v>
      </c>
      <c r="OUZ1" s="15" t="s">
        <v>14990</v>
      </c>
      <c r="OVA1" s="15" t="s">
        <v>14991</v>
      </c>
      <c r="OVB1" s="15" t="s">
        <v>14992</v>
      </c>
      <c r="OVC1" s="15" t="s">
        <v>14993</v>
      </c>
      <c r="OVD1" s="15" t="s">
        <v>14994</v>
      </c>
      <c r="OVE1" s="15" t="s">
        <v>14995</v>
      </c>
      <c r="OVF1" s="15" t="s">
        <v>14996</v>
      </c>
      <c r="OVG1" s="15" t="s">
        <v>14997</v>
      </c>
      <c r="OVH1" s="15" t="s">
        <v>14998</v>
      </c>
      <c r="OVI1" s="15" t="s">
        <v>14999</v>
      </c>
      <c r="OVJ1" s="15" t="s">
        <v>15000</v>
      </c>
      <c r="OVK1" s="15" t="s">
        <v>15001</v>
      </c>
      <c r="OVL1" s="15" t="s">
        <v>15002</v>
      </c>
      <c r="OVM1" s="15" t="s">
        <v>15003</v>
      </c>
      <c r="OVN1" s="15" t="s">
        <v>15004</v>
      </c>
      <c r="OVO1" s="15" t="s">
        <v>15005</v>
      </c>
      <c r="OVP1" s="15" t="s">
        <v>15006</v>
      </c>
      <c r="OVQ1" s="15" t="s">
        <v>15007</v>
      </c>
      <c r="OVR1" s="15" t="s">
        <v>15008</v>
      </c>
      <c r="OVS1" s="15" t="s">
        <v>15009</v>
      </c>
      <c r="OVT1" s="15" t="s">
        <v>15010</v>
      </c>
      <c r="OVU1" s="15" t="s">
        <v>15011</v>
      </c>
      <c r="OVV1" s="15" t="s">
        <v>15012</v>
      </c>
      <c r="OVW1" s="15" t="s">
        <v>15013</v>
      </c>
      <c r="OVX1" s="15" t="s">
        <v>15014</v>
      </c>
      <c r="OVY1" s="15" t="s">
        <v>15015</v>
      </c>
      <c r="OVZ1" s="15" t="s">
        <v>15016</v>
      </c>
      <c r="OWA1" s="15" t="s">
        <v>15017</v>
      </c>
      <c r="OWB1" s="15" t="s">
        <v>15018</v>
      </c>
      <c r="OWC1" s="15" t="s">
        <v>15019</v>
      </c>
      <c r="OWD1" s="15" t="s">
        <v>15020</v>
      </c>
      <c r="OWE1" s="15" t="s">
        <v>15021</v>
      </c>
      <c r="OWF1" s="15" t="s">
        <v>15022</v>
      </c>
      <c r="OWG1" s="15" t="s">
        <v>15023</v>
      </c>
      <c r="OWH1" s="15" t="s">
        <v>15024</v>
      </c>
      <c r="OWI1" s="15" t="s">
        <v>15025</v>
      </c>
      <c r="OWJ1" s="15" t="s">
        <v>15026</v>
      </c>
      <c r="OWK1" s="15" t="s">
        <v>15027</v>
      </c>
      <c r="OWL1" s="15" t="s">
        <v>15028</v>
      </c>
      <c r="OWM1" s="15" t="s">
        <v>15029</v>
      </c>
      <c r="OWN1" s="15" t="s">
        <v>15030</v>
      </c>
      <c r="OWO1" s="15" t="s">
        <v>15031</v>
      </c>
      <c r="OWP1" s="15" t="s">
        <v>15032</v>
      </c>
      <c r="OWQ1" s="15" t="s">
        <v>15033</v>
      </c>
      <c r="OWR1" s="15" t="s">
        <v>15034</v>
      </c>
      <c r="OWS1" s="15" t="s">
        <v>15035</v>
      </c>
      <c r="OWT1" s="15" t="s">
        <v>15036</v>
      </c>
      <c r="OWU1" s="15" t="s">
        <v>15037</v>
      </c>
      <c r="OWV1" s="15" t="s">
        <v>15038</v>
      </c>
      <c r="OWW1" s="15" t="s">
        <v>15039</v>
      </c>
      <c r="OWX1" s="15" t="s">
        <v>15040</v>
      </c>
      <c r="OWY1" s="15" t="s">
        <v>15041</v>
      </c>
      <c r="OWZ1" s="15" t="s">
        <v>15042</v>
      </c>
      <c r="OXA1" s="15" t="s">
        <v>15043</v>
      </c>
      <c r="OXB1" s="15" t="s">
        <v>15044</v>
      </c>
      <c r="OXC1" s="15" t="s">
        <v>15045</v>
      </c>
      <c r="OXD1" s="15" t="s">
        <v>15046</v>
      </c>
      <c r="OXE1" s="15" t="s">
        <v>15047</v>
      </c>
      <c r="OXF1" s="15" t="s">
        <v>15048</v>
      </c>
      <c r="OXG1" s="15" t="s">
        <v>15049</v>
      </c>
      <c r="OXH1" s="15" t="s">
        <v>15050</v>
      </c>
      <c r="OXI1" s="15" t="s">
        <v>15051</v>
      </c>
      <c r="OXJ1" s="15" t="s">
        <v>15052</v>
      </c>
      <c r="OXK1" s="15" t="s">
        <v>15053</v>
      </c>
      <c r="OXL1" s="15" t="s">
        <v>15054</v>
      </c>
      <c r="OXM1" s="15" t="s">
        <v>15055</v>
      </c>
      <c r="OXN1" s="15" t="s">
        <v>15056</v>
      </c>
      <c r="OXO1" s="15" t="s">
        <v>15057</v>
      </c>
      <c r="OXP1" s="15" t="s">
        <v>15058</v>
      </c>
      <c r="OXQ1" s="15" t="s">
        <v>15059</v>
      </c>
      <c r="OXR1" s="15" t="s">
        <v>15060</v>
      </c>
      <c r="OXS1" s="15" t="s">
        <v>15061</v>
      </c>
      <c r="OXT1" s="15" t="s">
        <v>15062</v>
      </c>
      <c r="OXU1" s="15" t="s">
        <v>15063</v>
      </c>
      <c r="OXV1" s="15" t="s">
        <v>15064</v>
      </c>
      <c r="OXW1" s="15" t="s">
        <v>15065</v>
      </c>
      <c r="OXX1" s="15" t="s">
        <v>15066</v>
      </c>
      <c r="OXY1" s="15" t="s">
        <v>15067</v>
      </c>
      <c r="OXZ1" s="15" t="s">
        <v>15068</v>
      </c>
      <c r="OYA1" s="15" t="s">
        <v>15069</v>
      </c>
      <c r="OYB1" s="15" t="s">
        <v>15070</v>
      </c>
      <c r="OYC1" s="15" t="s">
        <v>15071</v>
      </c>
      <c r="OYD1" s="15" t="s">
        <v>15072</v>
      </c>
      <c r="OYE1" s="15" t="s">
        <v>15073</v>
      </c>
      <c r="OYF1" s="15" t="s">
        <v>15074</v>
      </c>
      <c r="OYG1" s="15" t="s">
        <v>15075</v>
      </c>
      <c r="OYH1" s="15" t="s">
        <v>15076</v>
      </c>
      <c r="OYI1" s="15" t="s">
        <v>15077</v>
      </c>
      <c r="OYJ1" s="15" t="s">
        <v>15078</v>
      </c>
      <c r="OYK1" s="15" t="s">
        <v>15079</v>
      </c>
      <c r="OYL1" s="15" t="s">
        <v>15080</v>
      </c>
      <c r="OYM1" s="15" t="s">
        <v>15081</v>
      </c>
      <c r="OYN1" s="15" t="s">
        <v>15082</v>
      </c>
      <c r="OYO1" s="15" t="s">
        <v>15083</v>
      </c>
      <c r="OYP1" s="15" t="s">
        <v>15084</v>
      </c>
      <c r="OYQ1" s="15" t="s">
        <v>15085</v>
      </c>
      <c r="OYR1" s="15" t="s">
        <v>15086</v>
      </c>
      <c r="OYS1" s="15" t="s">
        <v>15087</v>
      </c>
      <c r="OYT1" s="15" t="s">
        <v>15088</v>
      </c>
      <c r="OYU1" s="15" t="s">
        <v>15089</v>
      </c>
      <c r="OYV1" s="15" t="s">
        <v>15090</v>
      </c>
      <c r="OYW1" s="15" t="s">
        <v>15091</v>
      </c>
      <c r="OYX1" s="15" t="s">
        <v>15092</v>
      </c>
      <c r="OYY1" s="15" t="s">
        <v>15093</v>
      </c>
      <c r="OYZ1" s="15" t="s">
        <v>15094</v>
      </c>
      <c r="OZA1" s="15" t="s">
        <v>15095</v>
      </c>
      <c r="OZB1" s="15" t="s">
        <v>15096</v>
      </c>
      <c r="OZC1" s="15" t="s">
        <v>15097</v>
      </c>
      <c r="OZD1" s="15" t="s">
        <v>15098</v>
      </c>
      <c r="OZE1" s="15" t="s">
        <v>15099</v>
      </c>
      <c r="OZF1" s="15" t="s">
        <v>15100</v>
      </c>
      <c r="OZG1" s="15" t="s">
        <v>15101</v>
      </c>
      <c r="OZH1" s="15" t="s">
        <v>15102</v>
      </c>
      <c r="OZI1" s="15" t="s">
        <v>15103</v>
      </c>
      <c r="OZJ1" s="15" t="s">
        <v>15104</v>
      </c>
      <c r="OZK1" s="15" t="s">
        <v>15105</v>
      </c>
      <c r="OZL1" s="15" t="s">
        <v>15106</v>
      </c>
      <c r="OZM1" s="15" t="s">
        <v>15107</v>
      </c>
      <c r="OZN1" s="15" t="s">
        <v>15108</v>
      </c>
      <c r="OZO1" s="15" t="s">
        <v>15109</v>
      </c>
      <c r="OZP1" s="15" t="s">
        <v>15110</v>
      </c>
      <c r="OZQ1" s="15" t="s">
        <v>15111</v>
      </c>
      <c r="OZR1" s="15" t="s">
        <v>15112</v>
      </c>
      <c r="OZS1" s="15" t="s">
        <v>15113</v>
      </c>
      <c r="OZT1" s="15" t="s">
        <v>15114</v>
      </c>
      <c r="OZU1" s="15" t="s">
        <v>15115</v>
      </c>
      <c r="OZV1" s="15" t="s">
        <v>15116</v>
      </c>
      <c r="OZW1" s="15" t="s">
        <v>15117</v>
      </c>
      <c r="OZX1" s="15" t="s">
        <v>15118</v>
      </c>
      <c r="OZY1" s="15" t="s">
        <v>15119</v>
      </c>
      <c r="OZZ1" s="15" t="s">
        <v>15120</v>
      </c>
      <c r="PAA1" s="15" t="s">
        <v>15121</v>
      </c>
      <c r="PAB1" s="15" t="s">
        <v>15122</v>
      </c>
      <c r="PAC1" s="15" t="s">
        <v>15123</v>
      </c>
      <c r="PAD1" s="15" t="s">
        <v>15124</v>
      </c>
      <c r="PAE1" s="15" t="s">
        <v>15125</v>
      </c>
      <c r="PAF1" s="15" t="s">
        <v>15126</v>
      </c>
      <c r="PAG1" s="15" t="s">
        <v>15127</v>
      </c>
      <c r="PAH1" s="15" t="s">
        <v>15128</v>
      </c>
      <c r="PAI1" s="15" t="s">
        <v>15129</v>
      </c>
      <c r="PAJ1" s="15" t="s">
        <v>15130</v>
      </c>
      <c r="PAK1" s="15" t="s">
        <v>15131</v>
      </c>
      <c r="PAL1" s="15" t="s">
        <v>15132</v>
      </c>
      <c r="PAM1" s="15" t="s">
        <v>15133</v>
      </c>
      <c r="PAN1" s="15" t="s">
        <v>15134</v>
      </c>
      <c r="PAO1" s="15" t="s">
        <v>15135</v>
      </c>
      <c r="PAP1" s="15" t="s">
        <v>15136</v>
      </c>
      <c r="PAQ1" s="15" t="s">
        <v>15137</v>
      </c>
      <c r="PAR1" s="15" t="s">
        <v>15138</v>
      </c>
      <c r="PAS1" s="15" t="s">
        <v>15139</v>
      </c>
      <c r="PAT1" s="15" t="s">
        <v>15140</v>
      </c>
      <c r="PAU1" s="15" t="s">
        <v>15141</v>
      </c>
      <c r="PAV1" s="15" t="s">
        <v>15142</v>
      </c>
      <c r="PAW1" s="15" t="s">
        <v>15143</v>
      </c>
      <c r="PAX1" s="15" t="s">
        <v>15144</v>
      </c>
      <c r="PAY1" s="15" t="s">
        <v>15145</v>
      </c>
      <c r="PAZ1" s="15" t="s">
        <v>15146</v>
      </c>
      <c r="PBA1" s="15" t="s">
        <v>15147</v>
      </c>
      <c r="PBB1" s="15" t="s">
        <v>15148</v>
      </c>
      <c r="PBC1" s="15" t="s">
        <v>15149</v>
      </c>
      <c r="PBD1" s="15" t="s">
        <v>15150</v>
      </c>
      <c r="PBE1" s="15" t="s">
        <v>15151</v>
      </c>
      <c r="PBF1" s="15" t="s">
        <v>15152</v>
      </c>
      <c r="PBG1" s="15" t="s">
        <v>15153</v>
      </c>
      <c r="PBH1" s="15" t="s">
        <v>15154</v>
      </c>
      <c r="PBI1" s="15" t="s">
        <v>15155</v>
      </c>
      <c r="PBJ1" s="15" t="s">
        <v>15156</v>
      </c>
      <c r="PBK1" s="15" t="s">
        <v>15157</v>
      </c>
      <c r="PBL1" s="15" t="s">
        <v>15158</v>
      </c>
      <c r="PBM1" s="15" t="s">
        <v>15159</v>
      </c>
      <c r="PBN1" s="15" t="s">
        <v>15160</v>
      </c>
      <c r="PBO1" s="15" t="s">
        <v>15161</v>
      </c>
      <c r="PBP1" s="15" t="s">
        <v>15162</v>
      </c>
      <c r="PBQ1" s="15" t="s">
        <v>15163</v>
      </c>
      <c r="PBR1" s="15" t="s">
        <v>15164</v>
      </c>
      <c r="PBS1" s="15" t="s">
        <v>15165</v>
      </c>
      <c r="PBT1" s="15" t="s">
        <v>15166</v>
      </c>
      <c r="PBU1" s="15" t="s">
        <v>15167</v>
      </c>
      <c r="PBV1" s="15" t="s">
        <v>15168</v>
      </c>
      <c r="PBW1" s="15" t="s">
        <v>15169</v>
      </c>
      <c r="PBX1" s="15" t="s">
        <v>15170</v>
      </c>
      <c r="PBY1" s="15" t="s">
        <v>15171</v>
      </c>
      <c r="PBZ1" s="15" t="s">
        <v>15172</v>
      </c>
      <c r="PCA1" s="15" t="s">
        <v>15173</v>
      </c>
      <c r="PCB1" s="15" t="s">
        <v>15174</v>
      </c>
      <c r="PCC1" s="15" t="s">
        <v>15175</v>
      </c>
      <c r="PCD1" s="15" t="s">
        <v>15176</v>
      </c>
      <c r="PCE1" s="15" t="s">
        <v>15177</v>
      </c>
      <c r="PCF1" s="15" t="s">
        <v>15178</v>
      </c>
      <c r="PCG1" s="15" t="s">
        <v>15179</v>
      </c>
      <c r="PCH1" s="15" t="s">
        <v>15180</v>
      </c>
      <c r="PCI1" s="15" t="s">
        <v>15181</v>
      </c>
      <c r="PCJ1" s="15" t="s">
        <v>15182</v>
      </c>
      <c r="PCK1" s="15" t="s">
        <v>15183</v>
      </c>
      <c r="PCL1" s="15" t="s">
        <v>15184</v>
      </c>
      <c r="PCM1" s="15" t="s">
        <v>15185</v>
      </c>
      <c r="PCN1" s="15" t="s">
        <v>15186</v>
      </c>
      <c r="PCO1" s="15" t="s">
        <v>15187</v>
      </c>
      <c r="PCP1" s="15" t="s">
        <v>15188</v>
      </c>
      <c r="PCQ1" s="15" t="s">
        <v>15189</v>
      </c>
      <c r="PCR1" s="15" t="s">
        <v>15190</v>
      </c>
      <c r="PCS1" s="15" t="s">
        <v>15191</v>
      </c>
      <c r="PCT1" s="15" t="s">
        <v>15192</v>
      </c>
      <c r="PCU1" s="15" t="s">
        <v>15193</v>
      </c>
      <c r="PCV1" s="15" t="s">
        <v>15194</v>
      </c>
      <c r="PCW1" s="15" t="s">
        <v>15195</v>
      </c>
      <c r="PCX1" s="15" t="s">
        <v>15196</v>
      </c>
      <c r="PCY1" s="15" t="s">
        <v>15197</v>
      </c>
      <c r="PCZ1" s="15" t="s">
        <v>15198</v>
      </c>
      <c r="PDA1" s="15" t="s">
        <v>15199</v>
      </c>
      <c r="PDB1" s="15" t="s">
        <v>15200</v>
      </c>
      <c r="PDC1" s="15" t="s">
        <v>15201</v>
      </c>
      <c r="PDD1" s="15" t="s">
        <v>15202</v>
      </c>
      <c r="PDE1" s="15" t="s">
        <v>15203</v>
      </c>
      <c r="PDF1" s="15" t="s">
        <v>15204</v>
      </c>
      <c r="PDG1" s="15" t="s">
        <v>15205</v>
      </c>
      <c r="PDH1" s="15" t="s">
        <v>15206</v>
      </c>
      <c r="PDI1" s="15" t="s">
        <v>15207</v>
      </c>
      <c r="PDJ1" s="15" t="s">
        <v>15208</v>
      </c>
      <c r="PDK1" s="15" t="s">
        <v>15209</v>
      </c>
      <c r="PDL1" s="15" t="s">
        <v>15210</v>
      </c>
      <c r="PDM1" s="15" t="s">
        <v>15211</v>
      </c>
      <c r="PDN1" s="15" t="s">
        <v>15212</v>
      </c>
      <c r="PDO1" s="15" t="s">
        <v>15213</v>
      </c>
      <c r="PDP1" s="15" t="s">
        <v>15214</v>
      </c>
      <c r="PDQ1" s="15" t="s">
        <v>15215</v>
      </c>
      <c r="PDR1" s="15" t="s">
        <v>15216</v>
      </c>
      <c r="PDS1" s="15" t="s">
        <v>15217</v>
      </c>
      <c r="PDT1" s="15" t="s">
        <v>15218</v>
      </c>
      <c r="PDU1" s="15" t="s">
        <v>15219</v>
      </c>
      <c r="PDV1" s="15" t="s">
        <v>15220</v>
      </c>
      <c r="PDW1" s="15" t="s">
        <v>15221</v>
      </c>
      <c r="PDX1" s="15" t="s">
        <v>15222</v>
      </c>
      <c r="PDY1" s="15" t="s">
        <v>15223</v>
      </c>
      <c r="PDZ1" s="15" t="s">
        <v>15224</v>
      </c>
      <c r="PEA1" s="15" t="s">
        <v>15225</v>
      </c>
      <c r="PEB1" s="15" t="s">
        <v>15226</v>
      </c>
      <c r="PEC1" s="15" t="s">
        <v>15227</v>
      </c>
      <c r="PED1" s="15" t="s">
        <v>15228</v>
      </c>
      <c r="PEE1" s="15" t="s">
        <v>15229</v>
      </c>
      <c r="PEF1" s="15" t="s">
        <v>15230</v>
      </c>
      <c r="PEG1" s="15" t="s">
        <v>15231</v>
      </c>
      <c r="PEH1" s="15" t="s">
        <v>15232</v>
      </c>
      <c r="PEI1" s="15" t="s">
        <v>15233</v>
      </c>
      <c r="PEJ1" s="15" t="s">
        <v>15234</v>
      </c>
      <c r="PEK1" s="15" t="s">
        <v>15235</v>
      </c>
      <c r="PEL1" s="15" t="s">
        <v>15236</v>
      </c>
      <c r="PEM1" s="15" t="s">
        <v>15237</v>
      </c>
      <c r="PEN1" s="15" t="s">
        <v>15238</v>
      </c>
      <c r="PEO1" s="15" t="s">
        <v>15239</v>
      </c>
      <c r="PEP1" s="15" t="s">
        <v>15240</v>
      </c>
      <c r="PEQ1" s="15" t="s">
        <v>15241</v>
      </c>
      <c r="PER1" s="15" t="s">
        <v>15242</v>
      </c>
      <c r="PES1" s="15" t="s">
        <v>15243</v>
      </c>
      <c r="PET1" s="15" t="s">
        <v>15244</v>
      </c>
      <c r="PEU1" s="15" t="s">
        <v>15245</v>
      </c>
      <c r="PEV1" s="15" t="s">
        <v>15246</v>
      </c>
      <c r="PEW1" s="15" t="s">
        <v>15247</v>
      </c>
      <c r="PEX1" s="15" t="s">
        <v>15248</v>
      </c>
      <c r="PEY1" s="15" t="s">
        <v>15249</v>
      </c>
      <c r="PEZ1" s="15" t="s">
        <v>15250</v>
      </c>
      <c r="PFA1" s="15" t="s">
        <v>15251</v>
      </c>
      <c r="PFB1" s="15" t="s">
        <v>15252</v>
      </c>
      <c r="PFC1" s="15" t="s">
        <v>15253</v>
      </c>
      <c r="PFD1" s="15" t="s">
        <v>15254</v>
      </c>
      <c r="PFE1" s="15" t="s">
        <v>15255</v>
      </c>
      <c r="PFF1" s="15" t="s">
        <v>15256</v>
      </c>
      <c r="PFG1" s="15" t="s">
        <v>15257</v>
      </c>
      <c r="PFH1" s="15" t="s">
        <v>15258</v>
      </c>
      <c r="PFI1" s="15" t="s">
        <v>15259</v>
      </c>
      <c r="PFJ1" s="15" t="s">
        <v>15260</v>
      </c>
      <c r="PFK1" s="15" t="s">
        <v>15261</v>
      </c>
      <c r="PFL1" s="15" t="s">
        <v>15262</v>
      </c>
      <c r="PFM1" s="15" t="s">
        <v>15263</v>
      </c>
      <c r="PFN1" s="15" t="s">
        <v>15264</v>
      </c>
      <c r="PFO1" s="15" t="s">
        <v>15265</v>
      </c>
      <c r="PFP1" s="15" t="s">
        <v>15266</v>
      </c>
      <c r="PFQ1" s="15" t="s">
        <v>15267</v>
      </c>
      <c r="PFR1" s="15" t="s">
        <v>15268</v>
      </c>
      <c r="PFS1" s="15" t="s">
        <v>15269</v>
      </c>
      <c r="PFT1" s="15" t="s">
        <v>15270</v>
      </c>
      <c r="PFU1" s="15" t="s">
        <v>15271</v>
      </c>
      <c r="PFV1" s="15" t="s">
        <v>15272</v>
      </c>
      <c r="PFW1" s="15" t="s">
        <v>15273</v>
      </c>
      <c r="PFX1" s="15" t="s">
        <v>15274</v>
      </c>
      <c r="PFY1" s="15" t="s">
        <v>15275</v>
      </c>
      <c r="PFZ1" s="15" t="s">
        <v>15276</v>
      </c>
      <c r="PGA1" s="15" t="s">
        <v>15277</v>
      </c>
      <c r="PGB1" s="15" t="s">
        <v>15278</v>
      </c>
      <c r="PGC1" s="15" t="s">
        <v>15279</v>
      </c>
      <c r="PGD1" s="15" t="s">
        <v>15280</v>
      </c>
      <c r="PGE1" s="15" t="s">
        <v>15281</v>
      </c>
      <c r="PGF1" s="15" t="s">
        <v>15282</v>
      </c>
      <c r="PGG1" s="15" t="s">
        <v>15283</v>
      </c>
      <c r="PGH1" s="15" t="s">
        <v>15284</v>
      </c>
      <c r="PGI1" s="15" t="s">
        <v>15285</v>
      </c>
      <c r="PGJ1" s="15" t="s">
        <v>15286</v>
      </c>
      <c r="PGK1" s="15" t="s">
        <v>15287</v>
      </c>
      <c r="PGL1" s="15" t="s">
        <v>15288</v>
      </c>
      <c r="PGM1" s="15" t="s">
        <v>15289</v>
      </c>
      <c r="PGN1" s="15" t="s">
        <v>15290</v>
      </c>
      <c r="PGO1" s="15" t="s">
        <v>15291</v>
      </c>
      <c r="PGP1" s="15" t="s">
        <v>15292</v>
      </c>
      <c r="PGQ1" s="15" t="s">
        <v>15293</v>
      </c>
      <c r="PGR1" s="15" t="s">
        <v>15294</v>
      </c>
      <c r="PGS1" s="15" t="s">
        <v>15295</v>
      </c>
      <c r="PGT1" s="15" t="s">
        <v>15296</v>
      </c>
      <c r="PGU1" s="15" t="s">
        <v>15297</v>
      </c>
      <c r="PGV1" s="15" t="s">
        <v>15298</v>
      </c>
      <c r="PGW1" s="15" t="s">
        <v>15299</v>
      </c>
      <c r="PGX1" s="15" t="s">
        <v>15300</v>
      </c>
      <c r="PGY1" s="15" t="s">
        <v>15301</v>
      </c>
      <c r="PGZ1" s="15" t="s">
        <v>15302</v>
      </c>
      <c r="PHA1" s="15" t="s">
        <v>15303</v>
      </c>
      <c r="PHB1" s="15" t="s">
        <v>15304</v>
      </c>
      <c r="PHC1" s="15" t="s">
        <v>15305</v>
      </c>
      <c r="PHD1" s="15" t="s">
        <v>15306</v>
      </c>
      <c r="PHE1" s="15" t="s">
        <v>15307</v>
      </c>
      <c r="PHF1" s="15" t="s">
        <v>15308</v>
      </c>
      <c r="PHG1" s="15" t="s">
        <v>15309</v>
      </c>
      <c r="PHH1" s="15" t="s">
        <v>15310</v>
      </c>
      <c r="PHI1" s="15" t="s">
        <v>15311</v>
      </c>
      <c r="PHJ1" s="15" t="s">
        <v>15312</v>
      </c>
      <c r="PHK1" s="15" t="s">
        <v>15313</v>
      </c>
      <c r="PHL1" s="15" t="s">
        <v>15314</v>
      </c>
      <c r="PHM1" s="15" t="s">
        <v>15315</v>
      </c>
      <c r="PHN1" s="15" t="s">
        <v>15316</v>
      </c>
      <c r="PHO1" s="15" t="s">
        <v>15317</v>
      </c>
      <c r="PHP1" s="15" t="s">
        <v>15318</v>
      </c>
      <c r="PHQ1" s="15" t="s">
        <v>15319</v>
      </c>
      <c r="PHR1" s="15" t="s">
        <v>15320</v>
      </c>
      <c r="PHS1" s="15" t="s">
        <v>15321</v>
      </c>
      <c r="PHT1" s="15" t="s">
        <v>15322</v>
      </c>
      <c r="PHU1" s="15" t="s">
        <v>15323</v>
      </c>
      <c r="PHV1" s="15" t="s">
        <v>15324</v>
      </c>
      <c r="PHW1" s="15" t="s">
        <v>15325</v>
      </c>
      <c r="PHX1" s="15" t="s">
        <v>15326</v>
      </c>
      <c r="PHY1" s="15" t="s">
        <v>15327</v>
      </c>
      <c r="PHZ1" s="15" t="s">
        <v>15328</v>
      </c>
      <c r="PIA1" s="15" t="s">
        <v>15329</v>
      </c>
      <c r="PIB1" s="15" t="s">
        <v>15330</v>
      </c>
      <c r="PIC1" s="15" t="s">
        <v>15331</v>
      </c>
      <c r="PID1" s="15" t="s">
        <v>15332</v>
      </c>
      <c r="PIE1" s="15" t="s">
        <v>15333</v>
      </c>
      <c r="PIF1" s="15" t="s">
        <v>15334</v>
      </c>
      <c r="PIG1" s="15" t="s">
        <v>15335</v>
      </c>
      <c r="PIH1" s="15" t="s">
        <v>15336</v>
      </c>
      <c r="PII1" s="15" t="s">
        <v>15337</v>
      </c>
      <c r="PIJ1" s="15" t="s">
        <v>15338</v>
      </c>
      <c r="PIK1" s="15" t="s">
        <v>15339</v>
      </c>
      <c r="PIL1" s="15" t="s">
        <v>15340</v>
      </c>
      <c r="PIM1" s="15" t="s">
        <v>15341</v>
      </c>
      <c r="PIN1" s="15" t="s">
        <v>15342</v>
      </c>
      <c r="PIO1" s="15" t="s">
        <v>15343</v>
      </c>
      <c r="PIP1" s="15" t="s">
        <v>15344</v>
      </c>
      <c r="PIQ1" s="15" t="s">
        <v>15345</v>
      </c>
      <c r="PIR1" s="15" t="s">
        <v>15346</v>
      </c>
      <c r="PIS1" s="15" t="s">
        <v>15347</v>
      </c>
      <c r="PIT1" s="15" t="s">
        <v>15348</v>
      </c>
      <c r="PIU1" s="15" t="s">
        <v>15349</v>
      </c>
      <c r="PIV1" s="15" t="s">
        <v>15350</v>
      </c>
      <c r="PIW1" s="15" t="s">
        <v>15351</v>
      </c>
      <c r="PIX1" s="15" t="s">
        <v>15352</v>
      </c>
      <c r="PIY1" s="15" t="s">
        <v>15353</v>
      </c>
      <c r="PIZ1" s="15" t="s">
        <v>15354</v>
      </c>
      <c r="PJA1" s="15" t="s">
        <v>15355</v>
      </c>
      <c r="PJB1" s="15" t="s">
        <v>15356</v>
      </c>
      <c r="PJC1" s="15" t="s">
        <v>15357</v>
      </c>
      <c r="PJD1" s="15" t="s">
        <v>15358</v>
      </c>
      <c r="PJE1" s="15" t="s">
        <v>15359</v>
      </c>
      <c r="PJF1" s="15" t="s">
        <v>15360</v>
      </c>
      <c r="PJG1" s="15" t="s">
        <v>15361</v>
      </c>
      <c r="PJH1" s="15" t="s">
        <v>15362</v>
      </c>
      <c r="PJI1" s="15" t="s">
        <v>15363</v>
      </c>
      <c r="PJJ1" s="15" t="s">
        <v>15364</v>
      </c>
      <c r="PJK1" s="15" t="s">
        <v>15365</v>
      </c>
      <c r="PJL1" s="15" t="s">
        <v>15366</v>
      </c>
      <c r="PJM1" s="15" t="s">
        <v>15367</v>
      </c>
      <c r="PJN1" s="15" t="s">
        <v>15368</v>
      </c>
      <c r="PJO1" s="15" t="s">
        <v>15369</v>
      </c>
      <c r="PJP1" s="15" t="s">
        <v>15370</v>
      </c>
      <c r="PJQ1" s="15" t="s">
        <v>15371</v>
      </c>
      <c r="PJR1" s="15" t="s">
        <v>15372</v>
      </c>
      <c r="PJS1" s="15" t="s">
        <v>15373</v>
      </c>
      <c r="PJT1" s="15" t="s">
        <v>15374</v>
      </c>
      <c r="PJU1" s="15" t="s">
        <v>15375</v>
      </c>
      <c r="PJV1" s="15" t="s">
        <v>15376</v>
      </c>
      <c r="PJW1" s="15" t="s">
        <v>15377</v>
      </c>
      <c r="PJX1" s="15" t="s">
        <v>15378</v>
      </c>
      <c r="PJY1" s="15" t="s">
        <v>15379</v>
      </c>
      <c r="PJZ1" s="15" t="s">
        <v>15380</v>
      </c>
      <c r="PKA1" s="15" t="s">
        <v>15381</v>
      </c>
      <c r="PKB1" s="15" t="s">
        <v>15382</v>
      </c>
      <c r="PKC1" s="15" t="s">
        <v>15383</v>
      </c>
      <c r="PKD1" s="15" t="s">
        <v>15384</v>
      </c>
      <c r="PKE1" s="15" t="s">
        <v>15385</v>
      </c>
      <c r="PKF1" s="15" t="s">
        <v>15386</v>
      </c>
      <c r="PKG1" s="15" t="s">
        <v>15387</v>
      </c>
      <c r="PKH1" s="15" t="s">
        <v>15388</v>
      </c>
      <c r="PKI1" s="15" t="s">
        <v>15389</v>
      </c>
      <c r="PKJ1" s="15" t="s">
        <v>15390</v>
      </c>
      <c r="PKK1" s="15" t="s">
        <v>15391</v>
      </c>
      <c r="PKL1" s="15" t="s">
        <v>15392</v>
      </c>
      <c r="PKM1" s="15" t="s">
        <v>15393</v>
      </c>
      <c r="PKN1" s="15" t="s">
        <v>15394</v>
      </c>
      <c r="PKO1" s="15" t="s">
        <v>15395</v>
      </c>
      <c r="PKP1" s="15" t="s">
        <v>15396</v>
      </c>
      <c r="PKQ1" s="15" t="s">
        <v>15397</v>
      </c>
      <c r="PKR1" s="15" t="s">
        <v>15398</v>
      </c>
      <c r="PKS1" s="15" t="s">
        <v>15399</v>
      </c>
      <c r="PKT1" s="15" t="s">
        <v>15400</v>
      </c>
      <c r="PKU1" s="15" t="s">
        <v>15401</v>
      </c>
      <c r="PKV1" s="15" t="s">
        <v>15402</v>
      </c>
      <c r="PKW1" s="15" t="s">
        <v>15403</v>
      </c>
      <c r="PKX1" s="15" t="s">
        <v>15404</v>
      </c>
      <c r="PKY1" s="15" t="s">
        <v>15405</v>
      </c>
      <c r="PKZ1" s="15" t="s">
        <v>15406</v>
      </c>
      <c r="PLA1" s="15" t="s">
        <v>15407</v>
      </c>
      <c r="PLB1" s="15" t="s">
        <v>15408</v>
      </c>
      <c r="PLC1" s="15" t="s">
        <v>15409</v>
      </c>
      <c r="PLD1" s="15" t="s">
        <v>15410</v>
      </c>
      <c r="PLE1" s="15" t="s">
        <v>15411</v>
      </c>
      <c r="PLF1" s="15" t="s">
        <v>15412</v>
      </c>
      <c r="PLG1" s="15" t="s">
        <v>15413</v>
      </c>
      <c r="PLH1" s="15" t="s">
        <v>15414</v>
      </c>
      <c r="PLI1" s="15" t="s">
        <v>15415</v>
      </c>
      <c r="PLJ1" s="15" t="s">
        <v>15416</v>
      </c>
      <c r="PLK1" s="15" t="s">
        <v>15417</v>
      </c>
      <c r="PLL1" s="15" t="s">
        <v>15418</v>
      </c>
      <c r="PLM1" s="15" t="s">
        <v>15419</v>
      </c>
      <c r="PLN1" s="15" t="s">
        <v>15420</v>
      </c>
      <c r="PLO1" s="15" t="s">
        <v>15421</v>
      </c>
      <c r="PLP1" s="15" t="s">
        <v>15422</v>
      </c>
      <c r="PLQ1" s="15" t="s">
        <v>15423</v>
      </c>
      <c r="PLR1" s="15" t="s">
        <v>15424</v>
      </c>
      <c r="PLS1" s="15" t="s">
        <v>15425</v>
      </c>
      <c r="PLT1" s="15" t="s">
        <v>15426</v>
      </c>
      <c r="PLU1" s="15" t="s">
        <v>15427</v>
      </c>
      <c r="PLV1" s="15" t="s">
        <v>15428</v>
      </c>
      <c r="PLW1" s="15" t="s">
        <v>15429</v>
      </c>
      <c r="PLX1" s="15" t="s">
        <v>15430</v>
      </c>
      <c r="PLY1" s="15" t="s">
        <v>15431</v>
      </c>
      <c r="PLZ1" s="15" t="s">
        <v>15432</v>
      </c>
      <c r="PMA1" s="15" t="s">
        <v>15433</v>
      </c>
      <c r="PMB1" s="15" t="s">
        <v>15434</v>
      </c>
      <c r="PMC1" s="15" t="s">
        <v>15435</v>
      </c>
      <c r="PMD1" s="15" t="s">
        <v>15436</v>
      </c>
      <c r="PME1" s="15" t="s">
        <v>15437</v>
      </c>
      <c r="PMF1" s="15" t="s">
        <v>15438</v>
      </c>
      <c r="PMG1" s="15" t="s">
        <v>15439</v>
      </c>
      <c r="PMH1" s="15" t="s">
        <v>15440</v>
      </c>
      <c r="PMI1" s="15" t="s">
        <v>15441</v>
      </c>
      <c r="PMJ1" s="15" t="s">
        <v>15442</v>
      </c>
      <c r="PMK1" s="15" t="s">
        <v>15443</v>
      </c>
      <c r="PML1" s="15" t="s">
        <v>15444</v>
      </c>
      <c r="PMM1" s="15" t="s">
        <v>15445</v>
      </c>
      <c r="PMN1" s="15" t="s">
        <v>15446</v>
      </c>
      <c r="PMO1" s="15" t="s">
        <v>15447</v>
      </c>
      <c r="PMP1" s="15" t="s">
        <v>15448</v>
      </c>
      <c r="PMQ1" s="15" t="s">
        <v>15449</v>
      </c>
      <c r="PMR1" s="15" t="s">
        <v>15450</v>
      </c>
      <c r="PMS1" s="15" t="s">
        <v>15451</v>
      </c>
      <c r="PMT1" s="15" t="s">
        <v>15452</v>
      </c>
      <c r="PMU1" s="15" t="s">
        <v>15453</v>
      </c>
      <c r="PMV1" s="15" t="s">
        <v>15454</v>
      </c>
      <c r="PMW1" s="15" t="s">
        <v>15455</v>
      </c>
      <c r="PMX1" s="15" t="s">
        <v>15456</v>
      </c>
      <c r="PMY1" s="15" t="s">
        <v>15457</v>
      </c>
      <c r="PMZ1" s="15" t="s">
        <v>15458</v>
      </c>
      <c r="PNA1" s="15" t="s">
        <v>15459</v>
      </c>
      <c r="PNB1" s="15" t="s">
        <v>15460</v>
      </c>
      <c r="PNC1" s="15" t="s">
        <v>15461</v>
      </c>
      <c r="PND1" s="15" t="s">
        <v>15462</v>
      </c>
      <c r="PNE1" s="15" t="s">
        <v>15463</v>
      </c>
      <c r="PNF1" s="15" t="s">
        <v>15464</v>
      </c>
      <c r="PNG1" s="15" t="s">
        <v>15465</v>
      </c>
      <c r="PNH1" s="15" t="s">
        <v>15466</v>
      </c>
      <c r="PNI1" s="15" t="s">
        <v>15467</v>
      </c>
      <c r="PNJ1" s="15" t="s">
        <v>15468</v>
      </c>
      <c r="PNK1" s="15" t="s">
        <v>15469</v>
      </c>
      <c r="PNL1" s="15" t="s">
        <v>15470</v>
      </c>
      <c r="PNM1" s="15" t="s">
        <v>15471</v>
      </c>
      <c r="PNN1" s="15" t="s">
        <v>15472</v>
      </c>
      <c r="PNO1" s="15" t="s">
        <v>15473</v>
      </c>
      <c r="PNP1" s="15" t="s">
        <v>15474</v>
      </c>
      <c r="PNQ1" s="15" t="s">
        <v>15475</v>
      </c>
      <c r="PNR1" s="15" t="s">
        <v>15476</v>
      </c>
      <c r="PNS1" s="15" t="s">
        <v>15477</v>
      </c>
      <c r="PNT1" s="15" t="s">
        <v>15478</v>
      </c>
      <c r="PNU1" s="15" t="s">
        <v>15479</v>
      </c>
      <c r="PNV1" s="15" t="s">
        <v>15480</v>
      </c>
      <c r="PNW1" s="15" t="s">
        <v>15481</v>
      </c>
      <c r="PNX1" s="15" t="s">
        <v>15482</v>
      </c>
      <c r="PNY1" s="15" t="s">
        <v>15483</v>
      </c>
      <c r="PNZ1" s="15" t="s">
        <v>15484</v>
      </c>
      <c r="POA1" s="15" t="s">
        <v>15485</v>
      </c>
      <c r="POB1" s="15" t="s">
        <v>15486</v>
      </c>
      <c r="POC1" s="15" t="s">
        <v>15487</v>
      </c>
      <c r="POD1" s="15" t="s">
        <v>15488</v>
      </c>
      <c r="POE1" s="15" t="s">
        <v>15489</v>
      </c>
      <c r="POF1" s="15" t="s">
        <v>15490</v>
      </c>
      <c r="POG1" s="15" t="s">
        <v>15491</v>
      </c>
      <c r="POH1" s="15" t="s">
        <v>15492</v>
      </c>
      <c r="POI1" s="15" t="s">
        <v>15493</v>
      </c>
      <c r="POJ1" s="15" t="s">
        <v>15494</v>
      </c>
      <c r="POK1" s="15" t="s">
        <v>15495</v>
      </c>
      <c r="POL1" s="15" t="s">
        <v>15496</v>
      </c>
      <c r="POM1" s="15" t="s">
        <v>15497</v>
      </c>
      <c r="PON1" s="15" t="s">
        <v>15498</v>
      </c>
      <c r="POO1" s="15" t="s">
        <v>15499</v>
      </c>
      <c r="POP1" s="15" t="s">
        <v>15500</v>
      </c>
      <c r="POQ1" s="15" t="s">
        <v>15501</v>
      </c>
      <c r="POR1" s="15" t="s">
        <v>15502</v>
      </c>
      <c r="POS1" s="15" t="s">
        <v>15503</v>
      </c>
      <c r="POT1" s="15" t="s">
        <v>15504</v>
      </c>
      <c r="POU1" s="15" t="s">
        <v>15505</v>
      </c>
      <c r="POV1" s="15" t="s">
        <v>15506</v>
      </c>
      <c r="POW1" s="15" t="s">
        <v>15507</v>
      </c>
      <c r="POX1" s="15" t="s">
        <v>15508</v>
      </c>
      <c r="POY1" s="15" t="s">
        <v>15509</v>
      </c>
      <c r="POZ1" s="15" t="s">
        <v>15510</v>
      </c>
      <c r="PPA1" s="15" t="s">
        <v>15511</v>
      </c>
      <c r="PPB1" s="15" t="s">
        <v>15512</v>
      </c>
      <c r="PPC1" s="15" t="s">
        <v>15513</v>
      </c>
      <c r="PPD1" s="15" t="s">
        <v>15514</v>
      </c>
      <c r="PPE1" s="15" t="s">
        <v>15515</v>
      </c>
      <c r="PPF1" s="15" t="s">
        <v>15516</v>
      </c>
      <c r="PPG1" s="15" t="s">
        <v>15517</v>
      </c>
      <c r="PPH1" s="15" t="s">
        <v>15518</v>
      </c>
      <c r="PPI1" s="15" t="s">
        <v>15519</v>
      </c>
      <c r="PPJ1" s="15" t="s">
        <v>15520</v>
      </c>
      <c r="PPK1" s="15" t="s">
        <v>15521</v>
      </c>
      <c r="PPL1" s="15" t="s">
        <v>15522</v>
      </c>
      <c r="PPM1" s="15" t="s">
        <v>15523</v>
      </c>
      <c r="PPN1" s="15" t="s">
        <v>15524</v>
      </c>
      <c r="PPO1" s="15" t="s">
        <v>15525</v>
      </c>
      <c r="PPP1" s="15" t="s">
        <v>15526</v>
      </c>
      <c r="PPQ1" s="15" t="s">
        <v>15527</v>
      </c>
      <c r="PPR1" s="15" t="s">
        <v>15528</v>
      </c>
      <c r="PPS1" s="15" t="s">
        <v>15529</v>
      </c>
      <c r="PPT1" s="15" t="s">
        <v>15530</v>
      </c>
      <c r="PPU1" s="15" t="s">
        <v>15531</v>
      </c>
      <c r="PPV1" s="15" t="s">
        <v>15532</v>
      </c>
      <c r="PPW1" s="15" t="s">
        <v>15533</v>
      </c>
      <c r="PPX1" s="15" t="s">
        <v>15534</v>
      </c>
      <c r="PPY1" s="15" t="s">
        <v>15535</v>
      </c>
      <c r="PPZ1" s="15" t="s">
        <v>15536</v>
      </c>
      <c r="PQA1" s="15" t="s">
        <v>15537</v>
      </c>
      <c r="PQB1" s="15" t="s">
        <v>15538</v>
      </c>
      <c r="PQC1" s="15" t="s">
        <v>15539</v>
      </c>
      <c r="PQD1" s="15" t="s">
        <v>15540</v>
      </c>
      <c r="PQE1" s="15" t="s">
        <v>15541</v>
      </c>
      <c r="PQF1" s="15" t="s">
        <v>15542</v>
      </c>
      <c r="PQG1" s="15" t="s">
        <v>15543</v>
      </c>
      <c r="PQH1" s="15" t="s">
        <v>15544</v>
      </c>
      <c r="PQI1" s="15" t="s">
        <v>15545</v>
      </c>
      <c r="PQJ1" s="15" t="s">
        <v>15546</v>
      </c>
      <c r="PQK1" s="15" t="s">
        <v>15547</v>
      </c>
      <c r="PQL1" s="15" t="s">
        <v>15548</v>
      </c>
      <c r="PQM1" s="15" t="s">
        <v>15549</v>
      </c>
      <c r="PQN1" s="15" t="s">
        <v>15550</v>
      </c>
      <c r="PQO1" s="15" t="s">
        <v>15551</v>
      </c>
      <c r="PQP1" s="15" t="s">
        <v>15552</v>
      </c>
      <c r="PQQ1" s="15" t="s">
        <v>15553</v>
      </c>
      <c r="PQR1" s="15" t="s">
        <v>15554</v>
      </c>
      <c r="PQS1" s="15" t="s">
        <v>15555</v>
      </c>
      <c r="PQT1" s="15" t="s">
        <v>15556</v>
      </c>
      <c r="PQU1" s="15" t="s">
        <v>15557</v>
      </c>
      <c r="PQV1" s="15" t="s">
        <v>15558</v>
      </c>
      <c r="PQW1" s="15" t="s">
        <v>15559</v>
      </c>
      <c r="PQX1" s="15" t="s">
        <v>15560</v>
      </c>
      <c r="PQY1" s="15" t="s">
        <v>15561</v>
      </c>
      <c r="PQZ1" s="15" t="s">
        <v>15562</v>
      </c>
      <c r="PRA1" s="15" t="s">
        <v>15563</v>
      </c>
      <c r="PRB1" s="15" t="s">
        <v>15564</v>
      </c>
      <c r="PRC1" s="15" t="s">
        <v>15565</v>
      </c>
      <c r="PRD1" s="15" t="s">
        <v>15566</v>
      </c>
      <c r="PRE1" s="15" t="s">
        <v>15567</v>
      </c>
      <c r="PRF1" s="15" t="s">
        <v>15568</v>
      </c>
      <c r="PRG1" s="15" t="s">
        <v>15569</v>
      </c>
      <c r="PRH1" s="15" t="s">
        <v>15570</v>
      </c>
      <c r="PRI1" s="15" t="s">
        <v>15571</v>
      </c>
      <c r="PRJ1" s="15" t="s">
        <v>15572</v>
      </c>
      <c r="PRK1" s="15" t="s">
        <v>15573</v>
      </c>
      <c r="PRL1" s="15" t="s">
        <v>15574</v>
      </c>
      <c r="PRM1" s="15" t="s">
        <v>15575</v>
      </c>
      <c r="PRN1" s="15" t="s">
        <v>15576</v>
      </c>
      <c r="PRO1" s="15" t="s">
        <v>15577</v>
      </c>
      <c r="PRP1" s="15" t="s">
        <v>15578</v>
      </c>
      <c r="PRQ1" s="15" t="s">
        <v>15579</v>
      </c>
      <c r="PRR1" s="15" t="s">
        <v>15580</v>
      </c>
      <c r="PRS1" s="15" t="s">
        <v>15581</v>
      </c>
      <c r="PRT1" s="15" t="s">
        <v>15582</v>
      </c>
      <c r="PRU1" s="15" t="s">
        <v>15583</v>
      </c>
      <c r="PRV1" s="15" t="s">
        <v>15584</v>
      </c>
      <c r="PRW1" s="15" t="s">
        <v>15585</v>
      </c>
      <c r="PRX1" s="15" t="s">
        <v>15586</v>
      </c>
      <c r="PRY1" s="15" t="s">
        <v>15587</v>
      </c>
      <c r="PRZ1" s="15" t="s">
        <v>15588</v>
      </c>
      <c r="PSA1" s="15" t="s">
        <v>15589</v>
      </c>
      <c r="PSB1" s="15" t="s">
        <v>15590</v>
      </c>
      <c r="PSC1" s="15" t="s">
        <v>15591</v>
      </c>
      <c r="PSD1" s="15" t="s">
        <v>15592</v>
      </c>
      <c r="PSE1" s="15" t="s">
        <v>15593</v>
      </c>
      <c r="PSF1" s="15" t="s">
        <v>15594</v>
      </c>
      <c r="PSG1" s="15" t="s">
        <v>15595</v>
      </c>
      <c r="PSH1" s="15" t="s">
        <v>15596</v>
      </c>
      <c r="PSI1" s="15" t="s">
        <v>15597</v>
      </c>
      <c r="PSJ1" s="15" t="s">
        <v>15598</v>
      </c>
      <c r="PSK1" s="15" t="s">
        <v>15599</v>
      </c>
      <c r="PSL1" s="15" t="s">
        <v>15600</v>
      </c>
      <c r="PSM1" s="15" t="s">
        <v>15601</v>
      </c>
      <c r="PSN1" s="15" t="s">
        <v>15602</v>
      </c>
      <c r="PSO1" s="15" t="s">
        <v>15603</v>
      </c>
      <c r="PSP1" s="15" t="s">
        <v>15604</v>
      </c>
      <c r="PSQ1" s="15" t="s">
        <v>15605</v>
      </c>
      <c r="PSR1" s="15" t="s">
        <v>15606</v>
      </c>
      <c r="PSS1" s="15" t="s">
        <v>15607</v>
      </c>
      <c r="PST1" s="15" t="s">
        <v>15608</v>
      </c>
      <c r="PSU1" s="15" t="s">
        <v>15609</v>
      </c>
      <c r="PSV1" s="15" t="s">
        <v>15610</v>
      </c>
      <c r="PSW1" s="15" t="s">
        <v>15611</v>
      </c>
      <c r="PSX1" s="15" t="s">
        <v>15612</v>
      </c>
      <c r="PSY1" s="15" t="s">
        <v>15613</v>
      </c>
      <c r="PSZ1" s="15" t="s">
        <v>15614</v>
      </c>
      <c r="PTA1" s="15" t="s">
        <v>15615</v>
      </c>
      <c r="PTB1" s="15" t="s">
        <v>15616</v>
      </c>
      <c r="PTC1" s="15" t="s">
        <v>15617</v>
      </c>
      <c r="PTD1" s="15" t="s">
        <v>15618</v>
      </c>
      <c r="PTE1" s="15" t="s">
        <v>15619</v>
      </c>
      <c r="PTF1" s="15" t="s">
        <v>15620</v>
      </c>
      <c r="PTG1" s="15" t="s">
        <v>15621</v>
      </c>
      <c r="PTH1" s="15" t="s">
        <v>15622</v>
      </c>
      <c r="PTI1" s="15" t="s">
        <v>15623</v>
      </c>
      <c r="PTJ1" s="15" t="s">
        <v>15624</v>
      </c>
      <c r="PTK1" s="15" t="s">
        <v>15625</v>
      </c>
      <c r="PTL1" s="15" t="s">
        <v>15626</v>
      </c>
      <c r="PTM1" s="15" t="s">
        <v>15627</v>
      </c>
      <c r="PTN1" s="15" t="s">
        <v>15628</v>
      </c>
      <c r="PTO1" s="15" t="s">
        <v>15629</v>
      </c>
      <c r="PTP1" s="15" t="s">
        <v>15630</v>
      </c>
      <c r="PTQ1" s="15" t="s">
        <v>15631</v>
      </c>
      <c r="PTR1" s="15" t="s">
        <v>15632</v>
      </c>
      <c r="PTS1" s="15" t="s">
        <v>15633</v>
      </c>
      <c r="PTT1" s="15" t="s">
        <v>15634</v>
      </c>
      <c r="PTU1" s="15" t="s">
        <v>15635</v>
      </c>
      <c r="PTV1" s="15" t="s">
        <v>15636</v>
      </c>
      <c r="PTW1" s="15" t="s">
        <v>15637</v>
      </c>
      <c r="PTX1" s="15" t="s">
        <v>15638</v>
      </c>
      <c r="PTY1" s="15" t="s">
        <v>15639</v>
      </c>
      <c r="PTZ1" s="15" t="s">
        <v>15640</v>
      </c>
      <c r="PUA1" s="15" t="s">
        <v>15641</v>
      </c>
      <c r="PUB1" s="15" t="s">
        <v>15642</v>
      </c>
      <c r="PUC1" s="15" t="s">
        <v>15643</v>
      </c>
      <c r="PUD1" s="15" t="s">
        <v>15644</v>
      </c>
      <c r="PUE1" s="15" t="s">
        <v>15645</v>
      </c>
      <c r="PUF1" s="15" t="s">
        <v>15646</v>
      </c>
      <c r="PUG1" s="15" t="s">
        <v>15647</v>
      </c>
      <c r="PUH1" s="15" t="s">
        <v>15648</v>
      </c>
      <c r="PUI1" s="15" t="s">
        <v>15649</v>
      </c>
      <c r="PUJ1" s="15" t="s">
        <v>15650</v>
      </c>
      <c r="PUK1" s="15" t="s">
        <v>15651</v>
      </c>
      <c r="PUL1" s="15" t="s">
        <v>15652</v>
      </c>
      <c r="PUM1" s="15" t="s">
        <v>15653</v>
      </c>
      <c r="PUN1" s="15" t="s">
        <v>15654</v>
      </c>
      <c r="PUO1" s="15" t="s">
        <v>15655</v>
      </c>
      <c r="PUP1" s="15" t="s">
        <v>15656</v>
      </c>
      <c r="PUQ1" s="15" t="s">
        <v>15657</v>
      </c>
      <c r="PUR1" s="15" t="s">
        <v>15658</v>
      </c>
      <c r="PUS1" s="15" t="s">
        <v>15659</v>
      </c>
      <c r="PUT1" s="15" t="s">
        <v>15660</v>
      </c>
      <c r="PUU1" s="15" t="s">
        <v>15661</v>
      </c>
      <c r="PUV1" s="15" t="s">
        <v>15662</v>
      </c>
      <c r="PUW1" s="15" t="s">
        <v>15663</v>
      </c>
      <c r="PUX1" s="15" t="s">
        <v>15664</v>
      </c>
      <c r="PUY1" s="15" t="s">
        <v>15665</v>
      </c>
      <c r="PUZ1" s="15" t="s">
        <v>15666</v>
      </c>
      <c r="PVA1" s="15" t="s">
        <v>15667</v>
      </c>
      <c r="PVB1" s="15" t="s">
        <v>15668</v>
      </c>
      <c r="PVC1" s="15" t="s">
        <v>15669</v>
      </c>
      <c r="PVD1" s="15" t="s">
        <v>15670</v>
      </c>
      <c r="PVE1" s="15" t="s">
        <v>15671</v>
      </c>
      <c r="PVF1" s="15" t="s">
        <v>15672</v>
      </c>
      <c r="PVG1" s="15" t="s">
        <v>15673</v>
      </c>
      <c r="PVH1" s="15" t="s">
        <v>15674</v>
      </c>
      <c r="PVI1" s="15" t="s">
        <v>15675</v>
      </c>
      <c r="PVJ1" s="15" t="s">
        <v>15676</v>
      </c>
      <c r="PVK1" s="15" t="s">
        <v>15677</v>
      </c>
      <c r="PVL1" s="15" t="s">
        <v>15678</v>
      </c>
      <c r="PVM1" s="15" t="s">
        <v>15679</v>
      </c>
      <c r="PVN1" s="15" t="s">
        <v>15680</v>
      </c>
      <c r="PVO1" s="15" t="s">
        <v>15681</v>
      </c>
      <c r="PVP1" s="15" t="s">
        <v>15682</v>
      </c>
      <c r="PVQ1" s="15" t="s">
        <v>15683</v>
      </c>
      <c r="PVR1" s="15" t="s">
        <v>15684</v>
      </c>
      <c r="PVS1" s="15" t="s">
        <v>15685</v>
      </c>
      <c r="PVT1" s="15" t="s">
        <v>15686</v>
      </c>
      <c r="PVU1" s="15" t="s">
        <v>15687</v>
      </c>
      <c r="PVV1" s="15" t="s">
        <v>15688</v>
      </c>
      <c r="PVW1" s="15" t="s">
        <v>15689</v>
      </c>
      <c r="PVX1" s="15" t="s">
        <v>15690</v>
      </c>
      <c r="PVY1" s="15" t="s">
        <v>15691</v>
      </c>
      <c r="PVZ1" s="15" t="s">
        <v>15692</v>
      </c>
      <c r="PWA1" s="15" t="s">
        <v>15693</v>
      </c>
      <c r="PWB1" s="15" t="s">
        <v>15694</v>
      </c>
      <c r="PWC1" s="15" t="s">
        <v>15695</v>
      </c>
      <c r="PWD1" s="15" t="s">
        <v>15696</v>
      </c>
      <c r="PWE1" s="15" t="s">
        <v>15697</v>
      </c>
      <c r="PWF1" s="15" t="s">
        <v>15698</v>
      </c>
      <c r="PWG1" s="15" t="s">
        <v>15699</v>
      </c>
      <c r="PWH1" s="15" t="s">
        <v>15700</v>
      </c>
      <c r="PWI1" s="15" t="s">
        <v>15701</v>
      </c>
      <c r="PWJ1" s="15" t="s">
        <v>15702</v>
      </c>
      <c r="PWK1" s="15" t="s">
        <v>15703</v>
      </c>
      <c r="PWL1" s="15" t="s">
        <v>15704</v>
      </c>
      <c r="PWM1" s="15" t="s">
        <v>15705</v>
      </c>
      <c r="PWN1" s="15" t="s">
        <v>15706</v>
      </c>
      <c r="PWO1" s="15" t="s">
        <v>15707</v>
      </c>
      <c r="PWP1" s="15" t="s">
        <v>15708</v>
      </c>
      <c r="PWQ1" s="15" t="s">
        <v>15709</v>
      </c>
      <c r="PWR1" s="15" t="s">
        <v>15710</v>
      </c>
      <c r="PWS1" s="15" t="s">
        <v>15711</v>
      </c>
      <c r="PWT1" s="15" t="s">
        <v>15712</v>
      </c>
      <c r="PWU1" s="15" t="s">
        <v>15713</v>
      </c>
      <c r="PWV1" s="15" t="s">
        <v>15714</v>
      </c>
      <c r="PWW1" s="15" t="s">
        <v>15715</v>
      </c>
      <c r="PWX1" s="15" t="s">
        <v>15716</v>
      </c>
      <c r="PWY1" s="15" t="s">
        <v>15717</v>
      </c>
      <c r="PWZ1" s="15" t="s">
        <v>15718</v>
      </c>
      <c r="PXA1" s="15" t="s">
        <v>15719</v>
      </c>
      <c r="PXB1" s="15" t="s">
        <v>15720</v>
      </c>
      <c r="PXC1" s="15" t="s">
        <v>15721</v>
      </c>
      <c r="PXD1" s="15" t="s">
        <v>15722</v>
      </c>
      <c r="PXE1" s="15" t="s">
        <v>15723</v>
      </c>
      <c r="PXF1" s="15" t="s">
        <v>15724</v>
      </c>
      <c r="PXG1" s="15" t="s">
        <v>15725</v>
      </c>
      <c r="PXH1" s="15" t="s">
        <v>15726</v>
      </c>
      <c r="PXI1" s="15" t="s">
        <v>15727</v>
      </c>
      <c r="PXJ1" s="15" t="s">
        <v>15728</v>
      </c>
      <c r="PXK1" s="15" t="s">
        <v>15729</v>
      </c>
      <c r="PXL1" s="15" t="s">
        <v>15730</v>
      </c>
      <c r="PXM1" s="15" t="s">
        <v>15731</v>
      </c>
      <c r="PXN1" s="15" t="s">
        <v>15732</v>
      </c>
      <c r="PXO1" s="15" t="s">
        <v>15733</v>
      </c>
      <c r="PXP1" s="15" t="s">
        <v>15734</v>
      </c>
      <c r="PXQ1" s="15" t="s">
        <v>15735</v>
      </c>
      <c r="PXR1" s="15" t="s">
        <v>15736</v>
      </c>
      <c r="PXS1" s="15" t="s">
        <v>15737</v>
      </c>
      <c r="PXT1" s="15" t="s">
        <v>15738</v>
      </c>
      <c r="PXU1" s="15" t="s">
        <v>15739</v>
      </c>
      <c r="PXV1" s="15" t="s">
        <v>15740</v>
      </c>
      <c r="PXW1" s="15" t="s">
        <v>15741</v>
      </c>
      <c r="PXX1" s="15" t="s">
        <v>15742</v>
      </c>
      <c r="PXY1" s="15" t="s">
        <v>15743</v>
      </c>
      <c r="PXZ1" s="15" t="s">
        <v>15744</v>
      </c>
      <c r="PYA1" s="15" t="s">
        <v>15745</v>
      </c>
      <c r="PYB1" s="15" t="s">
        <v>15746</v>
      </c>
      <c r="PYC1" s="15" t="s">
        <v>15747</v>
      </c>
      <c r="PYD1" s="15" t="s">
        <v>15748</v>
      </c>
      <c r="PYE1" s="15" t="s">
        <v>15749</v>
      </c>
      <c r="PYF1" s="15" t="s">
        <v>15750</v>
      </c>
      <c r="PYG1" s="15" t="s">
        <v>15751</v>
      </c>
      <c r="PYH1" s="15" t="s">
        <v>15752</v>
      </c>
      <c r="PYI1" s="15" t="s">
        <v>15753</v>
      </c>
      <c r="PYJ1" s="15" t="s">
        <v>15754</v>
      </c>
      <c r="PYK1" s="15" t="s">
        <v>15755</v>
      </c>
      <c r="PYL1" s="15" t="s">
        <v>15756</v>
      </c>
      <c r="PYM1" s="15" t="s">
        <v>15757</v>
      </c>
      <c r="PYN1" s="15" t="s">
        <v>15758</v>
      </c>
      <c r="PYO1" s="15" t="s">
        <v>15759</v>
      </c>
      <c r="PYP1" s="15" t="s">
        <v>15760</v>
      </c>
      <c r="PYQ1" s="15" t="s">
        <v>15761</v>
      </c>
      <c r="PYR1" s="15" t="s">
        <v>15762</v>
      </c>
      <c r="PYS1" s="15" t="s">
        <v>15763</v>
      </c>
      <c r="PYT1" s="15" t="s">
        <v>15764</v>
      </c>
      <c r="PYU1" s="15" t="s">
        <v>15765</v>
      </c>
      <c r="PYV1" s="15" t="s">
        <v>15766</v>
      </c>
      <c r="PYW1" s="15" t="s">
        <v>15767</v>
      </c>
      <c r="PYX1" s="15" t="s">
        <v>15768</v>
      </c>
      <c r="PYY1" s="15" t="s">
        <v>15769</v>
      </c>
      <c r="PYZ1" s="15" t="s">
        <v>15770</v>
      </c>
      <c r="PZA1" s="15" t="s">
        <v>15771</v>
      </c>
      <c r="PZB1" s="15" t="s">
        <v>15772</v>
      </c>
      <c r="PZC1" s="15" t="s">
        <v>15773</v>
      </c>
      <c r="PZD1" s="15" t="s">
        <v>15774</v>
      </c>
      <c r="PZE1" s="15" t="s">
        <v>15775</v>
      </c>
      <c r="PZF1" s="15" t="s">
        <v>15776</v>
      </c>
      <c r="PZG1" s="15" t="s">
        <v>15777</v>
      </c>
      <c r="PZH1" s="15" t="s">
        <v>15778</v>
      </c>
      <c r="PZI1" s="15" t="s">
        <v>15779</v>
      </c>
      <c r="PZJ1" s="15" t="s">
        <v>15780</v>
      </c>
      <c r="PZK1" s="15" t="s">
        <v>15781</v>
      </c>
      <c r="PZL1" s="15" t="s">
        <v>15782</v>
      </c>
      <c r="PZM1" s="15" t="s">
        <v>15783</v>
      </c>
      <c r="PZN1" s="15" t="s">
        <v>15784</v>
      </c>
      <c r="PZO1" s="15" t="s">
        <v>15785</v>
      </c>
      <c r="PZP1" s="15" t="s">
        <v>15786</v>
      </c>
      <c r="PZQ1" s="15" t="s">
        <v>15787</v>
      </c>
      <c r="PZR1" s="15" t="s">
        <v>15788</v>
      </c>
      <c r="PZS1" s="15" t="s">
        <v>15789</v>
      </c>
      <c r="PZT1" s="15" t="s">
        <v>15790</v>
      </c>
      <c r="PZU1" s="15" t="s">
        <v>15791</v>
      </c>
      <c r="PZV1" s="15" t="s">
        <v>15792</v>
      </c>
      <c r="PZW1" s="15" t="s">
        <v>15793</v>
      </c>
      <c r="PZX1" s="15" t="s">
        <v>15794</v>
      </c>
      <c r="PZY1" s="15" t="s">
        <v>15795</v>
      </c>
      <c r="PZZ1" s="15" t="s">
        <v>15796</v>
      </c>
      <c r="QAA1" s="15" t="s">
        <v>15797</v>
      </c>
      <c r="QAB1" s="15" t="s">
        <v>15798</v>
      </c>
      <c r="QAC1" s="15" t="s">
        <v>15799</v>
      </c>
      <c r="QAD1" s="15" t="s">
        <v>15800</v>
      </c>
      <c r="QAE1" s="15" t="s">
        <v>15801</v>
      </c>
      <c r="QAF1" s="15" t="s">
        <v>15802</v>
      </c>
      <c r="QAG1" s="15" t="s">
        <v>15803</v>
      </c>
      <c r="QAH1" s="15" t="s">
        <v>15804</v>
      </c>
      <c r="QAI1" s="15" t="s">
        <v>15805</v>
      </c>
      <c r="QAJ1" s="15" t="s">
        <v>15806</v>
      </c>
      <c r="QAK1" s="15" t="s">
        <v>15807</v>
      </c>
      <c r="QAL1" s="15" t="s">
        <v>15808</v>
      </c>
      <c r="QAM1" s="15" t="s">
        <v>15809</v>
      </c>
      <c r="QAN1" s="15" t="s">
        <v>15810</v>
      </c>
      <c r="QAO1" s="15" t="s">
        <v>15811</v>
      </c>
      <c r="QAP1" s="15" t="s">
        <v>15812</v>
      </c>
      <c r="QAQ1" s="15" t="s">
        <v>15813</v>
      </c>
      <c r="QAR1" s="15" t="s">
        <v>15814</v>
      </c>
      <c r="QAS1" s="15" t="s">
        <v>15815</v>
      </c>
      <c r="QAT1" s="15" t="s">
        <v>15816</v>
      </c>
      <c r="QAU1" s="15" t="s">
        <v>15817</v>
      </c>
      <c r="QAV1" s="15" t="s">
        <v>15818</v>
      </c>
      <c r="QAW1" s="15" t="s">
        <v>15819</v>
      </c>
      <c r="QAX1" s="15" t="s">
        <v>15820</v>
      </c>
      <c r="QAY1" s="15" t="s">
        <v>15821</v>
      </c>
      <c r="QAZ1" s="15" t="s">
        <v>15822</v>
      </c>
      <c r="QBA1" s="15" t="s">
        <v>15823</v>
      </c>
      <c r="QBB1" s="15" t="s">
        <v>15824</v>
      </c>
      <c r="QBC1" s="15" t="s">
        <v>15825</v>
      </c>
      <c r="QBD1" s="15" t="s">
        <v>15826</v>
      </c>
      <c r="QBE1" s="15" t="s">
        <v>15827</v>
      </c>
      <c r="QBF1" s="15" t="s">
        <v>15828</v>
      </c>
      <c r="QBG1" s="15" t="s">
        <v>15829</v>
      </c>
      <c r="QBH1" s="15" t="s">
        <v>15830</v>
      </c>
      <c r="QBI1" s="15" t="s">
        <v>15831</v>
      </c>
      <c r="QBJ1" s="15" t="s">
        <v>15832</v>
      </c>
      <c r="QBK1" s="15" t="s">
        <v>15833</v>
      </c>
      <c r="QBL1" s="15" t="s">
        <v>15834</v>
      </c>
      <c r="QBM1" s="15" t="s">
        <v>15835</v>
      </c>
      <c r="QBN1" s="15" t="s">
        <v>15836</v>
      </c>
      <c r="QBO1" s="15" t="s">
        <v>15837</v>
      </c>
      <c r="QBP1" s="15" t="s">
        <v>15838</v>
      </c>
      <c r="QBQ1" s="15" t="s">
        <v>15839</v>
      </c>
      <c r="QBR1" s="15" t="s">
        <v>15840</v>
      </c>
      <c r="QBS1" s="15" t="s">
        <v>15841</v>
      </c>
      <c r="QBT1" s="15" t="s">
        <v>15842</v>
      </c>
      <c r="QBU1" s="15" t="s">
        <v>15843</v>
      </c>
      <c r="QBV1" s="15" t="s">
        <v>15844</v>
      </c>
      <c r="QBW1" s="15" t="s">
        <v>15845</v>
      </c>
      <c r="QBX1" s="15" t="s">
        <v>15846</v>
      </c>
      <c r="QBY1" s="15" t="s">
        <v>15847</v>
      </c>
      <c r="QBZ1" s="15" t="s">
        <v>15848</v>
      </c>
      <c r="QCA1" s="15" t="s">
        <v>15849</v>
      </c>
      <c r="QCB1" s="15" t="s">
        <v>15850</v>
      </c>
      <c r="QCC1" s="15" t="s">
        <v>15851</v>
      </c>
      <c r="QCD1" s="15" t="s">
        <v>15852</v>
      </c>
      <c r="QCE1" s="15" t="s">
        <v>15853</v>
      </c>
      <c r="QCF1" s="15" t="s">
        <v>15854</v>
      </c>
      <c r="QCG1" s="15" t="s">
        <v>15855</v>
      </c>
      <c r="QCH1" s="15" t="s">
        <v>15856</v>
      </c>
      <c r="QCI1" s="15" t="s">
        <v>15857</v>
      </c>
      <c r="QCJ1" s="15" t="s">
        <v>15858</v>
      </c>
      <c r="QCK1" s="15" t="s">
        <v>15859</v>
      </c>
      <c r="QCL1" s="15" t="s">
        <v>15860</v>
      </c>
      <c r="QCM1" s="15" t="s">
        <v>15861</v>
      </c>
      <c r="QCN1" s="15" t="s">
        <v>15862</v>
      </c>
      <c r="QCO1" s="15" t="s">
        <v>15863</v>
      </c>
      <c r="QCP1" s="15" t="s">
        <v>15864</v>
      </c>
      <c r="QCQ1" s="15" t="s">
        <v>15865</v>
      </c>
      <c r="QCR1" s="15" t="s">
        <v>15866</v>
      </c>
      <c r="QCS1" s="15" t="s">
        <v>15867</v>
      </c>
      <c r="QCT1" s="15" t="s">
        <v>15868</v>
      </c>
      <c r="QCU1" s="15" t="s">
        <v>15869</v>
      </c>
      <c r="QCV1" s="15" t="s">
        <v>15870</v>
      </c>
      <c r="QCW1" s="15" t="s">
        <v>15871</v>
      </c>
      <c r="QCX1" s="15" t="s">
        <v>15872</v>
      </c>
      <c r="QCY1" s="15" t="s">
        <v>15873</v>
      </c>
      <c r="QCZ1" s="15" t="s">
        <v>15874</v>
      </c>
      <c r="QDA1" s="15" t="s">
        <v>15875</v>
      </c>
      <c r="QDB1" s="15" t="s">
        <v>15876</v>
      </c>
      <c r="QDC1" s="15" t="s">
        <v>15877</v>
      </c>
      <c r="QDD1" s="15" t="s">
        <v>15878</v>
      </c>
      <c r="QDE1" s="15" t="s">
        <v>15879</v>
      </c>
      <c r="QDF1" s="15" t="s">
        <v>15880</v>
      </c>
      <c r="QDG1" s="15" t="s">
        <v>15881</v>
      </c>
      <c r="QDH1" s="15" t="s">
        <v>15882</v>
      </c>
      <c r="QDI1" s="15" t="s">
        <v>15883</v>
      </c>
      <c r="QDJ1" s="15" t="s">
        <v>15884</v>
      </c>
      <c r="QDK1" s="15" t="s">
        <v>15885</v>
      </c>
      <c r="QDL1" s="15" t="s">
        <v>15886</v>
      </c>
      <c r="QDM1" s="15" t="s">
        <v>15887</v>
      </c>
      <c r="QDN1" s="15" t="s">
        <v>15888</v>
      </c>
      <c r="QDO1" s="15" t="s">
        <v>15889</v>
      </c>
      <c r="QDP1" s="15" t="s">
        <v>15890</v>
      </c>
      <c r="QDQ1" s="15" t="s">
        <v>15891</v>
      </c>
      <c r="QDR1" s="15" t="s">
        <v>15892</v>
      </c>
      <c r="QDS1" s="15" t="s">
        <v>15893</v>
      </c>
      <c r="QDT1" s="15" t="s">
        <v>15894</v>
      </c>
      <c r="QDU1" s="15" t="s">
        <v>15895</v>
      </c>
      <c r="QDV1" s="15" t="s">
        <v>15896</v>
      </c>
      <c r="QDW1" s="15" t="s">
        <v>15897</v>
      </c>
      <c r="QDX1" s="15" t="s">
        <v>15898</v>
      </c>
      <c r="QDY1" s="15" t="s">
        <v>15899</v>
      </c>
      <c r="QDZ1" s="15" t="s">
        <v>15900</v>
      </c>
      <c r="QEA1" s="15" t="s">
        <v>15901</v>
      </c>
      <c r="QEB1" s="15" t="s">
        <v>15902</v>
      </c>
      <c r="QEC1" s="15" t="s">
        <v>15903</v>
      </c>
      <c r="QED1" s="15" t="s">
        <v>15904</v>
      </c>
      <c r="QEE1" s="15" t="s">
        <v>15905</v>
      </c>
      <c r="QEF1" s="15" t="s">
        <v>15906</v>
      </c>
      <c r="QEG1" s="15" t="s">
        <v>15907</v>
      </c>
      <c r="QEH1" s="15" t="s">
        <v>15908</v>
      </c>
      <c r="QEI1" s="15" t="s">
        <v>15909</v>
      </c>
      <c r="QEJ1" s="15" t="s">
        <v>15910</v>
      </c>
      <c r="QEK1" s="15" t="s">
        <v>15911</v>
      </c>
      <c r="QEL1" s="15" t="s">
        <v>15912</v>
      </c>
      <c r="QEM1" s="15" t="s">
        <v>15913</v>
      </c>
      <c r="QEN1" s="15" t="s">
        <v>15914</v>
      </c>
      <c r="QEO1" s="15" t="s">
        <v>15915</v>
      </c>
      <c r="QEP1" s="15" t="s">
        <v>15916</v>
      </c>
      <c r="QEQ1" s="15" t="s">
        <v>15917</v>
      </c>
      <c r="QER1" s="15" t="s">
        <v>15918</v>
      </c>
      <c r="QES1" s="15" t="s">
        <v>15919</v>
      </c>
      <c r="QET1" s="15" t="s">
        <v>15920</v>
      </c>
      <c r="QEU1" s="15" t="s">
        <v>15921</v>
      </c>
      <c r="QEV1" s="15" t="s">
        <v>15922</v>
      </c>
      <c r="QEW1" s="15" t="s">
        <v>15923</v>
      </c>
      <c r="QEX1" s="15" t="s">
        <v>15924</v>
      </c>
      <c r="QEY1" s="15" t="s">
        <v>15925</v>
      </c>
      <c r="QEZ1" s="15" t="s">
        <v>15926</v>
      </c>
      <c r="QFA1" s="15" t="s">
        <v>15927</v>
      </c>
      <c r="QFB1" s="15" t="s">
        <v>15928</v>
      </c>
      <c r="QFC1" s="15" t="s">
        <v>15929</v>
      </c>
      <c r="QFD1" s="15" t="s">
        <v>15930</v>
      </c>
      <c r="QFE1" s="15" t="s">
        <v>15931</v>
      </c>
      <c r="QFF1" s="15" t="s">
        <v>15932</v>
      </c>
      <c r="QFG1" s="15" t="s">
        <v>15933</v>
      </c>
      <c r="QFH1" s="15" t="s">
        <v>15934</v>
      </c>
      <c r="QFI1" s="15" t="s">
        <v>15935</v>
      </c>
      <c r="QFJ1" s="15" t="s">
        <v>15936</v>
      </c>
      <c r="QFK1" s="15" t="s">
        <v>15937</v>
      </c>
      <c r="QFL1" s="15" t="s">
        <v>15938</v>
      </c>
      <c r="QFM1" s="15" t="s">
        <v>15939</v>
      </c>
      <c r="QFN1" s="15" t="s">
        <v>15940</v>
      </c>
      <c r="QFO1" s="15" t="s">
        <v>15941</v>
      </c>
      <c r="QFP1" s="15" t="s">
        <v>15942</v>
      </c>
      <c r="QFQ1" s="15" t="s">
        <v>15943</v>
      </c>
      <c r="QFR1" s="15" t="s">
        <v>15944</v>
      </c>
      <c r="QFS1" s="15" t="s">
        <v>15945</v>
      </c>
      <c r="QFT1" s="15" t="s">
        <v>15946</v>
      </c>
      <c r="QFU1" s="15" t="s">
        <v>15947</v>
      </c>
      <c r="QFV1" s="15" t="s">
        <v>15948</v>
      </c>
      <c r="QFW1" s="15" t="s">
        <v>15949</v>
      </c>
      <c r="QFX1" s="15" t="s">
        <v>15950</v>
      </c>
      <c r="QFY1" s="15" t="s">
        <v>15951</v>
      </c>
      <c r="QFZ1" s="15" t="s">
        <v>15952</v>
      </c>
      <c r="QGA1" s="15" t="s">
        <v>15953</v>
      </c>
      <c r="QGB1" s="15" t="s">
        <v>15954</v>
      </c>
      <c r="QGC1" s="15" t="s">
        <v>15955</v>
      </c>
      <c r="QGD1" s="15" t="s">
        <v>15956</v>
      </c>
      <c r="QGE1" s="15" t="s">
        <v>15957</v>
      </c>
      <c r="QGF1" s="15" t="s">
        <v>15958</v>
      </c>
      <c r="QGG1" s="15" t="s">
        <v>15959</v>
      </c>
      <c r="QGH1" s="15" t="s">
        <v>15960</v>
      </c>
      <c r="QGI1" s="15" t="s">
        <v>15961</v>
      </c>
      <c r="QGJ1" s="15" t="s">
        <v>15962</v>
      </c>
      <c r="QGK1" s="15" t="s">
        <v>15963</v>
      </c>
      <c r="QGL1" s="15" t="s">
        <v>15964</v>
      </c>
      <c r="QGM1" s="15" t="s">
        <v>15965</v>
      </c>
      <c r="QGN1" s="15" t="s">
        <v>15966</v>
      </c>
      <c r="QGO1" s="15" t="s">
        <v>15967</v>
      </c>
      <c r="QGP1" s="15" t="s">
        <v>15968</v>
      </c>
      <c r="QGQ1" s="15" t="s">
        <v>15969</v>
      </c>
      <c r="QGR1" s="15" t="s">
        <v>15970</v>
      </c>
      <c r="QGS1" s="15" t="s">
        <v>15971</v>
      </c>
      <c r="QGT1" s="15" t="s">
        <v>15972</v>
      </c>
      <c r="QGU1" s="15" t="s">
        <v>15973</v>
      </c>
      <c r="QGV1" s="15" t="s">
        <v>15974</v>
      </c>
      <c r="QGW1" s="15" t="s">
        <v>15975</v>
      </c>
      <c r="QGX1" s="15" t="s">
        <v>15976</v>
      </c>
      <c r="QGY1" s="15" t="s">
        <v>15977</v>
      </c>
      <c r="QGZ1" s="15" t="s">
        <v>15978</v>
      </c>
      <c r="QHA1" s="15" t="s">
        <v>15979</v>
      </c>
      <c r="QHB1" s="15" t="s">
        <v>15980</v>
      </c>
      <c r="QHC1" s="15" t="s">
        <v>15981</v>
      </c>
      <c r="QHD1" s="15" t="s">
        <v>15982</v>
      </c>
      <c r="QHE1" s="15" t="s">
        <v>15983</v>
      </c>
      <c r="QHF1" s="15" t="s">
        <v>15984</v>
      </c>
      <c r="QHG1" s="15" t="s">
        <v>15985</v>
      </c>
      <c r="QHH1" s="15" t="s">
        <v>15986</v>
      </c>
      <c r="QHI1" s="15" t="s">
        <v>15987</v>
      </c>
      <c r="QHJ1" s="15" t="s">
        <v>15988</v>
      </c>
      <c r="QHK1" s="15" t="s">
        <v>15989</v>
      </c>
      <c r="QHL1" s="15" t="s">
        <v>15990</v>
      </c>
      <c r="QHM1" s="15" t="s">
        <v>15991</v>
      </c>
      <c r="QHN1" s="15" t="s">
        <v>15992</v>
      </c>
      <c r="QHO1" s="15" t="s">
        <v>15993</v>
      </c>
      <c r="QHP1" s="15" t="s">
        <v>15994</v>
      </c>
      <c r="QHQ1" s="15" t="s">
        <v>15995</v>
      </c>
      <c r="QHR1" s="15" t="s">
        <v>15996</v>
      </c>
      <c r="QHS1" s="15" t="s">
        <v>15997</v>
      </c>
      <c r="QHT1" s="15" t="s">
        <v>15998</v>
      </c>
      <c r="QHU1" s="15" t="s">
        <v>15999</v>
      </c>
      <c r="QHV1" s="15" t="s">
        <v>16000</v>
      </c>
      <c r="QHW1" s="15" t="s">
        <v>16001</v>
      </c>
      <c r="QHX1" s="15" t="s">
        <v>16002</v>
      </c>
      <c r="QHY1" s="15" t="s">
        <v>16003</v>
      </c>
      <c r="QHZ1" s="15" t="s">
        <v>16004</v>
      </c>
      <c r="QIA1" s="15" t="s">
        <v>16005</v>
      </c>
      <c r="QIB1" s="15" t="s">
        <v>16006</v>
      </c>
      <c r="QIC1" s="15" t="s">
        <v>16007</v>
      </c>
      <c r="QID1" s="15" t="s">
        <v>16008</v>
      </c>
      <c r="QIE1" s="15" t="s">
        <v>16009</v>
      </c>
      <c r="QIF1" s="15" t="s">
        <v>16010</v>
      </c>
      <c r="QIG1" s="15" t="s">
        <v>16011</v>
      </c>
      <c r="QIH1" s="15" t="s">
        <v>16012</v>
      </c>
      <c r="QII1" s="15" t="s">
        <v>16013</v>
      </c>
      <c r="QIJ1" s="15" t="s">
        <v>16014</v>
      </c>
      <c r="QIK1" s="15" t="s">
        <v>16015</v>
      </c>
      <c r="QIL1" s="15" t="s">
        <v>16016</v>
      </c>
      <c r="QIM1" s="15" t="s">
        <v>16017</v>
      </c>
      <c r="QIN1" s="15" t="s">
        <v>16018</v>
      </c>
      <c r="QIO1" s="15" t="s">
        <v>16019</v>
      </c>
      <c r="QIP1" s="15" t="s">
        <v>16020</v>
      </c>
      <c r="QIQ1" s="15" t="s">
        <v>16021</v>
      </c>
      <c r="QIR1" s="15" t="s">
        <v>16022</v>
      </c>
      <c r="QIS1" s="15" t="s">
        <v>16023</v>
      </c>
      <c r="QIT1" s="15" t="s">
        <v>16024</v>
      </c>
      <c r="QIU1" s="15" t="s">
        <v>16025</v>
      </c>
      <c r="QIV1" s="15" t="s">
        <v>16026</v>
      </c>
      <c r="QIW1" s="15" t="s">
        <v>16027</v>
      </c>
      <c r="QIX1" s="15" t="s">
        <v>16028</v>
      </c>
      <c r="QIY1" s="15" t="s">
        <v>16029</v>
      </c>
      <c r="QIZ1" s="15" t="s">
        <v>16030</v>
      </c>
      <c r="QJA1" s="15" t="s">
        <v>16031</v>
      </c>
      <c r="QJB1" s="15" t="s">
        <v>16032</v>
      </c>
      <c r="QJC1" s="15" t="s">
        <v>16033</v>
      </c>
      <c r="QJD1" s="15" t="s">
        <v>16034</v>
      </c>
      <c r="QJE1" s="15" t="s">
        <v>16035</v>
      </c>
      <c r="QJF1" s="15" t="s">
        <v>16036</v>
      </c>
      <c r="QJG1" s="15" t="s">
        <v>16037</v>
      </c>
      <c r="QJH1" s="15" t="s">
        <v>16038</v>
      </c>
      <c r="QJI1" s="15" t="s">
        <v>16039</v>
      </c>
      <c r="QJJ1" s="15" t="s">
        <v>16040</v>
      </c>
      <c r="QJK1" s="15" t="s">
        <v>16041</v>
      </c>
      <c r="QJL1" s="15" t="s">
        <v>16042</v>
      </c>
      <c r="QJM1" s="15" t="s">
        <v>16043</v>
      </c>
      <c r="QJN1" s="15" t="s">
        <v>16044</v>
      </c>
      <c r="QJO1" s="15" t="s">
        <v>16045</v>
      </c>
      <c r="QJP1" s="15" t="s">
        <v>16046</v>
      </c>
      <c r="QJQ1" s="15" t="s">
        <v>16047</v>
      </c>
      <c r="QJR1" s="15" t="s">
        <v>16048</v>
      </c>
      <c r="QJS1" s="15" t="s">
        <v>16049</v>
      </c>
      <c r="QJT1" s="15" t="s">
        <v>16050</v>
      </c>
      <c r="QJU1" s="15" t="s">
        <v>16051</v>
      </c>
      <c r="QJV1" s="15" t="s">
        <v>16052</v>
      </c>
      <c r="QJW1" s="15" t="s">
        <v>16053</v>
      </c>
      <c r="QJX1" s="15" t="s">
        <v>16054</v>
      </c>
      <c r="QJY1" s="15" t="s">
        <v>16055</v>
      </c>
      <c r="QJZ1" s="15" t="s">
        <v>16056</v>
      </c>
      <c r="QKA1" s="15" t="s">
        <v>16057</v>
      </c>
      <c r="QKB1" s="15" t="s">
        <v>16058</v>
      </c>
      <c r="QKC1" s="15" t="s">
        <v>16059</v>
      </c>
      <c r="QKD1" s="15" t="s">
        <v>16060</v>
      </c>
      <c r="QKE1" s="15" t="s">
        <v>16061</v>
      </c>
      <c r="QKF1" s="15" t="s">
        <v>16062</v>
      </c>
      <c r="QKG1" s="15" t="s">
        <v>16063</v>
      </c>
      <c r="QKH1" s="15" t="s">
        <v>16064</v>
      </c>
      <c r="QKI1" s="15" t="s">
        <v>16065</v>
      </c>
      <c r="QKJ1" s="15" t="s">
        <v>16066</v>
      </c>
      <c r="QKK1" s="15" t="s">
        <v>16067</v>
      </c>
      <c r="QKL1" s="15" t="s">
        <v>16068</v>
      </c>
      <c r="QKM1" s="15" t="s">
        <v>16069</v>
      </c>
      <c r="QKN1" s="15" t="s">
        <v>16070</v>
      </c>
      <c r="QKO1" s="15" t="s">
        <v>16071</v>
      </c>
      <c r="QKP1" s="15" t="s">
        <v>16072</v>
      </c>
      <c r="QKQ1" s="15" t="s">
        <v>16073</v>
      </c>
      <c r="QKR1" s="15" t="s">
        <v>16074</v>
      </c>
      <c r="QKS1" s="15" t="s">
        <v>16075</v>
      </c>
      <c r="QKT1" s="15" t="s">
        <v>16076</v>
      </c>
      <c r="QKU1" s="15" t="s">
        <v>16077</v>
      </c>
      <c r="QKV1" s="15" t="s">
        <v>16078</v>
      </c>
      <c r="QKW1" s="15" t="s">
        <v>16079</v>
      </c>
      <c r="QKX1" s="15" t="s">
        <v>16080</v>
      </c>
      <c r="QKY1" s="15" t="s">
        <v>16081</v>
      </c>
      <c r="QKZ1" s="15" t="s">
        <v>16082</v>
      </c>
      <c r="QLA1" s="15" t="s">
        <v>16083</v>
      </c>
      <c r="QLB1" s="15" t="s">
        <v>16084</v>
      </c>
      <c r="QLC1" s="15" t="s">
        <v>16085</v>
      </c>
      <c r="QLD1" s="15" t="s">
        <v>16086</v>
      </c>
      <c r="QLE1" s="15" t="s">
        <v>16087</v>
      </c>
      <c r="QLF1" s="15" t="s">
        <v>16088</v>
      </c>
      <c r="QLG1" s="15" t="s">
        <v>16089</v>
      </c>
      <c r="QLH1" s="15" t="s">
        <v>16090</v>
      </c>
      <c r="QLI1" s="15" t="s">
        <v>16091</v>
      </c>
      <c r="QLJ1" s="15" t="s">
        <v>16092</v>
      </c>
      <c r="QLK1" s="15" t="s">
        <v>16093</v>
      </c>
      <c r="QLL1" s="15" t="s">
        <v>16094</v>
      </c>
      <c r="QLM1" s="15" t="s">
        <v>16095</v>
      </c>
      <c r="QLN1" s="15" t="s">
        <v>16096</v>
      </c>
      <c r="QLO1" s="15" t="s">
        <v>16097</v>
      </c>
      <c r="QLP1" s="15" t="s">
        <v>16098</v>
      </c>
      <c r="QLQ1" s="15" t="s">
        <v>16099</v>
      </c>
      <c r="QLR1" s="15" t="s">
        <v>16100</v>
      </c>
      <c r="QLS1" s="15" t="s">
        <v>16101</v>
      </c>
      <c r="QLT1" s="15" t="s">
        <v>16102</v>
      </c>
      <c r="QLU1" s="15" t="s">
        <v>16103</v>
      </c>
      <c r="QLV1" s="15" t="s">
        <v>16104</v>
      </c>
      <c r="QLW1" s="15" t="s">
        <v>16105</v>
      </c>
      <c r="QLX1" s="15" t="s">
        <v>16106</v>
      </c>
      <c r="QLY1" s="15" t="s">
        <v>16107</v>
      </c>
      <c r="QLZ1" s="15" t="s">
        <v>16108</v>
      </c>
      <c r="QMA1" s="15" t="s">
        <v>16109</v>
      </c>
      <c r="QMB1" s="15" t="s">
        <v>16110</v>
      </c>
      <c r="QMC1" s="15" t="s">
        <v>16111</v>
      </c>
      <c r="QMD1" s="15" t="s">
        <v>16112</v>
      </c>
      <c r="QME1" s="15" t="s">
        <v>16113</v>
      </c>
      <c r="QMF1" s="15" t="s">
        <v>16114</v>
      </c>
      <c r="QMG1" s="15" t="s">
        <v>16115</v>
      </c>
      <c r="QMH1" s="15" t="s">
        <v>16116</v>
      </c>
      <c r="QMI1" s="15" t="s">
        <v>16117</v>
      </c>
      <c r="QMJ1" s="15" t="s">
        <v>16118</v>
      </c>
      <c r="QMK1" s="15" t="s">
        <v>16119</v>
      </c>
      <c r="QML1" s="15" t="s">
        <v>16120</v>
      </c>
      <c r="QMM1" s="15" t="s">
        <v>16121</v>
      </c>
      <c r="QMN1" s="15" t="s">
        <v>16122</v>
      </c>
      <c r="QMO1" s="15" t="s">
        <v>16123</v>
      </c>
      <c r="QMP1" s="15" t="s">
        <v>16124</v>
      </c>
      <c r="QMQ1" s="15" t="s">
        <v>16125</v>
      </c>
      <c r="QMR1" s="15" t="s">
        <v>16126</v>
      </c>
      <c r="QMS1" s="15" t="s">
        <v>16127</v>
      </c>
      <c r="QMT1" s="15" t="s">
        <v>16128</v>
      </c>
      <c r="QMU1" s="15" t="s">
        <v>16129</v>
      </c>
      <c r="QMV1" s="15" t="s">
        <v>16130</v>
      </c>
      <c r="QMW1" s="15" t="s">
        <v>16131</v>
      </c>
      <c r="QMX1" s="15" t="s">
        <v>16132</v>
      </c>
      <c r="QMY1" s="15" t="s">
        <v>16133</v>
      </c>
      <c r="QMZ1" s="15" t="s">
        <v>16134</v>
      </c>
      <c r="QNA1" s="15" t="s">
        <v>16135</v>
      </c>
      <c r="QNB1" s="15" t="s">
        <v>16136</v>
      </c>
      <c r="QNC1" s="15" t="s">
        <v>16137</v>
      </c>
      <c r="QND1" s="15" t="s">
        <v>16138</v>
      </c>
      <c r="QNE1" s="15" t="s">
        <v>16139</v>
      </c>
      <c r="QNF1" s="15" t="s">
        <v>16140</v>
      </c>
      <c r="QNG1" s="15" t="s">
        <v>16141</v>
      </c>
      <c r="QNH1" s="15" t="s">
        <v>16142</v>
      </c>
      <c r="QNI1" s="15" t="s">
        <v>16143</v>
      </c>
      <c r="QNJ1" s="15" t="s">
        <v>16144</v>
      </c>
      <c r="QNK1" s="15" t="s">
        <v>16145</v>
      </c>
      <c r="QNL1" s="15" t="s">
        <v>16146</v>
      </c>
      <c r="QNM1" s="15" t="s">
        <v>16147</v>
      </c>
      <c r="QNN1" s="15" t="s">
        <v>16148</v>
      </c>
      <c r="QNO1" s="15" t="s">
        <v>16149</v>
      </c>
      <c r="QNP1" s="15" t="s">
        <v>16150</v>
      </c>
      <c r="QNQ1" s="15" t="s">
        <v>16151</v>
      </c>
      <c r="QNR1" s="15" t="s">
        <v>16152</v>
      </c>
      <c r="QNS1" s="15" t="s">
        <v>16153</v>
      </c>
      <c r="QNT1" s="15" t="s">
        <v>16154</v>
      </c>
      <c r="QNU1" s="15" t="s">
        <v>16155</v>
      </c>
      <c r="QNV1" s="15" t="s">
        <v>16156</v>
      </c>
      <c r="QNW1" s="15" t="s">
        <v>16157</v>
      </c>
      <c r="QNX1" s="15" t="s">
        <v>16158</v>
      </c>
      <c r="QNY1" s="15" t="s">
        <v>16159</v>
      </c>
      <c r="QNZ1" s="15" t="s">
        <v>16160</v>
      </c>
      <c r="QOA1" s="15" t="s">
        <v>16161</v>
      </c>
      <c r="QOB1" s="15" t="s">
        <v>16162</v>
      </c>
      <c r="QOC1" s="15" t="s">
        <v>16163</v>
      </c>
      <c r="QOD1" s="15" t="s">
        <v>16164</v>
      </c>
      <c r="QOE1" s="15" t="s">
        <v>16165</v>
      </c>
      <c r="QOF1" s="15" t="s">
        <v>16166</v>
      </c>
      <c r="QOG1" s="15" t="s">
        <v>16167</v>
      </c>
      <c r="QOH1" s="15" t="s">
        <v>16168</v>
      </c>
      <c r="QOI1" s="15" t="s">
        <v>16169</v>
      </c>
      <c r="QOJ1" s="15" t="s">
        <v>16170</v>
      </c>
      <c r="QOK1" s="15" t="s">
        <v>16171</v>
      </c>
      <c r="QOL1" s="15" t="s">
        <v>16172</v>
      </c>
      <c r="QOM1" s="15" t="s">
        <v>16173</v>
      </c>
      <c r="QON1" s="15" t="s">
        <v>16174</v>
      </c>
      <c r="QOO1" s="15" t="s">
        <v>16175</v>
      </c>
      <c r="QOP1" s="15" t="s">
        <v>16176</v>
      </c>
      <c r="QOQ1" s="15" t="s">
        <v>16177</v>
      </c>
      <c r="QOR1" s="15" t="s">
        <v>16178</v>
      </c>
      <c r="QOS1" s="15" t="s">
        <v>16179</v>
      </c>
      <c r="QOT1" s="15" t="s">
        <v>16180</v>
      </c>
      <c r="QOU1" s="15" t="s">
        <v>16181</v>
      </c>
      <c r="QOV1" s="15" t="s">
        <v>16182</v>
      </c>
      <c r="QOW1" s="15" t="s">
        <v>16183</v>
      </c>
      <c r="QOX1" s="15" t="s">
        <v>16184</v>
      </c>
      <c r="QOY1" s="15" t="s">
        <v>16185</v>
      </c>
      <c r="QOZ1" s="15" t="s">
        <v>16186</v>
      </c>
      <c r="QPA1" s="15" t="s">
        <v>16187</v>
      </c>
      <c r="QPB1" s="15" t="s">
        <v>16188</v>
      </c>
      <c r="QPC1" s="15" t="s">
        <v>16189</v>
      </c>
      <c r="QPD1" s="15" t="s">
        <v>16190</v>
      </c>
      <c r="QPE1" s="15" t="s">
        <v>16191</v>
      </c>
      <c r="QPF1" s="15" t="s">
        <v>16192</v>
      </c>
      <c r="QPG1" s="15" t="s">
        <v>16193</v>
      </c>
      <c r="QPH1" s="15" t="s">
        <v>16194</v>
      </c>
      <c r="QPI1" s="15" t="s">
        <v>16195</v>
      </c>
      <c r="QPJ1" s="15" t="s">
        <v>16196</v>
      </c>
      <c r="QPK1" s="15" t="s">
        <v>16197</v>
      </c>
      <c r="QPL1" s="15" t="s">
        <v>16198</v>
      </c>
      <c r="QPM1" s="15" t="s">
        <v>16199</v>
      </c>
      <c r="QPN1" s="15" t="s">
        <v>16200</v>
      </c>
      <c r="QPO1" s="15" t="s">
        <v>16201</v>
      </c>
      <c r="QPP1" s="15" t="s">
        <v>16202</v>
      </c>
      <c r="QPQ1" s="15" t="s">
        <v>16203</v>
      </c>
      <c r="QPR1" s="15" t="s">
        <v>16204</v>
      </c>
      <c r="QPS1" s="15" t="s">
        <v>16205</v>
      </c>
      <c r="QPT1" s="15" t="s">
        <v>16206</v>
      </c>
      <c r="QPU1" s="15" t="s">
        <v>16207</v>
      </c>
      <c r="QPV1" s="15" t="s">
        <v>16208</v>
      </c>
      <c r="QPW1" s="15" t="s">
        <v>16209</v>
      </c>
      <c r="QPX1" s="15" t="s">
        <v>16210</v>
      </c>
      <c r="QPY1" s="15" t="s">
        <v>16211</v>
      </c>
      <c r="QPZ1" s="15" t="s">
        <v>16212</v>
      </c>
      <c r="QQA1" s="15" t="s">
        <v>16213</v>
      </c>
      <c r="QQB1" s="15" t="s">
        <v>16214</v>
      </c>
      <c r="QQC1" s="15" t="s">
        <v>16215</v>
      </c>
      <c r="QQD1" s="15" t="s">
        <v>16216</v>
      </c>
      <c r="QQE1" s="15" t="s">
        <v>16217</v>
      </c>
      <c r="QQF1" s="15" t="s">
        <v>16218</v>
      </c>
      <c r="QQG1" s="15" t="s">
        <v>16219</v>
      </c>
      <c r="QQH1" s="15" t="s">
        <v>16220</v>
      </c>
      <c r="QQI1" s="15" t="s">
        <v>16221</v>
      </c>
      <c r="QQJ1" s="15" t="s">
        <v>16222</v>
      </c>
      <c r="QQK1" s="15" t="s">
        <v>16223</v>
      </c>
      <c r="QQL1" s="15" t="s">
        <v>16224</v>
      </c>
      <c r="QQM1" s="15" t="s">
        <v>16225</v>
      </c>
      <c r="QQN1" s="15" t="s">
        <v>16226</v>
      </c>
      <c r="QQO1" s="15" t="s">
        <v>16227</v>
      </c>
      <c r="QQP1" s="15" t="s">
        <v>16228</v>
      </c>
      <c r="QQQ1" s="15" t="s">
        <v>16229</v>
      </c>
      <c r="QQR1" s="15" t="s">
        <v>16230</v>
      </c>
      <c r="QQS1" s="15" t="s">
        <v>16231</v>
      </c>
      <c r="QQT1" s="15" t="s">
        <v>16232</v>
      </c>
      <c r="QQU1" s="15" t="s">
        <v>16233</v>
      </c>
      <c r="QQV1" s="15" t="s">
        <v>16234</v>
      </c>
      <c r="QQW1" s="15" t="s">
        <v>16235</v>
      </c>
      <c r="QQX1" s="15" t="s">
        <v>16236</v>
      </c>
      <c r="QQY1" s="15" t="s">
        <v>16237</v>
      </c>
      <c r="QQZ1" s="15" t="s">
        <v>16238</v>
      </c>
      <c r="QRA1" s="15" t="s">
        <v>16239</v>
      </c>
      <c r="QRB1" s="15" t="s">
        <v>16240</v>
      </c>
      <c r="QRC1" s="15" t="s">
        <v>16241</v>
      </c>
      <c r="QRD1" s="15" t="s">
        <v>16242</v>
      </c>
      <c r="QRE1" s="15" t="s">
        <v>16243</v>
      </c>
      <c r="QRF1" s="15" t="s">
        <v>16244</v>
      </c>
      <c r="QRG1" s="15" t="s">
        <v>16245</v>
      </c>
      <c r="QRH1" s="15" t="s">
        <v>16246</v>
      </c>
      <c r="QRI1" s="15" t="s">
        <v>16247</v>
      </c>
      <c r="QRJ1" s="15" t="s">
        <v>16248</v>
      </c>
      <c r="QRK1" s="15" t="s">
        <v>16249</v>
      </c>
      <c r="QRL1" s="15" t="s">
        <v>16250</v>
      </c>
      <c r="QRM1" s="15" t="s">
        <v>16251</v>
      </c>
      <c r="QRN1" s="15" t="s">
        <v>16252</v>
      </c>
      <c r="QRO1" s="15" t="s">
        <v>16253</v>
      </c>
      <c r="QRP1" s="15" t="s">
        <v>16254</v>
      </c>
      <c r="QRQ1" s="15" t="s">
        <v>16255</v>
      </c>
      <c r="QRR1" s="15" t="s">
        <v>16256</v>
      </c>
      <c r="QRS1" s="15" t="s">
        <v>16257</v>
      </c>
      <c r="QRT1" s="15" t="s">
        <v>16258</v>
      </c>
      <c r="QRU1" s="15" t="s">
        <v>16259</v>
      </c>
      <c r="QRV1" s="15" t="s">
        <v>16260</v>
      </c>
      <c r="QRW1" s="15" t="s">
        <v>16261</v>
      </c>
      <c r="QRX1" s="15" t="s">
        <v>16262</v>
      </c>
      <c r="QRY1" s="15" t="s">
        <v>16263</v>
      </c>
      <c r="QRZ1" s="15" t="s">
        <v>16264</v>
      </c>
      <c r="QSA1" s="15" t="s">
        <v>16265</v>
      </c>
      <c r="QSB1" s="15" t="s">
        <v>16266</v>
      </c>
      <c r="QSC1" s="15" t="s">
        <v>16267</v>
      </c>
      <c r="QSD1" s="15" t="s">
        <v>16268</v>
      </c>
      <c r="QSE1" s="15" t="s">
        <v>16269</v>
      </c>
      <c r="QSF1" s="15" t="s">
        <v>16270</v>
      </c>
      <c r="QSG1" s="15" t="s">
        <v>16271</v>
      </c>
      <c r="QSH1" s="15" t="s">
        <v>16272</v>
      </c>
      <c r="QSI1" s="15" t="s">
        <v>16273</v>
      </c>
      <c r="QSJ1" s="15" t="s">
        <v>16274</v>
      </c>
      <c r="QSK1" s="15" t="s">
        <v>16275</v>
      </c>
      <c r="QSL1" s="15" t="s">
        <v>16276</v>
      </c>
      <c r="QSM1" s="15" t="s">
        <v>16277</v>
      </c>
      <c r="QSN1" s="15" t="s">
        <v>16278</v>
      </c>
      <c r="QSO1" s="15" t="s">
        <v>16279</v>
      </c>
      <c r="QSP1" s="15" t="s">
        <v>16280</v>
      </c>
      <c r="QSQ1" s="15" t="s">
        <v>16281</v>
      </c>
      <c r="QSR1" s="15" t="s">
        <v>16282</v>
      </c>
      <c r="QSS1" s="15" t="s">
        <v>16283</v>
      </c>
      <c r="QST1" s="15" t="s">
        <v>16284</v>
      </c>
      <c r="QSU1" s="15" t="s">
        <v>16285</v>
      </c>
      <c r="QSV1" s="15" t="s">
        <v>16286</v>
      </c>
      <c r="QSW1" s="15" t="s">
        <v>16287</v>
      </c>
      <c r="QSX1" s="15" t="s">
        <v>16288</v>
      </c>
      <c r="QSY1" s="15" t="s">
        <v>16289</v>
      </c>
      <c r="QSZ1" s="15" t="s">
        <v>16290</v>
      </c>
      <c r="QTA1" s="15" t="s">
        <v>16291</v>
      </c>
      <c r="QTB1" s="15" t="s">
        <v>16292</v>
      </c>
      <c r="QTC1" s="15" t="s">
        <v>16293</v>
      </c>
      <c r="QTD1" s="15" t="s">
        <v>16294</v>
      </c>
      <c r="QTE1" s="15" t="s">
        <v>16295</v>
      </c>
      <c r="QTF1" s="15" t="s">
        <v>16296</v>
      </c>
      <c r="QTG1" s="15" t="s">
        <v>16297</v>
      </c>
      <c r="QTH1" s="15" t="s">
        <v>16298</v>
      </c>
      <c r="QTI1" s="15" t="s">
        <v>16299</v>
      </c>
      <c r="QTJ1" s="15" t="s">
        <v>16300</v>
      </c>
      <c r="QTK1" s="15" t="s">
        <v>16301</v>
      </c>
      <c r="QTL1" s="15" t="s">
        <v>16302</v>
      </c>
      <c r="QTM1" s="15" t="s">
        <v>16303</v>
      </c>
      <c r="QTN1" s="15" t="s">
        <v>16304</v>
      </c>
      <c r="QTO1" s="15" t="s">
        <v>16305</v>
      </c>
      <c r="QTP1" s="15" t="s">
        <v>16306</v>
      </c>
      <c r="QTQ1" s="15" t="s">
        <v>16307</v>
      </c>
      <c r="QTR1" s="15" t="s">
        <v>16308</v>
      </c>
      <c r="QTS1" s="15" t="s">
        <v>16309</v>
      </c>
      <c r="QTT1" s="15" t="s">
        <v>16310</v>
      </c>
      <c r="QTU1" s="15" t="s">
        <v>16311</v>
      </c>
      <c r="QTV1" s="15" t="s">
        <v>16312</v>
      </c>
      <c r="QTW1" s="15" t="s">
        <v>16313</v>
      </c>
      <c r="QTX1" s="15" t="s">
        <v>16314</v>
      </c>
      <c r="QTY1" s="15" t="s">
        <v>16315</v>
      </c>
      <c r="QTZ1" s="15" t="s">
        <v>16316</v>
      </c>
      <c r="QUA1" s="15" t="s">
        <v>16317</v>
      </c>
      <c r="QUB1" s="15" t="s">
        <v>16318</v>
      </c>
      <c r="QUC1" s="15" t="s">
        <v>16319</v>
      </c>
      <c r="QUD1" s="15" t="s">
        <v>16320</v>
      </c>
      <c r="QUE1" s="15" t="s">
        <v>16321</v>
      </c>
      <c r="QUF1" s="15" t="s">
        <v>16322</v>
      </c>
      <c r="QUG1" s="15" t="s">
        <v>16323</v>
      </c>
      <c r="QUH1" s="15" t="s">
        <v>16324</v>
      </c>
      <c r="QUI1" s="15" t="s">
        <v>16325</v>
      </c>
      <c r="QUJ1" s="15" t="s">
        <v>16326</v>
      </c>
      <c r="QUK1" s="15" t="s">
        <v>16327</v>
      </c>
      <c r="QUL1" s="15" t="s">
        <v>16328</v>
      </c>
      <c r="QUM1" s="15" t="s">
        <v>16329</v>
      </c>
      <c r="QUN1" s="15" t="s">
        <v>16330</v>
      </c>
      <c r="QUO1" s="15" t="s">
        <v>16331</v>
      </c>
      <c r="QUP1" s="15" t="s">
        <v>16332</v>
      </c>
      <c r="QUQ1" s="15" t="s">
        <v>16333</v>
      </c>
      <c r="QUR1" s="15" t="s">
        <v>16334</v>
      </c>
      <c r="QUS1" s="15" t="s">
        <v>16335</v>
      </c>
      <c r="QUT1" s="15" t="s">
        <v>16336</v>
      </c>
      <c r="QUU1" s="15" t="s">
        <v>16337</v>
      </c>
      <c r="QUV1" s="15" t="s">
        <v>16338</v>
      </c>
      <c r="QUW1" s="15" t="s">
        <v>16339</v>
      </c>
      <c r="QUX1" s="15" t="s">
        <v>16340</v>
      </c>
      <c r="QUY1" s="15" t="s">
        <v>16341</v>
      </c>
      <c r="QUZ1" s="15" t="s">
        <v>16342</v>
      </c>
      <c r="QVA1" s="15" t="s">
        <v>16343</v>
      </c>
      <c r="QVB1" s="15" t="s">
        <v>16344</v>
      </c>
      <c r="QVC1" s="15" t="s">
        <v>16345</v>
      </c>
      <c r="QVD1" s="15" t="s">
        <v>16346</v>
      </c>
      <c r="QVE1" s="15" t="s">
        <v>16347</v>
      </c>
      <c r="QVF1" s="15" t="s">
        <v>16348</v>
      </c>
      <c r="QVG1" s="15" t="s">
        <v>16349</v>
      </c>
      <c r="QVH1" s="15" t="s">
        <v>16350</v>
      </c>
      <c r="QVI1" s="15" t="s">
        <v>16351</v>
      </c>
      <c r="QVJ1" s="15" t="s">
        <v>16352</v>
      </c>
      <c r="QVK1" s="15" t="s">
        <v>16353</v>
      </c>
      <c r="QVL1" s="15" t="s">
        <v>16354</v>
      </c>
      <c r="QVM1" s="15" t="s">
        <v>16355</v>
      </c>
      <c r="QVN1" s="15" t="s">
        <v>16356</v>
      </c>
      <c r="QVO1" s="15" t="s">
        <v>16357</v>
      </c>
      <c r="QVP1" s="15" t="s">
        <v>16358</v>
      </c>
      <c r="QVQ1" s="15" t="s">
        <v>16359</v>
      </c>
      <c r="QVR1" s="15" t="s">
        <v>16360</v>
      </c>
      <c r="QVS1" s="15" t="s">
        <v>16361</v>
      </c>
      <c r="QVT1" s="15" t="s">
        <v>16362</v>
      </c>
      <c r="QVU1" s="15" t="s">
        <v>16363</v>
      </c>
      <c r="QVV1" s="15" t="s">
        <v>16364</v>
      </c>
      <c r="QVW1" s="15" t="s">
        <v>16365</v>
      </c>
      <c r="QVX1" s="15" t="s">
        <v>16366</v>
      </c>
      <c r="QVY1" s="15" t="s">
        <v>16367</v>
      </c>
      <c r="QVZ1" s="15" t="s">
        <v>16368</v>
      </c>
      <c r="QWA1" s="15" t="s">
        <v>16369</v>
      </c>
      <c r="QWB1" s="15" t="s">
        <v>16370</v>
      </c>
      <c r="QWC1" s="15" t="s">
        <v>16371</v>
      </c>
      <c r="QWD1" s="15" t="s">
        <v>16372</v>
      </c>
      <c r="QWE1" s="15" t="s">
        <v>16373</v>
      </c>
      <c r="QWF1" s="15" t="s">
        <v>16374</v>
      </c>
      <c r="QWG1" s="15" t="s">
        <v>16375</v>
      </c>
      <c r="QWH1" s="15" t="s">
        <v>16376</v>
      </c>
      <c r="QWI1" s="15" t="s">
        <v>16377</v>
      </c>
      <c r="QWJ1" s="15" t="s">
        <v>16378</v>
      </c>
      <c r="QWK1" s="15" t="s">
        <v>16379</v>
      </c>
      <c r="QWL1" s="15" t="s">
        <v>16380</v>
      </c>
      <c r="QWM1" s="15" t="s">
        <v>16381</v>
      </c>
      <c r="QWN1" s="15" t="s">
        <v>16382</v>
      </c>
      <c r="QWO1" s="15" t="s">
        <v>16383</v>
      </c>
      <c r="QWP1" s="15" t="s">
        <v>16384</v>
      </c>
      <c r="QWQ1" s="15" t="s">
        <v>16385</v>
      </c>
      <c r="QWR1" s="15" t="s">
        <v>16386</v>
      </c>
      <c r="QWS1" s="15" t="s">
        <v>16387</v>
      </c>
      <c r="QWT1" s="15" t="s">
        <v>16388</v>
      </c>
      <c r="QWU1" s="15" t="s">
        <v>16389</v>
      </c>
      <c r="QWV1" s="15" t="s">
        <v>16390</v>
      </c>
      <c r="QWW1" s="15" t="s">
        <v>16391</v>
      </c>
      <c r="QWX1" s="15" t="s">
        <v>16392</v>
      </c>
      <c r="QWY1" s="15" t="s">
        <v>16393</v>
      </c>
      <c r="QWZ1" s="15" t="s">
        <v>16394</v>
      </c>
      <c r="QXA1" s="15" t="s">
        <v>16395</v>
      </c>
      <c r="QXB1" s="15" t="s">
        <v>16396</v>
      </c>
      <c r="QXC1" s="15" t="s">
        <v>16397</v>
      </c>
      <c r="QXD1" s="15" t="s">
        <v>16398</v>
      </c>
      <c r="QXE1" s="15" t="s">
        <v>16399</v>
      </c>
      <c r="QXF1" s="15" t="s">
        <v>16400</v>
      </c>
      <c r="QXG1" s="15" t="s">
        <v>16401</v>
      </c>
      <c r="QXH1" s="15" t="s">
        <v>16402</v>
      </c>
      <c r="QXI1" s="15" t="s">
        <v>16403</v>
      </c>
      <c r="QXJ1" s="15" t="s">
        <v>16404</v>
      </c>
      <c r="QXK1" s="15" t="s">
        <v>16405</v>
      </c>
      <c r="QXL1" s="15" t="s">
        <v>16406</v>
      </c>
      <c r="QXM1" s="15" t="s">
        <v>16407</v>
      </c>
      <c r="QXN1" s="15" t="s">
        <v>16408</v>
      </c>
      <c r="QXO1" s="15" t="s">
        <v>16409</v>
      </c>
      <c r="QXP1" s="15" t="s">
        <v>16410</v>
      </c>
      <c r="QXQ1" s="15" t="s">
        <v>16411</v>
      </c>
      <c r="QXR1" s="15" t="s">
        <v>16412</v>
      </c>
      <c r="QXS1" s="15" t="s">
        <v>16413</v>
      </c>
      <c r="QXT1" s="15" t="s">
        <v>16414</v>
      </c>
      <c r="QXU1" s="15" t="s">
        <v>16415</v>
      </c>
      <c r="QXV1" s="15" t="s">
        <v>16416</v>
      </c>
      <c r="QXW1" s="15" t="s">
        <v>16417</v>
      </c>
      <c r="QXX1" s="15" t="s">
        <v>16418</v>
      </c>
      <c r="QXY1" s="15" t="s">
        <v>16419</v>
      </c>
      <c r="QXZ1" s="15" t="s">
        <v>16420</v>
      </c>
      <c r="QYA1" s="15" t="s">
        <v>16421</v>
      </c>
      <c r="QYB1" s="15" t="s">
        <v>16422</v>
      </c>
      <c r="QYC1" s="15" t="s">
        <v>16423</v>
      </c>
      <c r="QYD1" s="15" t="s">
        <v>16424</v>
      </c>
      <c r="QYE1" s="15" t="s">
        <v>16425</v>
      </c>
      <c r="QYF1" s="15" t="s">
        <v>16426</v>
      </c>
      <c r="QYG1" s="15" t="s">
        <v>16427</v>
      </c>
      <c r="QYH1" s="15" t="s">
        <v>16428</v>
      </c>
      <c r="QYI1" s="15" t="s">
        <v>16429</v>
      </c>
      <c r="QYJ1" s="15" t="s">
        <v>16430</v>
      </c>
      <c r="QYK1" s="15" t="s">
        <v>16431</v>
      </c>
      <c r="QYL1" s="15" t="s">
        <v>16432</v>
      </c>
      <c r="QYM1" s="15" t="s">
        <v>16433</v>
      </c>
      <c r="QYN1" s="15" t="s">
        <v>16434</v>
      </c>
      <c r="QYO1" s="15" t="s">
        <v>16435</v>
      </c>
      <c r="QYP1" s="15" t="s">
        <v>16436</v>
      </c>
      <c r="QYQ1" s="15" t="s">
        <v>16437</v>
      </c>
      <c r="QYR1" s="15" t="s">
        <v>16438</v>
      </c>
      <c r="QYS1" s="15" t="s">
        <v>16439</v>
      </c>
      <c r="QYT1" s="15" t="s">
        <v>16440</v>
      </c>
      <c r="QYU1" s="15" t="s">
        <v>16441</v>
      </c>
      <c r="QYV1" s="15" t="s">
        <v>16442</v>
      </c>
      <c r="QYW1" s="15" t="s">
        <v>16443</v>
      </c>
      <c r="QYX1" s="15" t="s">
        <v>16444</v>
      </c>
      <c r="QYY1" s="15" t="s">
        <v>16445</v>
      </c>
      <c r="QYZ1" s="15" t="s">
        <v>16446</v>
      </c>
      <c r="QZA1" s="15" t="s">
        <v>16447</v>
      </c>
      <c r="QZB1" s="15" t="s">
        <v>16448</v>
      </c>
      <c r="QZC1" s="15" t="s">
        <v>16449</v>
      </c>
      <c r="QZD1" s="15" t="s">
        <v>16450</v>
      </c>
      <c r="QZE1" s="15" t="s">
        <v>16451</v>
      </c>
      <c r="QZF1" s="15" t="s">
        <v>16452</v>
      </c>
      <c r="QZG1" s="15" t="s">
        <v>16453</v>
      </c>
      <c r="QZH1" s="15" t="s">
        <v>16454</v>
      </c>
      <c r="QZI1" s="15" t="s">
        <v>16455</v>
      </c>
      <c r="QZJ1" s="15" t="s">
        <v>16456</v>
      </c>
      <c r="QZK1" s="15" t="s">
        <v>16457</v>
      </c>
      <c r="QZL1" s="15" t="s">
        <v>16458</v>
      </c>
      <c r="QZM1" s="15" t="s">
        <v>16459</v>
      </c>
      <c r="QZN1" s="15" t="s">
        <v>16460</v>
      </c>
      <c r="QZO1" s="15" t="s">
        <v>16461</v>
      </c>
      <c r="QZP1" s="15" t="s">
        <v>16462</v>
      </c>
      <c r="QZQ1" s="15" t="s">
        <v>16463</v>
      </c>
      <c r="QZR1" s="15" t="s">
        <v>16464</v>
      </c>
      <c r="QZS1" s="15" t="s">
        <v>16465</v>
      </c>
      <c r="QZT1" s="15" t="s">
        <v>16466</v>
      </c>
      <c r="QZU1" s="15" t="s">
        <v>16467</v>
      </c>
      <c r="QZV1" s="15" t="s">
        <v>16468</v>
      </c>
      <c r="QZW1" s="15" t="s">
        <v>16469</v>
      </c>
      <c r="QZX1" s="15" t="s">
        <v>16470</v>
      </c>
      <c r="QZY1" s="15" t="s">
        <v>16471</v>
      </c>
      <c r="QZZ1" s="15" t="s">
        <v>16472</v>
      </c>
      <c r="RAA1" s="15" t="s">
        <v>16473</v>
      </c>
      <c r="RAB1" s="15" t="s">
        <v>16474</v>
      </c>
      <c r="RAC1" s="15" t="s">
        <v>16475</v>
      </c>
      <c r="RAD1" s="15" t="s">
        <v>16476</v>
      </c>
      <c r="RAE1" s="15" t="s">
        <v>16477</v>
      </c>
      <c r="RAF1" s="15" t="s">
        <v>16478</v>
      </c>
      <c r="RAG1" s="15" t="s">
        <v>16479</v>
      </c>
      <c r="RAH1" s="15" t="s">
        <v>16480</v>
      </c>
      <c r="RAI1" s="15" t="s">
        <v>16481</v>
      </c>
      <c r="RAJ1" s="15" t="s">
        <v>16482</v>
      </c>
      <c r="RAK1" s="15" t="s">
        <v>16483</v>
      </c>
      <c r="RAL1" s="15" t="s">
        <v>16484</v>
      </c>
      <c r="RAM1" s="15" t="s">
        <v>16485</v>
      </c>
      <c r="RAN1" s="15" t="s">
        <v>16486</v>
      </c>
      <c r="RAO1" s="15" t="s">
        <v>16487</v>
      </c>
      <c r="RAP1" s="15" t="s">
        <v>16488</v>
      </c>
      <c r="RAQ1" s="15" t="s">
        <v>16489</v>
      </c>
      <c r="RAR1" s="15" t="s">
        <v>16490</v>
      </c>
      <c r="RAS1" s="15" t="s">
        <v>16491</v>
      </c>
      <c r="RAT1" s="15" t="s">
        <v>16492</v>
      </c>
      <c r="RAU1" s="15" t="s">
        <v>16493</v>
      </c>
      <c r="RAV1" s="15" t="s">
        <v>16494</v>
      </c>
      <c r="RAW1" s="15" t="s">
        <v>16495</v>
      </c>
      <c r="RAX1" s="15" t="s">
        <v>16496</v>
      </c>
      <c r="RAY1" s="15" t="s">
        <v>16497</v>
      </c>
      <c r="RAZ1" s="15" t="s">
        <v>16498</v>
      </c>
      <c r="RBA1" s="15" t="s">
        <v>16499</v>
      </c>
      <c r="RBB1" s="15" t="s">
        <v>16500</v>
      </c>
      <c r="RBC1" s="15" t="s">
        <v>16501</v>
      </c>
      <c r="RBD1" s="15" t="s">
        <v>16502</v>
      </c>
      <c r="RBE1" s="15" t="s">
        <v>16503</v>
      </c>
      <c r="RBF1" s="15" t="s">
        <v>16504</v>
      </c>
      <c r="RBG1" s="15" t="s">
        <v>16505</v>
      </c>
      <c r="RBH1" s="15" t="s">
        <v>16506</v>
      </c>
      <c r="RBI1" s="15" t="s">
        <v>16507</v>
      </c>
      <c r="RBJ1" s="15" t="s">
        <v>16508</v>
      </c>
      <c r="RBK1" s="15" t="s">
        <v>16509</v>
      </c>
      <c r="RBL1" s="15" t="s">
        <v>16510</v>
      </c>
      <c r="RBM1" s="15" t="s">
        <v>16511</v>
      </c>
      <c r="RBN1" s="15" t="s">
        <v>16512</v>
      </c>
      <c r="RBO1" s="15" t="s">
        <v>16513</v>
      </c>
      <c r="RBP1" s="15" t="s">
        <v>16514</v>
      </c>
      <c r="RBQ1" s="15" t="s">
        <v>16515</v>
      </c>
      <c r="RBR1" s="15" t="s">
        <v>16516</v>
      </c>
      <c r="RBS1" s="15" t="s">
        <v>16517</v>
      </c>
      <c r="RBT1" s="15" t="s">
        <v>16518</v>
      </c>
      <c r="RBU1" s="15" t="s">
        <v>16519</v>
      </c>
      <c r="RBV1" s="15" t="s">
        <v>16520</v>
      </c>
      <c r="RBW1" s="15" t="s">
        <v>16521</v>
      </c>
      <c r="RBX1" s="15" t="s">
        <v>16522</v>
      </c>
      <c r="RBY1" s="15" t="s">
        <v>16523</v>
      </c>
      <c r="RBZ1" s="15" t="s">
        <v>16524</v>
      </c>
      <c r="RCA1" s="15" t="s">
        <v>16525</v>
      </c>
      <c r="RCB1" s="15" t="s">
        <v>16526</v>
      </c>
      <c r="RCC1" s="15" t="s">
        <v>16527</v>
      </c>
      <c r="RCD1" s="15" t="s">
        <v>16528</v>
      </c>
      <c r="RCE1" s="15" t="s">
        <v>16529</v>
      </c>
      <c r="RCF1" s="15" t="s">
        <v>16530</v>
      </c>
      <c r="RCG1" s="15" t="s">
        <v>16531</v>
      </c>
      <c r="RCH1" s="15" t="s">
        <v>16532</v>
      </c>
      <c r="RCI1" s="15" t="s">
        <v>16533</v>
      </c>
      <c r="RCJ1" s="15" t="s">
        <v>16534</v>
      </c>
      <c r="RCK1" s="15" t="s">
        <v>16535</v>
      </c>
      <c r="RCL1" s="15" t="s">
        <v>16536</v>
      </c>
      <c r="RCM1" s="15" t="s">
        <v>16537</v>
      </c>
      <c r="RCN1" s="15" t="s">
        <v>16538</v>
      </c>
      <c r="RCO1" s="15" t="s">
        <v>16539</v>
      </c>
      <c r="RCP1" s="15" t="s">
        <v>16540</v>
      </c>
      <c r="RCQ1" s="15" t="s">
        <v>16541</v>
      </c>
      <c r="RCR1" s="15" t="s">
        <v>16542</v>
      </c>
      <c r="RCS1" s="15" t="s">
        <v>16543</v>
      </c>
      <c r="RCT1" s="15" t="s">
        <v>16544</v>
      </c>
      <c r="RCU1" s="15" t="s">
        <v>16545</v>
      </c>
      <c r="RCV1" s="15" t="s">
        <v>16546</v>
      </c>
      <c r="RCW1" s="15" t="s">
        <v>16547</v>
      </c>
      <c r="RCX1" s="15" t="s">
        <v>16548</v>
      </c>
      <c r="RCY1" s="15" t="s">
        <v>16549</v>
      </c>
      <c r="RCZ1" s="15" t="s">
        <v>16550</v>
      </c>
      <c r="RDA1" s="15" t="s">
        <v>16551</v>
      </c>
      <c r="RDB1" s="15" t="s">
        <v>16552</v>
      </c>
      <c r="RDC1" s="15" t="s">
        <v>16553</v>
      </c>
      <c r="RDD1" s="15" t="s">
        <v>16554</v>
      </c>
      <c r="RDE1" s="15" t="s">
        <v>16555</v>
      </c>
      <c r="RDF1" s="15" t="s">
        <v>16556</v>
      </c>
      <c r="RDG1" s="15" t="s">
        <v>16557</v>
      </c>
      <c r="RDH1" s="15" t="s">
        <v>16558</v>
      </c>
      <c r="RDI1" s="15" t="s">
        <v>16559</v>
      </c>
      <c r="RDJ1" s="15" t="s">
        <v>16560</v>
      </c>
      <c r="RDK1" s="15" t="s">
        <v>16561</v>
      </c>
      <c r="RDL1" s="15" t="s">
        <v>16562</v>
      </c>
      <c r="RDM1" s="15" t="s">
        <v>16563</v>
      </c>
      <c r="RDN1" s="15" t="s">
        <v>16564</v>
      </c>
      <c r="RDO1" s="15" t="s">
        <v>16565</v>
      </c>
      <c r="RDP1" s="15" t="s">
        <v>16566</v>
      </c>
      <c r="RDQ1" s="15" t="s">
        <v>16567</v>
      </c>
      <c r="RDR1" s="15" t="s">
        <v>16568</v>
      </c>
      <c r="RDS1" s="15" t="s">
        <v>16569</v>
      </c>
      <c r="RDT1" s="15" t="s">
        <v>16570</v>
      </c>
      <c r="RDU1" s="15" t="s">
        <v>16571</v>
      </c>
      <c r="RDV1" s="15" t="s">
        <v>16572</v>
      </c>
      <c r="RDW1" s="15" t="s">
        <v>16573</v>
      </c>
      <c r="RDX1" s="15" t="s">
        <v>16574</v>
      </c>
      <c r="RDY1" s="15" t="s">
        <v>16575</v>
      </c>
      <c r="RDZ1" s="15" t="s">
        <v>16576</v>
      </c>
      <c r="REA1" s="15" t="s">
        <v>16577</v>
      </c>
      <c r="REB1" s="15" t="s">
        <v>16578</v>
      </c>
      <c r="REC1" s="15" t="s">
        <v>16579</v>
      </c>
      <c r="RED1" s="15" t="s">
        <v>16580</v>
      </c>
      <c r="REE1" s="15" t="s">
        <v>16581</v>
      </c>
      <c r="REF1" s="15" t="s">
        <v>16582</v>
      </c>
      <c r="REG1" s="15" t="s">
        <v>16583</v>
      </c>
      <c r="REH1" s="15" t="s">
        <v>16584</v>
      </c>
      <c r="REI1" s="15" t="s">
        <v>16585</v>
      </c>
      <c r="REJ1" s="15" t="s">
        <v>16586</v>
      </c>
      <c r="REK1" s="15" t="s">
        <v>16587</v>
      </c>
      <c r="REL1" s="15" t="s">
        <v>16588</v>
      </c>
      <c r="REM1" s="15" t="s">
        <v>16589</v>
      </c>
      <c r="REN1" s="15" t="s">
        <v>16590</v>
      </c>
      <c r="REO1" s="15" t="s">
        <v>16591</v>
      </c>
      <c r="REP1" s="15" t="s">
        <v>16592</v>
      </c>
      <c r="REQ1" s="15" t="s">
        <v>16593</v>
      </c>
      <c r="RER1" s="15" t="s">
        <v>16594</v>
      </c>
      <c r="RES1" s="15" t="s">
        <v>16595</v>
      </c>
      <c r="RET1" s="15" t="s">
        <v>16596</v>
      </c>
      <c r="REU1" s="15" t="s">
        <v>16597</v>
      </c>
      <c r="REV1" s="15" t="s">
        <v>16598</v>
      </c>
      <c r="REW1" s="15" t="s">
        <v>16599</v>
      </c>
      <c r="REX1" s="15" t="s">
        <v>16600</v>
      </c>
      <c r="REY1" s="15" t="s">
        <v>16601</v>
      </c>
      <c r="REZ1" s="15" t="s">
        <v>16602</v>
      </c>
      <c r="RFA1" s="15" t="s">
        <v>16603</v>
      </c>
      <c r="RFB1" s="15" t="s">
        <v>16604</v>
      </c>
      <c r="RFC1" s="15" t="s">
        <v>16605</v>
      </c>
      <c r="RFD1" s="15" t="s">
        <v>16606</v>
      </c>
      <c r="RFE1" s="15" t="s">
        <v>16607</v>
      </c>
      <c r="RFF1" s="15" t="s">
        <v>16608</v>
      </c>
      <c r="RFG1" s="15" t="s">
        <v>16609</v>
      </c>
      <c r="RFH1" s="15" t="s">
        <v>16610</v>
      </c>
      <c r="RFI1" s="15" t="s">
        <v>16611</v>
      </c>
      <c r="RFJ1" s="15" t="s">
        <v>16612</v>
      </c>
      <c r="RFK1" s="15" t="s">
        <v>16613</v>
      </c>
      <c r="RFL1" s="15" t="s">
        <v>16614</v>
      </c>
      <c r="RFM1" s="15" t="s">
        <v>16615</v>
      </c>
      <c r="RFN1" s="15" t="s">
        <v>16616</v>
      </c>
      <c r="RFO1" s="15" t="s">
        <v>16617</v>
      </c>
      <c r="RFP1" s="15" t="s">
        <v>16618</v>
      </c>
      <c r="RFQ1" s="15" t="s">
        <v>16619</v>
      </c>
      <c r="RFR1" s="15" t="s">
        <v>16620</v>
      </c>
      <c r="RFS1" s="15" t="s">
        <v>16621</v>
      </c>
      <c r="RFT1" s="15" t="s">
        <v>16622</v>
      </c>
      <c r="RFU1" s="15" t="s">
        <v>16623</v>
      </c>
      <c r="RFV1" s="15" t="s">
        <v>16624</v>
      </c>
      <c r="RFW1" s="15" t="s">
        <v>16625</v>
      </c>
      <c r="RFX1" s="15" t="s">
        <v>16626</v>
      </c>
      <c r="RFY1" s="15" t="s">
        <v>16627</v>
      </c>
      <c r="RFZ1" s="15" t="s">
        <v>16628</v>
      </c>
      <c r="RGA1" s="15" t="s">
        <v>16629</v>
      </c>
      <c r="RGB1" s="15" t="s">
        <v>16630</v>
      </c>
      <c r="RGC1" s="15" t="s">
        <v>16631</v>
      </c>
      <c r="RGD1" s="15" t="s">
        <v>16632</v>
      </c>
      <c r="RGE1" s="15" t="s">
        <v>16633</v>
      </c>
      <c r="RGF1" s="15" t="s">
        <v>16634</v>
      </c>
      <c r="RGG1" s="15" t="s">
        <v>16635</v>
      </c>
      <c r="RGH1" s="15" t="s">
        <v>16636</v>
      </c>
      <c r="RGI1" s="15" t="s">
        <v>16637</v>
      </c>
      <c r="RGJ1" s="15" t="s">
        <v>16638</v>
      </c>
      <c r="RGK1" s="15" t="s">
        <v>16639</v>
      </c>
      <c r="RGL1" s="15" t="s">
        <v>16640</v>
      </c>
      <c r="RGM1" s="15" t="s">
        <v>16641</v>
      </c>
      <c r="RGN1" s="15" t="s">
        <v>16642</v>
      </c>
      <c r="RGO1" s="15" t="s">
        <v>16643</v>
      </c>
      <c r="RGP1" s="15" t="s">
        <v>16644</v>
      </c>
      <c r="RGQ1" s="15" t="s">
        <v>16645</v>
      </c>
      <c r="RGR1" s="15" t="s">
        <v>16646</v>
      </c>
      <c r="RGS1" s="15" t="s">
        <v>16647</v>
      </c>
      <c r="RGT1" s="15" t="s">
        <v>16648</v>
      </c>
      <c r="RGU1" s="15" t="s">
        <v>16649</v>
      </c>
      <c r="RGV1" s="15" t="s">
        <v>16650</v>
      </c>
      <c r="RGW1" s="15" t="s">
        <v>16651</v>
      </c>
      <c r="RGX1" s="15" t="s">
        <v>16652</v>
      </c>
      <c r="RGY1" s="15" t="s">
        <v>16653</v>
      </c>
      <c r="RGZ1" s="15" t="s">
        <v>16654</v>
      </c>
      <c r="RHA1" s="15" t="s">
        <v>16655</v>
      </c>
      <c r="RHB1" s="15" t="s">
        <v>16656</v>
      </c>
      <c r="RHC1" s="15" t="s">
        <v>16657</v>
      </c>
      <c r="RHD1" s="15" t="s">
        <v>16658</v>
      </c>
      <c r="RHE1" s="15" t="s">
        <v>16659</v>
      </c>
      <c r="RHF1" s="15" t="s">
        <v>16660</v>
      </c>
      <c r="RHG1" s="15" t="s">
        <v>16661</v>
      </c>
      <c r="RHH1" s="15" t="s">
        <v>16662</v>
      </c>
      <c r="RHI1" s="15" t="s">
        <v>16663</v>
      </c>
      <c r="RHJ1" s="15" t="s">
        <v>16664</v>
      </c>
      <c r="RHK1" s="15" t="s">
        <v>16665</v>
      </c>
      <c r="RHL1" s="15" t="s">
        <v>16666</v>
      </c>
      <c r="RHM1" s="15" t="s">
        <v>16667</v>
      </c>
      <c r="RHN1" s="15" t="s">
        <v>16668</v>
      </c>
      <c r="RHO1" s="15" t="s">
        <v>16669</v>
      </c>
      <c r="RHP1" s="15" t="s">
        <v>16670</v>
      </c>
      <c r="RHQ1" s="15" t="s">
        <v>16671</v>
      </c>
      <c r="RHR1" s="15" t="s">
        <v>16672</v>
      </c>
      <c r="RHS1" s="15" t="s">
        <v>16673</v>
      </c>
      <c r="RHT1" s="15" t="s">
        <v>16674</v>
      </c>
      <c r="RHU1" s="15" t="s">
        <v>16675</v>
      </c>
      <c r="RHV1" s="15" t="s">
        <v>16676</v>
      </c>
      <c r="RHW1" s="15" t="s">
        <v>16677</v>
      </c>
      <c r="RHX1" s="15" t="s">
        <v>16678</v>
      </c>
      <c r="RHY1" s="15" t="s">
        <v>16679</v>
      </c>
      <c r="RHZ1" s="15" t="s">
        <v>16680</v>
      </c>
      <c r="RIA1" s="15" t="s">
        <v>16681</v>
      </c>
      <c r="RIB1" s="15" t="s">
        <v>16682</v>
      </c>
      <c r="RIC1" s="15" t="s">
        <v>16683</v>
      </c>
      <c r="RID1" s="15" t="s">
        <v>16684</v>
      </c>
      <c r="RIE1" s="15" t="s">
        <v>16685</v>
      </c>
      <c r="RIF1" s="15" t="s">
        <v>16686</v>
      </c>
      <c r="RIG1" s="15" t="s">
        <v>16687</v>
      </c>
      <c r="RIH1" s="15" t="s">
        <v>16688</v>
      </c>
      <c r="RII1" s="15" t="s">
        <v>16689</v>
      </c>
      <c r="RIJ1" s="15" t="s">
        <v>16690</v>
      </c>
      <c r="RIK1" s="15" t="s">
        <v>16691</v>
      </c>
      <c r="RIL1" s="15" t="s">
        <v>16692</v>
      </c>
      <c r="RIM1" s="15" t="s">
        <v>16693</v>
      </c>
      <c r="RIN1" s="15" t="s">
        <v>16694</v>
      </c>
      <c r="RIO1" s="15" t="s">
        <v>16695</v>
      </c>
      <c r="RIP1" s="15" t="s">
        <v>16696</v>
      </c>
      <c r="RIQ1" s="15" t="s">
        <v>16697</v>
      </c>
      <c r="RIR1" s="15" t="s">
        <v>16698</v>
      </c>
      <c r="RIS1" s="15" t="s">
        <v>16699</v>
      </c>
      <c r="RIT1" s="15" t="s">
        <v>16700</v>
      </c>
      <c r="RIU1" s="15" t="s">
        <v>16701</v>
      </c>
      <c r="RIV1" s="15" t="s">
        <v>16702</v>
      </c>
      <c r="RIW1" s="15" t="s">
        <v>16703</v>
      </c>
      <c r="RIX1" s="15" t="s">
        <v>16704</v>
      </c>
      <c r="RIY1" s="15" t="s">
        <v>16705</v>
      </c>
      <c r="RIZ1" s="15" t="s">
        <v>16706</v>
      </c>
      <c r="RJA1" s="15" t="s">
        <v>16707</v>
      </c>
      <c r="RJB1" s="15" t="s">
        <v>16708</v>
      </c>
      <c r="RJC1" s="15" t="s">
        <v>16709</v>
      </c>
      <c r="RJD1" s="15" t="s">
        <v>16710</v>
      </c>
      <c r="RJE1" s="15" t="s">
        <v>16711</v>
      </c>
      <c r="RJF1" s="15" t="s">
        <v>16712</v>
      </c>
      <c r="RJG1" s="15" t="s">
        <v>16713</v>
      </c>
      <c r="RJH1" s="15" t="s">
        <v>16714</v>
      </c>
      <c r="RJI1" s="15" t="s">
        <v>16715</v>
      </c>
      <c r="RJJ1" s="15" t="s">
        <v>16716</v>
      </c>
      <c r="RJK1" s="15" t="s">
        <v>16717</v>
      </c>
      <c r="RJL1" s="15" t="s">
        <v>16718</v>
      </c>
      <c r="RJM1" s="15" t="s">
        <v>16719</v>
      </c>
      <c r="RJN1" s="15" t="s">
        <v>16720</v>
      </c>
      <c r="RJO1" s="15" t="s">
        <v>16721</v>
      </c>
      <c r="RJP1" s="15" t="s">
        <v>16722</v>
      </c>
      <c r="RJQ1" s="15" t="s">
        <v>16723</v>
      </c>
      <c r="RJR1" s="15" t="s">
        <v>16724</v>
      </c>
      <c r="RJS1" s="15" t="s">
        <v>16725</v>
      </c>
      <c r="RJT1" s="15" t="s">
        <v>16726</v>
      </c>
      <c r="RJU1" s="15" t="s">
        <v>16727</v>
      </c>
      <c r="RJV1" s="15" t="s">
        <v>16728</v>
      </c>
      <c r="RJW1" s="15" t="s">
        <v>16729</v>
      </c>
      <c r="RJX1" s="15" t="s">
        <v>16730</v>
      </c>
      <c r="RJY1" s="15" t="s">
        <v>16731</v>
      </c>
      <c r="RJZ1" s="15" t="s">
        <v>16732</v>
      </c>
      <c r="RKA1" s="15" t="s">
        <v>16733</v>
      </c>
      <c r="RKB1" s="15" t="s">
        <v>16734</v>
      </c>
      <c r="RKC1" s="15" t="s">
        <v>16735</v>
      </c>
      <c r="RKD1" s="15" t="s">
        <v>16736</v>
      </c>
      <c r="RKE1" s="15" t="s">
        <v>16737</v>
      </c>
      <c r="RKF1" s="15" t="s">
        <v>16738</v>
      </c>
      <c r="RKG1" s="15" t="s">
        <v>16739</v>
      </c>
      <c r="RKH1" s="15" t="s">
        <v>16740</v>
      </c>
      <c r="RKI1" s="15" t="s">
        <v>16741</v>
      </c>
      <c r="RKJ1" s="15" t="s">
        <v>16742</v>
      </c>
      <c r="RKK1" s="15" t="s">
        <v>16743</v>
      </c>
      <c r="RKL1" s="15" t="s">
        <v>16744</v>
      </c>
      <c r="RKM1" s="15" t="s">
        <v>16745</v>
      </c>
      <c r="RKN1" s="15" t="s">
        <v>16746</v>
      </c>
      <c r="RKO1" s="15" t="s">
        <v>16747</v>
      </c>
      <c r="RKP1" s="15" t="s">
        <v>16748</v>
      </c>
      <c r="RKQ1" s="15" t="s">
        <v>16749</v>
      </c>
      <c r="RKR1" s="15" t="s">
        <v>16750</v>
      </c>
      <c r="RKS1" s="15" t="s">
        <v>16751</v>
      </c>
      <c r="RKT1" s="15" t="s">
        <v>16752</v>
      </c>
      <c r="RKU1" s="15" t="s">
        <v>16753</v>
      </c>
      <c r="RKV1" s="15" t="s">
        <v>16754</v>
      </c>
      <c r="RKW1" s="15" t="s">
        <v>16755</v>
      </c>
      <c r="RKX1" s="15" t="s">
        <v>16756</v>
      </c>
      <c r="RKY1" s="15" t="s">
        <v>16757</v>
      </c>
      <c r="RKZ1" s="15" t="s">
        <v>16758</v>
      </c>
      <c r="RLA1" s="15" t="s">
        <v>16759</v>
      </c>
      <c r="RLB1" s="15" t="s">
        <v>16760</v>
      </c>
      <c r="RLC1" s="15" t="s">
        <v>16761</v>
      </c>
      <c r="RLD1" s="15" t="s">
        <v>16762</v>
      </c>
      <c r="RLE1" s="15" t="s">
        <v>16763</v>
      </c>
      <c r="RLF1" s="15" t="s">
        <v>16764</v>
      </c>
      <c r="RLG1" s="15" t="s">
        <v>16765</v>
      </c>
      <c r="RLH1" s="15" t="s">
        <v>16766</v>
      </c>
      <c r="RLI1" s="15" t="s">
        <v>16767</v>
      </c>
      <c r="RLJ1" s="15" t="s">
        <v>16768</v>
      </c>
      <c r="RLK1" s="15" t="s">
        <v>16769</v>
      </c>
      <c r="RLL1" s="15" t="s">
        <v>16770</v>
      </c>
      <c r="RLM1" s="15" t="s">
        <v>16771</v>
      </c>
      <c r="RLN1" s="15" t="s">
        <v>16772</v>
      </c>
      <c r="RLO1" s="15" t="s">
        <v>16773</v>
      </c>
      <c r="RLP1" s="15" t="s">
        <v>16774</v>
      </c>
      <c r="RLQ1" s="15" t="s">
        <v>16775</v>
      </c>
      <c r="RLR1" s="15" t="s">
        <v>16776</v>
      </c>
      <c r="RLS1" s="15" t="s">
        <v>16777</v>
      </c>
      <c r="RLT1" s="15" t="s">
        <v>16778</v>
      </c>
      <c r="RLU1" s="15" t="s">
        <v>16779</v>
      </c>
      <c r="RLV1" s="15" t="s">
        <v>16780</v>
      </c>
      <c r="RLW1" s="15" t="s">
        <v>16781</v>
      </c>
      <c r="RLX1" s="15" t="s">
        <v>16782</v>
      </c>
      <c r="RLY1" s="15" t="s">
        <v>16783</v>
      </c>
      <c r="RLZ1" s="15" t="s">
        <v>16784</v>
      </c>
      <c r="RMA1" s="15" t="s">
        <v>16785</v>
      </c>
      <c r="RMB1" s="15" t="s">
        <v>16786</v>
      </c>
      <c r="RMC1" s="15" t="s">
        <v>16787</v>
      </c>
      <c r="RMD1" s="15" t="s">
        <v>16788</v>
      </c>
      <c r="RME1" s="15" t="s">
        <v>16789</v>
      </c>
      <c r="RMF1" s="15" t="s">
        <v>16790</v>
      </c>
      <c r="RMG1" s="15" t="s">
        <v>16791</v>
      </c>
      <c r="RMH1" s="15" t="s">
        <v>16792</v>
      </c>
      <c r="RMI1" s="15" t="s">
        <v>16793</v>
      </c>
      <c r="RMJ1" s="15" t="s">
        <v>16794</v>
      </c>
      <c r="RMK1" s="15" t="s">
        <v>16795</v>
      </c>
      <c r="RML1" s="15" t="s">
        <v>16796</v>
      </c>
      <c r="RMM1" s="15" t="s">
        <v>16797</v>
      </c>
      <c r="RMN1" s="15" t="s">
        <v>16798</v>
      </c>
      <c r="RMO1" s="15" t="s">
        <v>16799</v>
      </c>
      <c r="RMP1" s="15" t="s">
        <v>16800</v>
      </c>
      <c r="RMQ1" s="15" t="s">
        <v>16801</v>
      </c>
      <c r="RMR1" s="15" t="s">
        <v>16802</v>
      </c>
      <c r="RMS1" s="15" t="s">
        <v>16803</v>
      </c>
      <c r="RMT1" s="15" t="s">
        <v>16804</v>
      </c>
      <c r="RMU1" s="15" t="s">
        <v>16805</v>
      </c>
      <c r="RMV1" s="15" t="s">
        <v>16806</v>
      </c>
      <c r="RMW1" s="15" t="s">
        <v>16807</v>
      </c>
      <c r="RMX1" s="15" t="s">
        <v>16808</v>
      </c>
      <c r="RMY1" s="15" t="s">
        <v>16809</v>
      </c>
      <c r="RMZ1" s="15" t="s">
        <v>16810</v>
      </c>
      <c r="RNA1" s="15" t="s">
        <v>16811</v>
      </c>
      <c r="RNB1" s="15" t="s">
        <v>16812</v>
      </c>
      <c r="RNC1" s="15" t="s">
        <v>16813</v>
      </c>
      <c r="RND1" s="15" t="s">
        <v>16814</v>
      </c>
      <c r="RNE1" s="15" t="s">
        <v>16815</v>
      </c>
      <c r="RNF1" s="15" t="s">
        <v>16816</v>
      </c>
      <c r="RNG1" s="15" t="s">
        <v>16817</v>
      </c>
      <c r="RNH1" s="15" t="s">
        <v>16818</v>
      </c>
      <c r="RNI1" s="15" t="s">
        <v>16819</v>
      </c>
      <c r="RNJ1" s="15" t="s">
        <v>16820</v>
      </c>
      <c r="RNK1" s="15" t="s">
        <v>16821</v>
      </c>
      <c r="RNL1" s="15" t="s">
        <v>16822</v>
      </c>
      <c r="RNM1" s="15" t="s">
        <v>16823</v>
      </c>
      <c r="RNN1" s="15" t="s">
        <v>16824</v>
      </c>
      <c r="RNO1" s="15" t="s">
        <v>16825</v>
      </c>
      <c r="RNP1" s="15" t="s">
        <v>16826</v>
      </c>
      <c r="RNQ1" s="15" t="s">
        <v>16827</v>
      </c>
      <c r="RNR1" s="15" t="s">
        <v>16828</v>
      </c>
      <c r="RNS1" s="15" t="s">
        <v>16829</v>
      </c>
      <c r="RNT1" s="15" t="s">
        <v>16830</v>
      </c>
      <c r="RNU1" s="15" t="s">
        <v>16831</v>
      </c>
      <c r="RNV1" s="15" t="s">
        <v>16832</v>
      </c>
      <c r="RNW1" s="15" t="s">
        <v>16833</v>
      </c>
      <c r="RNX1" s="15" t="s">
        <v>16834</v>
      </c>
      <c r="RNY1" s="15" t="s">
        <v>16835</v>
      </c>
      <c r="RNZ1" s="15" t="s">
        <v>16836</v>
      </c>
      <c r="ROA1" s="15" t="s">
        <v>16837</v>
      </c>
      <c r="ROB1" s="15" t="s">
        <v>16838</v>
      </c>
      <c r="ROC1" s="15" t="s">
        <v>16839</v>
      </c>
      <c r="ROD1" s="15" t="s">
        <v>16840</v>
      </c>
      <c r="ROE1" s="15" t="s">
        <v>16841</v>
      </c>
      <c r="ROF1" s="15" t="s">
        <v>16842</v>
      </c>
      <c r="ROG1" s="15" t="s">
        <v>16843</v>
      </c>
      <c r="ROH1" s="15" t="s">
        <v>16844</v>
      </c>
      <c r="ROI1" s="15" t="s">
        <v>16845</v>
      </c>
      <c r="ROJ1" s="15" t="s">
        <v>16846</v>
      </c>
      <c r="ROK1" s="15" t="s">
        <v>16847</v>
      </c>
      <c r="ROL1" s="15" t="s">
        <v>16848</v>
      </c>
      <c r="ROM1" s="15" t="s">
        <v>16849</v>
      </c>
      <c r="RON1" s="15" t="s">
        <v>16850</v>
      </c>
      <c r="ROO1" s="15" t="s">
        <v>16851</v>
      </c>
      <c r="ROP1" s="15" t="s">
        <v>16852</v>
      </c>
      <c r="ROQ1" s="15" t="s">
        <v>16853</v>
      </c>
      <c r="ROR1" s="15" t="s">
        <v>16854</v>
      </c>
      <c r="ROS1" s="15" t="s">
        <v>16855</v>
      </c>
      <c r="ROT1" s="15" t="s">
        <v>16856</v>
      </c>
      <c r="ROU1" s="15" t="s">
        <v>16857</v>
      </c>
      <c r="ROV1" s="15" t="s">
        <v>16858</v>
      </c>
      <c r="ROW1" s="15" t="s">
        <v>16859</v>
      </c>
      <c r="ROX1" s="15" t="s">
        <v>16860</v>
      </c>
      <c r="ROY1" s="15" t="s">
        <v>16861</v>
      </c>
      <c r="ROZ1" s="15" t="s">
        <v>16862</v>
      </c>
      <c r="RPA1" s="15" t="s">
        <v>16863</v>
      </c>
      <c r="RPB1" s="15" t="s">
        <v>16864</v>
      </c>
      <c r="RPC1" s="15" t="s">
        <v>16865</v>
      </c>
      <c r="RPD1" s="15" t="s">
        <v>16866</v>
      </c>
      <c r="RPE1" s="15" t="s">
        <v>16867</v>
      </c>
      <c r="RPF1" s="15" t="s">
        <v>16868</v>
      </c>
      <c r="RPG1" s="15" t="s">
        <v>16869</v>
      </c>
      <c r="RPH1" s="15" t="s">
        <v>16870</v>
      </c>
      <c r="RPI1" s="15" t="s">
        <v>16871</v>
      </c>
      <c r="RPJ1" s="15" t="s">
        <v>16872</v>
      </c>
      <c r="RPK1" s="15" t="s">
        <v>16873</v>
      </c>
      <c r="RPL1" s="15" t="s">
        <v>16874</v>
      </c>
      <c r="RPM1" s="15" t="s">
        <v>16875</v>
      </c>
      <c r="RPN1" s="15" t="s">
        <v>16876</v>
      </c>
      <c r="RPO1" s="15" t="s">
        <v>16877</v>
      </c>
      <c r="RPP1" s="15" t="s">
        <v>16878</v>
      </c>
      <c r="RPQ1" s="15" t="s">
        <v>16879</v>
      </c>
      <c r="RPR1" s="15" t="s">
        <v>16880</v>
      </c>
      <c r="RPS1" s="15" t="s">
        <v>16881</v>
      </c>
      <c r="RPT1" s="15" t="s">
        <v>16882</v>
      </c>
      <c r="RPU1" s="15" t="s">
        <v>16883</v>
      </c>
      <c r="RPV1" s="15" t="s">
        <v>16884</v>
      </c>
      <c r="RPW1" s="15" t="s">
        <v>16885</v>
      </c>
      <c r="RPX1" s="15" t="s">
        <v>16886</v>
      </c>
      <c r="RPY1" s="15" t="s">
        <v>16887</v>
      </c>
      <c r="RPZ1" s="15" t="s">
        <v>16888</v>
      </c>
      <c r="RQA1" s="15" t="s">
        <v>16889</v>
      </c>
      <c r="RQB1" s="15" t="s">
        <v>16890</v>
      </c>
      <c r="RQC1" s="15" t="s">
        <v>16891</v>
      </c>
      <c r="RQD1" s="15" t="s">
        <v>16892</v>
      </c>
      <c r="RQE1" s="15" t="s">
        <v>16893</v>
      </c>
      <c r="RQF1" s="15" t="s">
        <v>16894</v>
      </c>
      <c r="RQG1" s="15" t="s">
        <v>16895</v>
      </c>
      <c r="RQH1" s="15" t="s">
        <v>16896</v>
      </c>
      <c r="RQI1" s="15" t="s">
        <v>16897</v>
      </c>
      <c r="RQJ1" s="15" t="s">
        <v>16898</v>
      </c>
      <c r="RQK1" s="15" t="s">
        <v>16899</v>
      </c>
      <c r="RQL1" s="15" t="s">
        <v>16900</v>
      </c>
      <c r="RQM1" s="15" t="s">
        <v>16901</v>
      </c>
      <c r="RQN1" s="15" t="s">
        <v>16902</v>
      </c>
      <c r="RQO1" s="15" t="s">
        <v>16903</v>
      </c>
      <c r="RQP1" s="15" t="s">
        <v>16904</v>
      </c>
      <c r="RQQ1" s="15" t="s">
        <v>16905</v>
      </c>
      <c r="RQR1" s="15" t="s">
        <v>16906</v>
      </c>
      <c r="RQS1" s="15" t="s">
        <v>16907</v>
      </c>
      <c r="RQT1" s="15" t="s">
        <v>16908</v>
      </c>
      <c r="RQU1" s="15" t="s">
        <v>16909</v>
      </c>
      <c r="RQV1" s="15" t="s">
        <v>16910</v>
      </c>
      <c r="RQW1" s="15" t="s">
        <v>16911</v>
      </c>
      <c r="RQX1" s="15" t="s">
        <v>16912</v>
      </c>
      <c r="RQY1" s="15" t="s">
        <v>16913</v>
      </c>
      <c r="RQZ1" s="15" t="s">
        <v>16914</v>
      </c>
      <c r="RRA1" s="15" t="s">
        <v>16915</v>
      </c>
      <c r="RRB1" s="15" t="s">
        <v>16916</v>
      </c>
      <c r="RRC1" s="15" t="s">
        <v>16917</v>
      </c>
      <c r="RRD1" s="15" t="s">
        <v>16918</v>
      </c>
      <c r="RRE1" s="15" t="s">
        <v>16919</v>
      </c>
      <c r="RRF1" s="15" t="s">
        <v>16920</v>
      </c>
      <c r="RRG1" s="15" t="s">
        <v>16921</v>
      </c>
      <c r="RRH1" s="15" t="s">
        <v>16922</v>
      </c>
      <c r="RRI1" s="15" t="s">
        <v>16923</v>
      </c>
      <c r="RRJ1" s="15" t="s">
        <v>16924</v>
      </c>
      <c r="RRK1" s="15" t="s">
        <v>16925</v>
      </c>
      <c r="RRL1" s="15" t="s">
        <v>16926</v>
      </c>
      <c r="RRM1" s="15" t="s">
        <v>16927</v>
      </c>
      <c r="RRN1" s="15" t="s">
        <v>16928</v>
      </c>
      <c r="RRO1" s="15" t="s">
        <v>16929</v>
      </c>
      <c r="RRP1" s="15" t="s">
        <v>16930</v>
      </c>
      <c r="RRQ1" s="15" t="s">
        <v>16931</v>
      </c>
      <c r="RRR1" s="15" t="s">
        <v>16932</v>
      </c>
      <c r="RRS1" s="15" t="s">
        <v>16933</v>
      </c>
      <c r="RRT1" s="15" t="s">
        <v>16934</v>
      </c>
      <c r="RRU1" s="15" t="s">
        <v>16935</v>
      </c>
      <c r="RRV1" s="15" t="s">
        <v>16936</v>
      </c>
      <c r="RRW1" s="15" t="s">
        <v>16937</v>
      </c>
      <c r="RRX1" s="15" t="s">
        <v>16938</v>
      </c>
      <c r="RRY1" s="15" t="s">
        <v>16939</v>
      </c>
      <c r="RRZ1" s="15" t="s">
        <v>16940</v>
      </c>
      <c r="RSA1" s="15" t="s">
        <v>16941</v>
      </c>
      <c r="RSB1" s="15" t="s">
        <v>16942</v>
      </c>
      <c r="RSC1" s="15" t="s">
        <v>16943</v>
      </c>
      <c r="RSD1" s="15" t="s">
        <v>16944</v>
      </c>
      <c r="RSE1" s="15" t="s">
        <v>16945</v>
      </c>
      <c r="RSF1" s="15" t="s">
        <v>16946</v>
      </c>
      <c r="RSG1" s="15" t="s">
        <v>16947</v>
      </c>
      <c r="RSH1" s="15" t="s">
        <v>16948</v>
      </c>
      <c r="RSI1" s="15" t="s">
        <v>16949</v>
      </c>
      <c r="RSJ1" s="15" t="s">
        <v>16950</v>
      </c>
      <c r="RSK1" s="15" t="s">
        <v>16951</v>
      </c>
      <c r="RSL1" s="15" t="s">
        <v>16952</v>
      </c>
      <c r="RSM1" s="15" t="s">
        <v>16953</v>
      </c>
      <c r="RSN1" s="15" t="s">
        <v>16954</v>
      </c>
      <c r="RSO1" s="15" t="s">
        <v>16955</v>
      </c>
      <c r="RSP1" s="15" t="s">
        <v>16956</v>
      </c>
      <c r="RSQ1" s="15" t="s">
        <v>16957</v>
      </c>
      <c r="RSR1" s="15" t="s">
        <v>16958</v>
      </c>
      <c r="RSS1" s="15" t="s">
        <v>16959</v>
      </c>
      <c r="RST1" s="15" t="s">
        <v>16960</v>
      </c>
      <c r="RSU1" s="15" t="s">
        <v>16961</v>
      </c>
      <c r="RSV1" s="15" t="s">
        <v>16962</v>
      </c>
      <c r="RSW1" s="15" t="s">
        <v>16963</v>
      </c>
      <c r="RSX1" s="15" t="s">
        <v>16964</v>
      </c>
      <c r="RSY1" s="15" t="s">
        <v>16965</v>
      </c>
      <c r="RSZ1" s="15" t="s">
        <v>16966</v>
      </c>
      <c r="RTA1" s="15" t="s">
        <v>16967</v>
      </c>
      <c r="RTB1" s="15" t="s">
        <v>16968</v>
      </c>
      <c r="RTC1" s="15" t="s">
        <v>16969</v>
      </c>
      <c r="RTD1" s="15" t="s">
        <v>16970</v>
      </c>
      <c r="RTE1" s="15" t="s">
        <v>16971</v>
      </c>
      <c r="RTF1" s="15" t="s">
        <v>16972</v>
      </c>
      <c r="RTG1" s="15" t="s">
        <v>16973</v>
      </c>
      <c r="RTH1" s="15" t="s">
        <v>16974</v>
      </c>
      <c r="RTI1" s="15" t="s">
        <v>16975</v>
      </c>
      <c r="RTJ1" s="15" t="s">
        <v>16976</v>
      </c>
      <c r="RTK1" s="15" t="s">
        <v>16977</v>
      </c>
      <c r="RTL1" s="15" t="s">
        <v>16978</v>
      </c>
      <c r="RTM1" s="15" t="s">
        <v>16979</v>
      </c>
      <c r="RTN1" s="15" t="s">
        <v>16980</v>
      </c>
      <c r="RTO1" s="15" t="s">
        <v>16981</v>
      </c>
      <c r="RTP1" s="15" t="s">
        <v>16982</v>
      </c>
      <c r="RTQ1" s="15" t="s">
        <v>16983</v>
      </c>
      <c r="RTR1" s="15" t="s">
        <v>16984</v>
      </c>
      <c r="RTS1" s="15" t="s">
        <v>16985</v>
      </c>
      <c r="RTT1" s="15" t="s">
        <v>16986</v>
      </c>
      <c r="RTU1" s="15" t="s">
        <v>16987</v>
      </c>
      <c r="RTV1" s="15" t="s">
        <v>16988</v>
      </c>
      <c r="RTW1" s="15" t="s">
        <v>16989</v>
      </c>
      <c r="RTX1" s="15" t="s">
        <v>16990</v>
      </c>
      <c r="RTY1" s="15" t="s">
        <v>16991</v>
      </c>
      <c r="RTZ1" s="15" t="s">
        <v>16992</v>
      </c>
      <c r="RUA1" s="15" t="s">
        <v>16993</v>
      </c>
      <c r="RUB1" s="15" t="s">
        <v>16994</v>
      </c>
      <c r="RUC1" s="15" t="s">
        <v>16995</v>
      </c>
      <c r="RUD1" s="15" t="s">
        <v>16996</v>
      </c>
      <c r="RUE1" s="15" t="s">
        <v>16997</v>
      </c>
      <c r="RUF1" s="15" t="s">
        <v>16998</v>
      </c>
      <c r="RUG1" s="15" t="s">
        <v>16999</v>
      </c>
      <c r="RUH1" s="15" t="s">
        <v>17000</v>
      </c>
      <c r="RUI1" s="15" t="s">
        <v>17001</v>
      </c>
      <c r="RUJ1" s="15" t="s">
        <v>17002</v>
      </c>
      <c r="RUK1" s="15" t="s">
        <v>17003</v>
      </c>
      <c r="RUL1" s="15" t="s">
        <v>17004</v>
      </c>
      <c r="RUM1" s="15" t="s">
        <v>17005</v>
      </c>
      <c r="RUN1" s="15" t="s">
        <v>17006</v>
      </c>
      <c r="RUO1" s="15" t="s">
        <v>17007</v>
      </c>
      <c r="RUP1" s="15" t="s">
        <v>17008</v>
      </c>
      <c r="RUQ1" s="15" t="s">
        <v>17009</v>
      </c>
      <c r="RUR1" s="15" t="s">
        <v>17010</v>
      </c>
      <c r="RUS1" s="15" t="s">
        <v>17011</v>
      </c>
      <c r="RUT1" s="15" t="s">
        <v>17012</v>
      </c>
      <c r="RUU1" s="15" t="s">
        <v>17013</v>
      </c>
      <c r="RUV1" s="15" t="s">
        <v>17014</v>
      </c>
      <c r="RUW1" s="15" t="s">
        <v>17015</v>
      </c>
      <c r="RUX1" s="15" t="s">
        <v>17016</v>
      </c>
      <c r="RUY1" s="15" t="s">
        <v>17017</v>
      </c>
      <c r="RUZ1" s="15" t="s">
        <v>17018</v>
      </c>
      <c r="RVA1" s="15" t="s">
        <v>17019</v>
      </c>
      <c r="RVB1" s="15" t="s">
        <v>17020</v>
      </c>
      <c r="RVC1" s="15" t="s">
        <v>17021</v>
      </c>
      <c r="RVD1" s="15" t="s">
        <v>17022</v>
      </c>
      <c r="RVE1" s="15" t="s">
        <v>17023</v>
      </c>
      <c r="RVF1" s="15" t="s">
        <v>17024</v>
      </c>
      <c r="RVG1" s="15" t="s">
        <v>17025</v>
      </c>
      <c r="RVH1" s="15" t="s">
        <v>17026</v>
      </c>
      <c r="RVI1" s="15" t="s">
        <v>17027</v>
      </c>
      <c r="RVJ1" s="15" t="s">
        <v>17028</v>
      </c>
      <c r="RVK1" s="15" t="s">
        <v>17029</v>
      </c>
      <c r="RVL1" s="15" t="s">
        <v>17030</v>
      </c>
      <c r="RVM1" s="15" t="s">
        <v>17031</v>
      </c>
      <c r="RVN1" s="15" t="s">
        <v>17032</v>
      </c>
      <c r="RVO1" s="15" t="s">
        <v>17033</v>
      </c>
      <c r="RVP1" s="15" t="s">
        <v>17034</v>
      </c>
      <c r="RVQ1" s="15" t="s">
        <v>17035</v>
      </c>
      <c r="RVR1" s="15" t="s">
        <v>17036</v>
      </c>
      <c r="RVS1" s="15" t="s">
        <v>17037</v>
      </c>
      <c r="RVT1" s="15" t="s">
        <v>17038</v>
      </c>
      <c r="RVU1" s="15" t="s">
        <v>17039</v>
      </c>
      <c r="RVV1" s="15" t="s">
        <v>17040</v>
      </c>
      <c r="RVW1" s="15" t="s">
        <v>17041</v>
      </c>
      <c r="RVX1" s="15" t="s">
        <v>17042</v>
      </c>
      <c r="RVY1" s="15" t="s">
        <v>17043</v>
      </c>
      <c r="RVZ1" s="15" t="s">
        <v>17044</v>
      </c>
      <c r="RWA1" s="15" t="s">
        <v>17045</v>
      </c>
      <c r="RWB1" s="15" t="s">
        <v>17046</v>
      </c>
      <c r="RWC1" s="15" t="s">
        <v>17047</v>
      </c>
      <c r="RWD1" s="15" t="s">
        <v>17048</v>
      </c>
      <c r="RWE1" s="15" t="s">
        <v>17049</v>
      </c>
      <c r="RWF1" s="15" t="s">
        <v>17050</v>
      </c>
      <c r="RWG1" s="15" t="s">
        <v>17051</v>
      </c>
      <c r="RWH1" s="15" t="s">
        <v>17052</v>
      </c>
      <c r="RWI1" s="15" t="s">
        <v>17053</v>
      </c>
      <c r="RWJ1" s="15" t="s">
        <v>17054</v>
      </c>
      <c r="RWK1" s="15" t="s">
        <v>17055</v>
      </c>
      <c r="RWL1" s="15" t="s">
        <v>17056</v>
      </c>
      <c r="RWM1" s="15" t="s">
        <v>17057</v>
      </c>
      <c r="RWN1" s="15" t="s">
        <v>17058</v>
      </c>
      <c r="RWO1" s="15" t="s">
        <v>17059</v>
      </c>
      <c r="RWP1" s="15" t="s">
        <v>17060</v>
      </c>
      <c r="RWQ1" s="15" t="s">
        <v>17061</v>
      </c>
      <c r="RWR1" s="15" t="s">
        <v>17062</v>
      </c>
      <c r="RWS1" s="15" t="s">
        <v>17063</v>
      </c>
      <c r="RWT1" s="15" t="s">
        <v>17064</v>
      </c>
      <c r="RWU1" s="15" t="s">
        <v>17065</v>
      </c>
      <c r="RWV1" s="15" t="s">
        <v>17066</v>
      </c>
      <c r="RWW1" s="15" t="s">
        <v>17067</v>
      </c>
      <c r="RWX1" s="15" t="s">
        <v>17068</v>
      </c>
      <c r="RWY1" s="15" t="s">
        <v>17069</v>
      </c>
      <c r="RWZ1" s="15" t="s">
        <v>17070</v>
      </c>
      <c r="RXA1" s="15" t="s">
        <v>17071</v>
      </c>
      <c r="RXB1" s="15" t="s">
        <v>17072</v>
      </c>
      <c r="RXC1" s="15" t="s">
        <v>17073</v>
      </c>
      <c r="RXD1" s="15" t="s">
        <v>17074</v>
      </c>
      <c r="RXE1" s="15" t="s">
        <v>17075</v>
      </c>
      <c r="RXF1" s="15" t="s">
        <v>17076</v>
      </c>
      <c r="RXG1" s="15" t="s">
        <v>17077</v>
      </c>
      <c r="RXH1" s="15" t="s">
        <v>17078</v>
      </c>
      <c r="RXI1" s="15" t="s">
        <v>17079</v>
      </c>
      <c r="RXJ1" s="15" t="s">
        <v>17080</v>
      </c>
      <c r="RXK1" s="15" t="s">
        <v>17081</v>
      </c>
      <c r="RXL1" s="15" t="s">
        <v>17082</v>
      </c>
      <c r="RXM1" s="15" t="s">
        <v>17083</v>
      </c>
      <c r="RXN1" s="15" t="s">
        <v>17084</v>
      </c>
      <c r="RXO1" s="15" t="s">
        <v>17085</v>
      </c>
      <c r="RXP1" s="15" t="s">
        <v>17086</v>
      </c>
      <c r="RXQ1" s="15" t="s">
        <v>17087</v>
      </c>
      <c r="RXR1" s="15" t="s">
        <v>17088</v>
      </c>
      <c r="RXS1" s="15" t="s">
        <v>17089</v>
      </c>
      <c r="RXT1" s="15" t="s">
        <v>17090</v>
      </c>
      <c r="RXU1" s="15" t="s">
        <v>17091</v>
      </c>
      <c r="RXV1" s="15" t="s">
        <v>17092</v>
      </c>
      <c r="RXW1" s="15" t="s">
        <v>17093</v>
      </c>
      <c r="RXX1" s="15" t="s">
        <v>17094</v>
      </c>
      <c r="RXY1" s="15" t="s">
        <v>17095</v>
      </c>
      <c r="RXZ1" s="15" t="s">
        <v>17096</v>
      </c>
      <c r="RYA1" s="15" t="s">
        <v>17097</v>
      </c>
      <c r="RYB1" s="15" t="s">
        <v>17098</v>
      </c>
      <c r="RYC1" s="15" t="s">
        <v>17099</v>
      </c>
      <c r="RYD1" s="15" t="s">
        <v>17100</v>
      </c>
      <c r="RYE1" s="15" t="s">
        <v>17101</v>
      </c>
      <c r="RYF1" s="15" t="s">
        <v>17102</v>
      </c>
      <c r="RYG1" s="15" t="s">
        <v>17103</v>
      </c>
      <c r="RYH1" s="15" t="s">
        <v>17104</v>
      </c>
      <c r="RYI1" s="15" t="s">
        <v>17105</v>
      </c>
      <c r="RYJ1" s="15" t="s">
        <v>17106</v>
      </c>
      <c r="RYK1" s="15" t="s">
        <v>17107</v>
      </c>
      <c r="RYL1" s="15" t="s">
        <v>17108</v>
      </c>
      <c r="RYM1" s="15" t="s">
        <v>17109</v>
      </c>
      <c r="RYN1" s="15" t="s">
        <v>17110</v>
      </c>
      <c r="RYO1" s="15" t="s">
        <v>17111</v>
      </c>
      <c r="RYP1" s="15" t="s">
        <v>17112</v>
      </c>
      <c r="RYQ1" s="15" t="s">
        <v>17113</v>
      </c>
      <c r="RYR1" s="15" t="s">
        <v>17114</v>
      </c>
      <c r="RYS1" s="15" t="s">
        <v>17115</v>
      </c>
      <c r="RYT1" s="15" t="s">
        <v>17116</v>
      </c>
      <c r="RYU1" s="15" t="s">
        <v>17117</v>
      </c>
      <c r="RYV1" s="15" t="s">
        <v>17118</v>
      </c>
      <c r="RYW1" s="15" t="s">
        <v>17119</v>
      </c>
      <c r="RYX1" s="15" t="s">
        <v>17120</v>
      </c>
      <c r="RYY1" s="15" t="s">
        <v>17121</v>
      </c>
      <c r="RYZ1" s="15" t="s">
        <v>17122</v>
      </c>
      <c r="RZA1" s="15" t="s">
        <v>17123</v>
      </c>
      <c r="RZB1" s="15" t="s">
        <v>17124</v>
      </c>
      <c r="RZC1" s="15" t="s">
        <v>17125</v>
      </c>
      <c r="RZD1" s="15" t="s">
        <v>17126</v>
      </c>
      <c r="RZE1" s="15" t="s">
        <v>17127</v>
      </c>
      <c r="RZF1" s="15" t="s">
        <v>17128</v>
      </c>
      <c r="RZG1" s="15" t="s">
        <v>17129</v>
      </c>
      <c r="RZH1" s="15" t="s">
        <v>17130</v>
      </c>
      <c r="RZI1" s="15" t="s">
        <v>17131</v>
      </c>
      <c r="RZJ1" s="15" t="s">
        <v>17132</v>
      </c>
      <c r="RZK1" s="15" t="s">
        <v>17133</v>
      </c>
      <c r="RZL1" s="15" t="s">
        <v>17134</v>
      </c>
      <c r="RZM1" s="15" t="s">
        <v>17135</v>
      </c>
      <c r="RZN1" s="15" t="s">
        <v>17136</v>
      </c>
      <c r="RZO1" s="15" t="s">
        <v>17137</v>
      </c>
      <c r="RZP1" s="15" t="s">
        <v>17138</v>
      </c>
      <c r="RZQ1" s="15" t="s">
        <v>17139</v>
      </c>
      <c r="RZR1" s="15" t="s">
        <v>17140</v>
      </c>
      <c r="RZS1" s="15" t="s">
        <v>17141</v>
      </c>
      <c r="RZT1" s="15" t="s">
        <v>17142</v>
      </c>
      <c r="RZU1" s="15" t="s">
        <v>17143</v>
      </c>
      <c r="RZV1" s="15" t="s">
        <v>17144</v>
      </c>
      <c r="RZW1" s="15" t="s">
        <v>17145</v>
      </c>
      <c r="RZX1" s="15" t="s">
        <v>17146</v>
      </c>
      <c r="RZY1" s="15" t="s">
        <v>17147</v>
      </c>
      <c r="RZZ1" s="15" t="s">
        <v>17148</v>
      </c>
      <c r="SAA1" s="15" t="s">
        <v>17149</v>
      </c>
      <c r="SAB1" s="15" t="s">
        <v>17150</v>
      </c>
      <c r="SAC1" s="15" t="s">
        <v>17151</v>
      </c>
      <c r="SAD1" s="15" t="s">
        <v>17152</v>
      </c>
      <c r="SAE1" s="15" t="s">
        <v>17153</v>
      </c>
      <c r="SAF1" s="15" t="s">
        <v>17154</v>
      </c>
      <c r="SAG1" s="15" t="s">
        <v>17155</v>
      </c>
      <c r="SAH1" s="15" t="s">
        <v>17156</v>
      </c>
      <c r="SAI1" s="15" t="s">
        <v>17157</v>
      </c>
      <c r="SAJ1" s="15" t="s">
        <v>17158</v>
      </c>
      <c r="SAK1" s="15" t="s">
        <v>17159</v>
      </c>
      <c r="SAL1" s="15" t="s">
        <v>17160</v>
      </c>
      <c r="SAM1" s="15" t="s">
        <v>17161</v>
      </c>
      <c r="SAN1" s="15" t="s">
        <v>17162</v>
      </c>
      <c r="SAO1" s="15" t="s">
        <v>17163</v>
      </c>
      <c r="SAP1" s="15" t="s">
        <v>17164</v>
      </c>
      <c r="SAQ1" s="15" t="s">
        <v>17165</v>
      </c>
      <c r="SAR1" s="15" t="s">
        <v>17166</v>
      </c>
      <c r="SAS1" s="15" t="s">
        <v>17167</v>
      </c>
      <c r="SAT1" s="15" t="s">
        <v>17168</v>
      </c>
      <c r="SAU1" s="15" t="s">
        <v>17169</v>
      </c>
      <c r="SAV1" s="15" t="s">
        <v>17170</v>
      </c>
      <c r="SAW1" s="15" t="s">
        <v>17171</v>
      </c>
      <c r="SAX1" s="15" t="s">
        <v>17172</v>
      </c>
      <c r="SAY1" s="15" t="s">
        <v>17173</v>
      </c>
      <c r="SAZ1" s="15" t="s">
        <v>17174</v>
      </c>
      <c r="SBA1" s="15" t="s">
        <v>17175</v>
      </c>
      <c r="SBB1" s="15" t="s">
        <v>17176</v>
      </c>
      <c r="SBC1" s="15" t="s">
        <v>17177</v>
      </c>
      <c r="SBD1" s="15" t="s">
        <v>17178</v>
      </c>
      <c r="SBE1" s="15" t="s">
        <v>17179</v>
      </c>
      <c r="SBF1" s="15" t="s">
        <v>17180</v>
      </c>
      <c r="SBG1" s="15" t="s">
        <v>17181</v>
      </c>
      <c r="SBH1" s="15" t="s">
        <v>17182</v>
      </c>
      <c r="SBI1" s="15" t="s">
        <v>17183</v>
      </c>
      <c r="SBJ1" s="15" t="s">
        <v>17184</v>
      </c>
      <c r="SBK1" s="15" t="s">
        <v>17185</v>
      </c>
      <c r="SBL1" s="15" t="s">
        <v>17186</v>
      </c>
      <c r="SBM1" s="15" t="s">
        <v>17187</v>
      </c>
      <c r="SBN1" s="15" t="s">
        <v>17188</v>
      </c>
      <c r="SBO1" s="15" t="s">
        <v>17189</v>
      </c>
      <c r="SBP1" s="15" t="s">
        <v>17190</v>
      </c>
      <c r="SBQ1" s="15" t="s">
        <v>17191</v>
      </c>
      <c r="SBR1" s="15" t="s">
        <v>17192</v>
      </c>
      <c r="SBS1" s="15" t="s">
        <v>17193</v>
      </c>
      <c r="SBT1" s="15" t="s">
        <v>17194</v>
      </c>
      <c r="SBU1" s="15" t="s">
        <v>17195</v>
      </c>
      <c r="SBV1" s="15" t="s">
        <v>17196</v>
      </c>
      <c r="SBW1" s="15" t="s">
        <v>17197</v>
      </c>
      <c r="SBX1" s="15" t="s">
        <v>17198</v>
      </c>
      <c r="SBY1" s="15" t="s">
        <v>17199</v>
      </c>
      <c r="SBZ1" s="15" t="s">
        <v>17200</v>
      </c>
      <c r="SCA1" s="15" t="s">
        <v>17201</v>
      </c>
      <c r="SCB1" s="15" t="s">
        <v>17202</v>
      </c>
      <c r="SCC1" s="15" t="s">
        <v>17203</v>
      </c>
      <c r="SCD1" s="15" t="s">
        <v>17204</v>
      </c>
      <c r="SCE1" s="15" t="s">
        <v>17205</v>
      </c>
      <c r="SCF1" s="15" t="s">
        <v>17206</v>
      </c>
      <c r="SCG1" s="15" t="s">
        <v>17207</v>
      </c>
      <c r="SCH1" s="15" t="s">
        <v>17208</v>
      </c>
      <c r="SCI1" s="15" t="s">
        <v>17209</v>
      </c>
      <c r="SCJ1" s="15" t="s">
        <v>17210</v>
      </c>
      <c r="SCK1" s="15" t="s">
        <v>17211</v>
      </c>
      <c r="SCL1" s="15" t="s">
        <v>17212</v>
      </c>
      <c r="SCM1" s="15" t="s">
        <v>17213</v>
      </c>
      <c r="SCN1" s="15" t="s">
        <v>17214</v>
      </c>
      <c r="SCO1" s="15" t="s">
        <v>17215</v>
      </c>
      <c r="SCP1" s="15" t="s">
        <v>17216</v>
      </c>
      <c r="SCQ1" s="15" t="s">
        <v>17217</v>
      </c>
      <c r="SCR1" s="15" t="s">
        <v>17218</v>
      </c>
      <c r="SCS1" s="15" t="s">
        <v>17219</v>
      </c>
      <c r="SCT1" s="15" t="s">
        <v>17220</v>
      </c>
      <c r="SCU1" s="15" t="s">
        <v>17221</v>
      </c>
      <c r="SCV1" s="15" t="s">
        <v>17222</v>
      </c>
      <c r="SCW1" s="15" t="s">
        <v>17223</v>
      </c>
      <c r="SCX1" s="15" t="s">
        <v>17224</v>
      </c>
      <c r="SCY1" s="15" t="s">
        <v>17225</v>
      </c>
      <c r="SCZ1" s="15" t="s">
        <v>17226</v>
      </c>
      <c r="SDA1" s="15" t="s">
        <v>17227</v>
      </c>
      <c r="SDB1" s="15" t="s">
        <v>17228</v>
      </c>
      <c r="SDC1" s="15" t="s">
        <v>17229</v>
      </c>
      <c r="SDD1" s="15" t="s">
        <v>17230</v>
      </c>
      <c r="SDE1" s="15" t="s">
        <v>17231</v>
      </c>
      <c r="SDF1" s="15" t="s">
        <v>17232</v>
      </c>
      <c r="SDG1" s="15" t="s">
        <v>17233</v>
      </c>
      <c r="SDH1" s="15" t="s">
        <v>17234</v>
      </c>
      <c r="SDI1" s="15" t="s">
        <v>17235</v>
      </c>
      <c r="SDJ1" s="15" t="s">
        <v>17236</v>
      </c>
      <c r="SDK1" s="15" t="s">
        <v>17237</v>
      </c>
      <c r="SDL1" s="15" t="s">
        <v>17238</v>
      </c>
      <c r="SDM1" s="15" t="s">
        <v>17239</v>
      </c>
      <c r="SDN1" s="15" t="s">
        <v>17240</v>
      </c>
      <c r="SDO1" s="15" t="s">
        <v>17241</v>
      </c>
      <c r="SDP1" s="15" t="s">
        <v>17242</v>
      </c>
      <c r="SDQ1" s="15" t="s">
        <v>17243</v>
      </c>
      <c r="SDR1" s="15" t="s">
        <v>17244</v>
      </c>
      <c r="SDS1" s="15" t="s">
        <v>17245</v>
      </c>
      <c r="SDT1" s="15" t="s">
        <v>17246</v>
      </c>
      <c r="SDU1" s="15" t="s">
        <v>17247</v>
      </c>
      <c r="SDV1" s="15" t="s">
        <v>17248</v>
      </c>
      <c r="SDW1" s="15" t="s">
        <v>17249</v>
      </c>
      <c r="SDX1" s="15" t="s">
        <v>17250</v>
      </c>
      <c r="SDY1" s="15" t="s">
        <v>17251</v>
      </c>
      <c r="SDZ1" s="15" t="s">
        <v>17252</v>
      </c>
      <c r="SEA1" s="15" t="s">
        <v>17253</v>
      </c>
      <c r="SEB1" s="15" t="s">
        <v>17254</v>
      </c>
      <c r="SEC1" s="15" t="s">
        <v>17255</v>
      </c>
      <c r="SED1" s="15" t="s">
        <v>17256</v>
      </c>
      <c r="SEE1" s="15" t="s">
        <v>17257</v>
      </c>
      <c r="SEF1" s="15" t="s">
        <v>17258</v>
      </c>
      <c r="SEG1" s="15" t="s">
        <v>17259</v>
      </c>
      <c r="SEH1" s="15" t="s">
        <v>17260</v>
      </c>
      <c r="SEI1" s="15" t="s">
        <v>17261</v>
      </c>
      <c r="SEJ1" s="15" t="s">
        <v>17262</v>
      </c>
      <c r="SEK1" s="15" t="s">
        <v>17263</v>
      </c>
      <c r="SEL1" s="15" t="s">
        <v>17264</v>
      </c>
      <c r="SEM1" s="15" t="s">
        <v>17265</v>
      </c>
      <c r="SEN1" s="15" t="s">
        <v>17266</v>
      </c>
      <c r="SEO1" s="15" t="s">
        <v>17267</v>
      </c>
      <c r="SEP1" s="15" t="s">
        <v>17268</v>
      </c>
      <c r="SEQ1" s="15" t="s">
        <v>17269</v>
      </c>
      <c r="SER1" s="15" t="s">
        <v>17270</v>
      </c>
      <c r="SES1" s="15" t="s">
        <v>17271</v>
      </c>
      <c r="SET1" s="15" t="s">
        <v>17272</v>
      </c>
      <c r="SEU1" s="15" t="s">
        <v>17273</v>
      </c>
      <c r="SEV1" s="15" t="s">
        <v>17274</v>
      </c>
      <c r="SEW1" s="15" t="s">
        <v>17275</v>
      </c>
      <c r="SEX1" s="15" t="s">
        <v>17276</v>
      </c>
      <c r="SEY1" s="15" t="s">
        <v>17277</v>
      </c>
      <c r="SEZ1" s="15" t="s">
        <v>17278</v>
      </c>
      <c r="SFA1" s="15" t="s">
        <v>17279</v>
      </c>
      <c r="SFB1" s="15" t="s">
        <v>17280</v>
      </c>
      <c r="SFC1" s="15" t="s">
        <v>17281</v>
      </c>
      <c r="SFD1" s="15" t="s">
        <v>17282</v>
      </c>
      <c r="SFE1" s="15" t="s">
        <v>17283</v>
      </c>
      <c r="SFF1" s="15" t="s">
        <v>17284</v>
      </c>
      <c r="SFG1" s="15" t="s">
        <v>17285</v>
      </c>
      <c r="SFH1" s="15" t="s">
        <v>17286</v>
      </c>
      <c r="SFI1" s="15" t="s">
        <v>17287</v>
      </c>
      <c r="SFJ1" s="15" t="s">
        <v>17288</v>
      </c>
      <c r="SFK1" s="15" t="s">
        <v>17289</v>
      </c>
      <c r="SFL1" s="15" t="s">
        <v>17290</v>
      </c>
      <c r="SFM1" s="15" t="s">
        <v>17291</v>
      </c>
      <c r="SFN1" s="15" t="s">
        <v>17292</v>
      </c>
      <c r="SFO1" s="15" t="s">
        <v>17293</v>
      </c>
      <c r="SFP1" s="15" t="s">
        <v>17294</v>
      </c>
      <c r="SFQ1" s="15" t="s">
        <v>17295</v>
      </c>
      <c r="SFR1" s="15" t="s">
        <v>17296</v>
      </c>
      <c r="SFS1" s="15" t="s">
        <v>17297</v>
      </c>
      <c r="SFT1" s="15" t="s">
        <v>17298</v>
      </c>
      <c r="SFU1" s="15" t="s">
        <v>17299</v>
      </c>
      <c r="SFV1" s="15" t="s">
        <v>17300</v>
      </c>
      <c r="SFW1" s="15" t="s">
        <v>17301</v>
      </c>
      <c r="SFX1" s="15" t="s">
        <v>17302</v>
      </c>
      <c r="SFY1" s="15" t="s">
        <v>17303</v>
      </c>
      <c r="SFZ1" s="15" t="s">
        <v>17304</v>
      </c>
      <c r="SGA1" s="15" t="s">
        <v>17305</v>
      </c>
      <c r="SGB1" s="15" t="s">
        <v>17306</v>
      </c>
      <c r="SGC1" s="15" t="s">
        <v>17307</v>
      </c>
      <c r="SGD1" s="15" t="s">
        <v>17308</v>
      </c>
      <c r="SGE1" s="15" t="s">
        <v>17309</v>
      </c>
      <c r="SGF1" s="15" t="s">
        <v>17310</v>
      </c>
      <c r="SGG1" s="15" t="s">
        <v>17311</v>
      </c>
      <c r="SGH1" s="15" t="s">
        <v>17312</v>
      </c>
      <c r="SGI1" s="15" t="s">
        <v>17313</v>
      </c>
      <c r="SGJ1" s="15" t="s">
        <v>17314</v>
      </c>
      <c r="SGK1" s="15" t="s">
        <v>17315</v>
      </c>
      <c r="SGL1" s="15" t="s">
        <v>17316</v>
      </c>
      <c r="SGM1" s="15" t="s">
        <v>17317</v>
      </c>
      <c r="SGN1" s="15" t="s">
        <v>17318</v>
      </c>
      <c r="SGO1" s="15" t="s">
        <v>17319</v>
      </c>
      <c r="SGP1" s="15" t="s">
        <v>17320</v>
      </c>
      <c r="SGQ1" s="15" t="s">
        <v>17321</v>
      </c>
      <c r="SGR1" s="15" t="s">
        <v>17322</v>
      </c>
      <c r="SGS1" s="15" t="s">
        <v>17323</v>
      </c>
      <c r="SGT1" s="15" t="s">
        <v>17324</v>
      </c>
      <c r="SGU1" s="15" t="s">
        <v>17325</v>
      </c>
      <c r="SGV1" s="15" t="s">
        <v>17326</v>
      </c>
      <c r="SGW1" s="15" t="s">
        <v>17327</v>
      </c>
      <c r="SGX1" s="15" t="s">
        <v>17328</v>
      </c>
      <c r="SGY1" s="15" t="s">
        <v>17329</v>
      </c>
      <c r="SGZ1" s="15" t="s">
        <v>17330</v>
      </c>
      <c r="SHA1" s="15" t="s">
        <v>17331</v>
      </c>
      <c r="SHB1" s="15" t="s">
        <v>17332</v>
      </c>
      <c r="SHC1" s="15" t="s">
        <v>17333</v>
      </c>
      <c r="SHD1" s="15" t="s">
        <v>17334</v>
      </c>
      <c r="SHE1" s="15" t="s">
        <v>17335</v>
      </c>
      <c r="SHF1" s="15" t="s">
        <v>17336</v>
      </c>
      <c r="SHG1" s="15" t="s">
        <v>17337</v>
      </c>
      <c r="SHH1" s="15" t="s">
        <v>17338</v>
      </c>
      <c r="SHI1" s="15" t="s">
        <v>17339</v>
      </c>
      <c r="SHJ1" s="15" t="s">
        <v>17340</v>
      </c>
      <c r="SHK1" s="15" t="s">
        <v>17341</v>
      </c>
      <c r="SHL1" s="15" t="s">
        <v>17342</v>
      </c>
      <c r="SHM1" s="15" t="s">
        <v>17343</v>
      </c>
      <c r="SHN1" s="15" t="s">
        <v>17344</v>
      </c>
      <c r="SHO1" s="15" t="s">
        <v>17345</v>
      </c>
      <c r="SHP1" s="15" t="s">
        <v>17346</v>
      </c>
      <c r="SHQ1" s="15" t="s">
        <v>17347</v>
      </c>
      <c r="SHR1" s="15" t="s">
        <v>17348</v>
      </c>
      <c r="SHS1" s="15" t="s">
        <v>17349</v>
      </c>
      <c r="SHT1" s="15" t="s">
        <v>17350</v>
      </c>
      <c r="SHU1" s="15" t="s">
        <v>17351</v>
      </c>
      <c r="SHV1" s="15" t="s">
        <v>17352</v>
      </c>
      <c r="SHW1" s="15" t="s">
        <v>17353</v>
      </c>
      <c r="SHX1" s="15" t="s">
        <v>17354</v>
      </c>
      <c r="SHY1" s="15" t="s">
        <v>17355</v>
      </c>
      <c r="SHZ1" s="15" t="s">
        <v>17356</v>
      </c>
      <c r="SIA1" s="15" t="s">
        <v>17357</v>
      </c>
      <c r="SIB1" s="15" t="s">
        <v>17358</v>
      </c>
      <c r="SIC1" s="15" t="s">
        <v>17359</v>
      </c>
      <c r="SID1" s="15" t="s">
        <v>17360</v>
      </c>
      <c r="SIE1" s="15" t="s">
        <v>17361</v>
      </c>
      <c r="SIF1" s="15" t="s">
        <v>17362</v>
      </c>
      <c r="SIG1" s="15" t="s">
        <v>17363</v>
      </c>
      <c r="SIH1" s="15" t="s">
        <v>17364</v>
      </c>
      <c r="SII1" s="15" t="s">
        <v>17365</v>
      </c>
      <c r="SIJ1" s="15" t="s">
        <v>17366</v>
      </c>
      <c r="SIK1" s="15" t="s">
        <v>17367</v>
      </c>
      <c r="SIL1" s="15" t="s">
        <v>17368</v>
      </c>
      <c r="SIM1" s="15" t="s">
        <v>17369</v>
      </c>
      <c r="SIN1" s="15" t="s">
        <v>17370</v>
      </c>
      <c r="SIO1" s="15" t="s">
        <v>17371</v>
      </c>
      <c r="SIP1" s="15" t="s">
        <v>17372</v>
      </c>
      <c r="SIQ1" s="15" t="s">
        <v>17373</v>
      </c>
      <c r="SIR1" s="15" t="s">
        <v>17374</v>
      </c>
      <c r="SIS1" s="15" t="s">
        <v>17375</v>
      </c>
      <c r="SIT1" s="15" t="s">
        <v>17376</v>
      </c>
      <c r="SIU1" s="15" t="s">
        <v>17377</v>
      </c>
      <c r="SIV1" s="15" t="s">
        <v>17378</v>
      </c>
      <c r="SIW1" s="15" t="s">
        <v>17379</v>
      </c>
      <c r="SIX1" s="15" t="s">
        <v>17380</v>
      </c>
      <c r="SIY1" s="15" t="s">
        <v>17381</v>
      </c>
      <c r="SIZ1" s="15" t="s">
        <v>17382</v>
      </c>
      <c r="SJA1" s="15" t="s">
        <v>17383</v>
      </c>
      <c r="SJB1" s="15" t="s">
        <v>17384</v>
      </c>
      <c r="SJC1" s="15" t="s">
        <v>17385</v>
      </c>
      <c r="SJD1" s="15" t="s">
        <v>17386</v>
      </c>
      <c r="SJE1" s="15" t="s">
        <v>17387</v>
      </c>
      <c r="SJF1" s="15" t="s">
        <v>17388</v>
      </c>
      <c r="SJG1" s="15" t="s">
        <v>17389</v>
      </c>
      <c r="SJH1" s="15" t="s">
        <v>17390</v>
      </c>
      <c r="SJI1" s="15" t="s">
        <v>17391</v>
      </c>
      <c r="SJJ1" s="15" t="s">
        <v>17392</v>
      </c>
      <c r="SJK1" s="15" t="s">
        <v>17393</v>
      </c>
      <c r="SJL1" s="15" t="s">
        <v>17394</v>
      </c>
      <c r="SJM1" s="15" t="s">
        <v>17395</v>
      </c>
      <c r="SJN1" s="15" t="s">
        <v>17396</v>
      </c>
      <c r="SJO1" s="15" t="s">
        <v>17397</v>
      </c>
      <c r="SJP1" s="15" t="s">
        <v>17398</v>
      </c>
      <c r="SJQ1" s="15" t="s">
        <v>17399</v>
      </c>
      <c r="SJR1" s="15" t="s">
        <v>17400</v>
      </c>
      <c r="SJS1" s="15" t="s">
        <v>17401</v>
      </c>
      <c r="SJT1" s="15" t="s">
        <v>17402</v>
      </c>
      <c r="SJU1" s="15" t="s">
        <v>17403</v>
      </c>
      <c r="SJV1" s="15" t="s">
        <v>17404</v>
      </c>
      <c r="SJW1" s="15" t="s">
        <v>17405</v>
      </c>
      <c r="SJX1" s="15" t="s">
        <v>17406</v>
      </c>
      <c r="SJY1" s="15" t="s">
        <v>17407</v>
      </c>
      <c r="SJZ1" s="15" t="s">
        <v>17408</v>
      </c>
      <c r="SKA1" s="15" t="s">
        <v>17409</v>
      </c>
      <c r="SKB1" s="15" t="s">
        <v>17410</v>
      </c>
      <c r="SKC1" s="15" t="s">
        <v>17411</v>
      </c>
      <c r="SKD1" s="15" t="s">
        <v>17412</v>
      </c>
      <c r="SKE1" s="15" t="s">
        <v>17413</v>
      </c>
      <c r="SKF1" s="15" t="s">
        <v>17414</v>
      </c>
      <c r="SKG1" s="15" t="s">
        <v>17415</v>
      </c>
      <c r="SKH1" s="15" t="s">
        <v>17416</v>
      </c>
      <c r="SKI1" s="15" t="s">
        <v>17417</v>
      </c>
      <c r="SKJ1" s="15" t="s">
        <v>17418</v>
      </c>
      <c r="SKK1" s="15" t="s">
        <v>17419</v>
      </c>
      <c r="SKL1" s="15" t="s">
        <v>17420</v>
      </c>
      <c r="SKM1" s="15" t="s">
        <v>17421</v>
      </c>
      <c r="SKN1" s="15" t="s">
        <v>17422</v>
      </c>
      <c r="SKO1" s="15" t="s">
        <v>17423</v>
      </c>
      <c r="SKP1" s="15" t="s">
        <v>17424</v>
      </c>
      <c r="SKQ1" s="15" t="s">
        <v>17425</v>
      </c>
      <c r="SKR1" s="15" t="s">
        <v>17426</v>
      </c>
      <c r="SKS1" s="15" t="s">
        <v>17427</v>
      </c>
      <c r="SKT1" s="15" t="s">
        <v>17428</v>
      </c>
      <c r="SKU1" s="15" t="s">
        <v>17429</v>
      </c>
      <c r="SKV1" s="15" t="s">
        <v>17430</v>
      </c>
      <c r="SKW1" s="15" t="s">
        <v>17431</v>
      </c>
      <c r="SKX1" s="15" t="s">
        <v>17432</v>
      </c>
      <c r="SKY1" s="15" t="s">
        <v>17433</v>
      </c>
      <c r="SKZ1" s="15" t="s">
        <v>17434</v>
      </c>
      <c r="SLA1" s="15" t="s">
        <v>17435</v>
      </c>
      <c r="SLB1" s="15" t="s">
        <v>17436</v>
      </c>
      <c r="SLC1" s="15" t="s">
        <v>17437</v>
      </c>
      <c r="SLD1" s="15" t="s">
        <v>17438</v>
      </c>
      <c r="SLE1" s="15" t="s">
        <v>17439</v>
      </c>
      <c r="SLF1" s="15" t="s">
        <v>17440</v>
      </c>
      <c r="SLG1" s="15" t="s">
        <v>17441</v>
      </c>
      <c r="SLH1" s="15" t="s">
        <v>17442</v>
      </c>
      <c r="SLI1" s="15" t="s">
        <v>17443</v>
      </c>
      <c r="SLJ1" s="15" t="s">
        <v>17444</v>
      </c>
      <c r="SLK1" s="15" t="s">
        <v>17445</v>
      </c>
      <c r="SLL1" s="15" t="s">
        <v>17446</v>
      </c>
      <c r="SLM1" s="15" t="s">
        <v>17447</v>
      </c>
      <c r="SLN1" s="15" t="s">
        <v>17448</v>
      </c>
      <c r="SLO1" s="15" t="s">
        <v>17449</v>
      </c>
      <c r="SLP1" s="15" t="s">
        <v>17450</v>
      </c>
      <c r="SLQ1" s="15" t="s">
        <v>17451</v>
      </c>
      <c r="SLR1" s="15" t="s">
        <v>17452</v>
      </c>
      <c r="SLS1" s="15" t="s">
        <v>17453</v>
      </c>
      <c r="SLT1" s="15" t="s">
        <v>17454</v>
      </c>
      <c r="SLU1" s="15" t="s">
        <v>17455</v>
      </c>
      <c r="SLV1" s="15" t="s">
        <v>17456</v>
      </c>
      <c r="SLW1" s="15" t="s">
        <v>17457</v>
      </c>
      <c r="SLX1" s="15" t="s">
        <v>17458</v>
      </c>
      <c r="SLY1" s="15" t="s">
        <v>17459</v>
      </c>
      <c r="SLZ1" s="15" t="s">
        <v>17460</v>
      </c>
      <c r="SMA1" s="15" t="s">
        <v>17461</v>
      </c>
      <c r="SMB1" s="15" t="s">
        <v>17462</v>
      </c>
      <c r="SMC1" s="15" t="s">
        <v>17463</v>
      </c>
      <c r="SMD1" s="15" t="s">
        <v>17464</v>
      </c>
      <c r="SME1" s="15" t="s">
        <v>17465</v>
      </c>
      <c r="SMF1" s="15" t="s">
        <v>17466</v>
      </c>
      <c r="SMG1" s="15" t="s">
        <v>17467</v>
      </c>
      <c r="SMH1" s="15" t="s">
        <v>17468</v>
      </c>
      <c r="SMI1" s="15" t="s">
        <v>17469</v>
      </c>
      <c r="SMJ1" s="15" t="s">
        <v>17470</v>
      </c>
      <c r="SMK1" s="15" t="s">
        <v>17471</v>
      </c>
      <c r="SML1" s="15" t="s">
        <v>17472</v>
      </c>
      <c r="SMM1" s="15" t="s">
        <v>17473</v>
      </c>
      <c r="SMN1" s="15" t="s">
        <v>17474</v>
      </c>
      <c r="SMO1" s="15" t="s">
        <v>17475</v>
      </c>
      <c r="SMP1" s="15" t="s">
        <v>17476</v>
      </c>
      <c r="SMQ1" s="15" t="s">
        <v>17477</v>
      </c>
      <c r="SMR1" s="15" t="s">
        <v>17478</v>
      </c>
      <c r="SMS1" s="15" t="s">
        <v>17479</v>
      </c>
      <c r="SMT1" s="15" t="s">
        <v>17480</v>
      </c>
      <c r="SMU1" s="15" t="s">
        <v>17481</v>
      </c>
      <c r="SMV1" s="15" t="s">
        <v>17482</v>
      </c>
      <c r="SMW1" s="15" t="s">
        <v>17483</v>
      </c>
      <c r="SMX1" s="15" t="s">
        <v>17484</v>
      </c>
      <c r="SMY1" s="15" t="s">
        <v>17485</v>
      </c>
      <c r="SMZ1" s="15" t="s">
        <v>17486</v>
      </c>
      <c r="SNA1" s="15" t="s">
        <v>17487</v>
      </c>
      <c r="SNB1" s="15" t="s">
        <v>17488</v>
      </c>
      <c r="SNC1" s="15" t="s">
        <v>17489</v>
      </c>
      <c r="SND1" s="15" t="s">
        <v>17490</v>
      </c>
      <c r="SNE1" s="15" t="s">
        <v>17491</v>
      </c>
      <c r="SNF1" s="15" t="s">
        <v>17492</v>
      </c>
      <c r="SNG1" s="15" t="s">
        <v>17493</v>
      </c>
      <c r="SNH1" s="15" t="s">
        <v>17494</v>
      </c>
      <c r="SNI1" s="15" t="s">
        <v>17495</v>
      </c>
      <c r="SNJ1" s="15" t="s">
        <v>17496</v>
      </c>
      <c r="SNK1" s="15" t="s">
        <v>17497</v>
      </c>
      <c r="SNL1" s="15" t="s">
        <v>17498</v>
      </c>
      <c r="SNM1" s="15" t="s">
        <v>17499</v>
      </c>
      <c r="SNN1" s="15" t="s">
        <v>17500</v>
      </c>
      <c r="SNO1" s="15" t="s">
        <v>17501</v>
      </c>
      <c r="SNP1" s="15" t="s">
        <v>17502</v>
      </c>
      <c r="SNQ1" s="15" t="s">
        <v>17503</v>
      </c>
      <c r="SNR1" s="15" t="s">
        <v>17504</v>
      </c>
      <c r="SNS1" s="15" t="s">
        <v>17505</v>
      </c>
      <c r="SNT1" s="15" t="s">
        <v>17506</v>
      </c>
      <c r="SNU1" s="15" t="s">
        <v>17507</v>
      </c>
      <c r="SNV1" s="15" t="s">
        <v>17508</v>
      </c>
      <c r="SNW1" s="15" t="s">
        <v>17509</v>
      </c>
      <c r="SNX1" s="15" t="s">
        <v>17510</v>
      </c>
      <c r="SNY1" s="15" t="s">
        <v>17511</v>
      </c>
      <c r="SNZ1" s="15" t="s">
        <v>17512</v>
      </c>
      <c r="SOA1" s="15" t="s">
        <v>17513</v>
      </c>
      <c r="SOB1" s="15" t="s">
        <v>17514</v>
      </c>
      <c r="SOC1" s="15" t="s">
        <v>17515</v>
      </c>
      <c r="SOD1" s="15" t="s">
        <v>17516</v>
      </c>
      <c r="SOE1" s="15" t="s">
        <v>17517</v>
      </c>
      <c r="SOF1" s="15" t="s">
        <v>17518</v>
      </c>
      <c r="SOG1" s="15" t="s">
        <v>17519</v>
      </c>
      <c r="SOH1" s="15" t="s">
        <v>17520</v>
      </c>
      <c r="SOI1" s="15" t="s">
        <v>17521</v>
      </c>
      <c r="SOJ1" s="15" t="s">
        <v>17522</v>
      </c>
      <c r="SOK1" s="15" t="s">
        <v>17523</v>
      </c>
      <c r="SOL1" s="15" t="s">
        <v>17524</v>
      </c>
      <c r="SOM1" s="15" t="s">
        <v>17525</v>
      </c>
      <c r="SON1" s="15" t="s">
        <v>17526</v>
      </c>
      <c r="SOO1" s="15" t="s">
        <v>17527</v>
      </c>
      <c r="SOP1" s="15" t="s">
        <v>17528</v>
      </c>
      <c r="SOQ1" s="15" t="s">
        <v>17529</v>
      </c>
      <c r="SOR1" s="15" t="s">
        <v>17530</v>
      </c>
      <c r="SOS1" s="15" t="s">
        <v>17531</v>
      </c>
      <c r="SOT1" s="15" t="s">
        <v>17532</v>
      </c>
      <c r="SOU1" s="15" t="s">
        <v>17533</v>
      </c>
      <c r="SOV1" s="15" t="s">
        <v>17534</v>
      </c>
      <c r="SOW1" s="15" t="s">
        <v>17535</v>
      </c>
      <c r="SOX1" s="15" t="s">
        <v>17536</v>
      </c>
      <c r="SOY1" s="15" t="s">
        <v>17537</v>
      </c>
      <c r="SOZ1" s="15" t="s">
        <v>17538</v>
      </c>
      <c r="SPA1" s="15" t="s">
        <v>17539</v>
      </c>
      <c r="SPB1" s="15" t="s">
        <v>17540</v>
      </c>
      <c r="SPC1" s="15" t="s">
        <v>17541</v>
      </c>
      <c r="SPD1" s="15" t="s">
        <v>17542</v>
      </c>
      <c r="SPE1" s="15" t="s">
        <v>17543</v>
      </c>
      <c r="SPF1" s="15" t="s">
        <v>17544</v>
      </c>
      <c r="SPG1" s="15" t="s">
        <v>17545</v>
      </c>
      <c r="SPH1" s="15" t="s">
        <v>17546</v>
      </c>
      <c r="SPI1" s="15" t="s">
        <v>17547</v>
      </c>
      <c r="SPJ1" s="15" t="s">
        <v>17548</v>
      </c>
      <c r="SPK1" s="15" t="s">
        <v>17549</v>
      </c>
      <c r="SPL1" s="15" t="s">
        <v>17550</v>
      </c>
      <c r="SPM1" s="15" t="s">
        <v>17551</v>
      </c>
      <c r="SPN1" s="15" t="s">
        <v>17552</v>
      </c>
      <c r="SPO1" s="15" t="s">
        <v>17553</v>
      </c>
      <c r="SPP1" s="15" t="s">
        <v>17554</v>
      </c>
      <c r="SPQ1" s="15" t="s">
        <v>17555</v>
      </c>
      <c r="SPR1" s="15" t="s">
        <v>17556</v>
      </c>
      <c r="SPS1" s="15" t="s">
        <v>17557</v>
      </c>
      <c r="SPT1" s="15" t="s">
        <v>17558</v>
      </c>
      <c r="SPU1" s="15" t="s">
        <v>17559</v>
      </c>
      <c r="SPV1" s="15" t="s">
        <v>17560</v>
      </c>
      <c r="SPW1" s="15" t="s">
        <v>17561</v>
      </c>
      <c r="SPX1" s="15" t="s">
        <v>17562</v>
      </c>
      <c r="SPY1" s="15" t="s">
        <v>17563</v>
      </c>
      <c r="SPZ1" s="15" t="s">
        <v>17564</v>
      </c>
      <c r="SQA1" s="15" t="s">
        <v>17565</v>
      </c>
      <c r="SQB1" s="15" t="s">
        <v>17566</v>
      </c>
      <c r="SQC1" s="15" t="s">
        <v>17567</v>
      </c>
      <c r="SQD1" s="15" t="s">
        <v>17568</v>
      </c>
      <c r="SQE1" s="15" t="s">
        <v>17569</v>
      </c>
      <c r="SQF1" s="15" t="s">
        <v>17570</v>
      </c>
      <c r="SQG1" s="15" t="s">
        <v>17571</v>
      </c>
      <c r="SQH1" s="15" t="s">
        <v>17572</v>
      </c>
      <c r="SQI1" s="15" t="s">
        <v>17573</v>
      </c>
      <c r="SQJ1" s="15" t="s">
        <v>17574</v>
      </c>
      <c r="SQK1" s="15" t="s">
        <v>17575</v>
      </c>
      <c r="SQL1" s="15" t="s">
        <v>17576</v>
      </c>
      <c r="SQM1" s="15" t="s">
        <v>17577</v>
      </c>
      <c r="SQN1" s="15" t="s">
        <v>17578</v>
      </c>
      <c r="SQO1" s="15" t="s">
        <v>17579</v>
      </c>
      <c r="SQP1" s="15" t="s">
        <v>17580</v>
      </c>
      <c r="SQQ1" s="15" t="s">
        <v>17581</v>
      </c>
      <c r="SQR1" s="15" t="s">
        <v>17582</v>
      </c>
      <c r="SQS1" s="15" t="s">
        <v>17583</v>
      </c>
      <c r="SQT1" s="15" t="s">
        <v>17584</v>
      </c>
      <c r="SQU1" s="15" t="s">
        <v>17585</v>
      </c>
      <c r="SQV1" s="15" t="s">
        <v>17586</v>
      </c>
      <c r="SQW1" s="15" t="s">
        <v>17587</v>
      </c>
      <c r="SQX1" s="15" t="s">
        <v>17588</v>
      </c>
      <c r="SQY1" s="15" t="s">
        <v>17589</v>
      </c>
      <c r="SQZ1" s="15" t="s">
        <v>17590</v>
      </c>
      <c r="SRA1" s="15" t="s">
        <v>17591</v>
      </c>
      <c r="SRB1" s="15" t="s">
        <v>17592</v>
      </c>
      <c r="SRC1" s="15" t="s">
        <v>17593</v>
      </c>
      <c r="SRD1" s="15" t="s">
        <v>17594</v>
      </c>
      <c r="SRE1" s="15" t="s">
        <v>17595</v>
      </c>
      <c r="SRF1" s="15" t="s">
        <v>17596</v>
      </c>
      <c r="SRG1" s="15" t="s">
        <v>17597</v>
      </c>
      <c r="SRH1" s="15" t="s">
        <v>17598</v>
      </c>
      <c r="SRI1" s="15" t="s">
        <v>17599</v>
      </c>
      <c r="SRJ1" s="15" t="s">
        <v>17600</v>
      </c>
      <c r="SRK1" s="15" t="s">
        <v>17601</v>
      </c>
      <c r="SRL1" s="15" t="s">
        <v>17602</v>
      </c>
      <c r="SRM1" s="15" t="s">
        <v>17603</v>
      </c>
      <c r="SRN1" s="15" t="s">
        <v>17604</v>
      </c>
      <c r="SRO1" s="15" t="s">
        <v>17605</v>
      </c>
      <c r="SRP1" s="15" t="s">
        <v>17606</v>
      </c>
      <c r="SRQ1" s="15" t="s">
        <v>17607</v>
      </c>
      <c r="SRR1" s="15" t="s">
        <v>17608</v>
      </c>
      <c r="SRS1" s="15" t="s">
        <v>17609</v>
      </c>
      <c r="SRT1" s="15" t="s">
        <v>17610</v>
      </c>
      <c r="SRU1" s="15" t="s">
        <v>17611</v>
      </c>
      <c r="SRV1" s="15" t="s">
        <v>17612</v>
      </c>
      <c r="SRW1" s="15" t="s">
        <v>17613</v>
      </c>
      <c r="SRX1" s="15" t="s">
        <v>17614</v>
      </c>
      <c r="SRY1" s="15" t="s">
        <v>17615</v>
      </c>
      <c r="SRZ1" s="15" t="s">
        <v>17616</v>
      </c>
      <c r="SSA1" s="15" t="s">
        <v>17617</v>
      </c>
      <c r="SSB1" s="15" t="s">
        <v>17618</v>
      </c>
      <c r="SSC1" s="15" t="s">
        <v>17619</v>
      </c>
      <c r="SSD1" s="15" t="s">
        <v>17620</v>
      </c>
      <c r="SSE1" s="15" t="s">
        <v>17621</v>
      </c>
      <c r="SSF1" s="15" t="s">
        <v>17622</v>
      </c>
      <c r="SSG1" s="15" t="s">
        <v>17623</v>
      </c>
      <c r="SSH1" s="15" t="s">
        <v>17624</v>
      </c>
      <c r="SSI1" s="15" t="s">
        <v>17625</v>
      </c>
      <c r="SSJ1" s="15" t="s">
        <v>17626</v>
      </c>
      <c r="SSK1" s="15" t="s">
        <v>17627</v>
      </c>
      <c r="SSL1" s="15" t="s">
        <v>17628</v>
      </c>
      <c r="SSM1" s="15" t="s">
        <v>17629</v>
      </c>
      <c r="SSN1" s="15" t="s">
        <v>17630</v>
      </c>
      <c r="SSO1" s="15" t="s">
        <v>17631</v>
      </c>
      <c r="SSP1" s="15" t="s">
        <v>17632</v>
      </c>
      <c r="SSQ1" s="15" t="s">
        <v>17633</v>
      </c>
      <c r="SSR1" s="15" t="s">
        <v>17634</v>
      </c>
      <c r="SSS1" s="15" t="s">
        <v>17635</v>
      </c>
      <c r="SST1" s="15" t="s">
        <v>17636</v>
      </c>
      <c r="SSU1" s="15" t="s">
        <v>17637</v>
      </c>
      <c r="SSV1" s="15" t="s">
        <v>17638</v>
      </c>
      <c r="SSW1" s="15" t="s">
        <v>17639</v>
      </c>
      <c r="SSX1" s="15" t="s">
        <v>17640</v>
      </c>
      <c r="SSY1" s="15" t="s">
        <v>17641</v>
      </c>
      <c r="SSZ1" s="15" t="s">
        <v>17642</v>
      </c>
      <c r="STA1" s="15" t="s">
        <v>17643</v>
      </c>
      <c r="STB1" s="15" t="s">
        <v>17644</v>
      </c>
      <c r="STC1" s="15" t="s">
        <v>17645</v>
      </c>
      <c r="STD1" s="15" t="s">
        <v>17646</v>
      </c>
      <c r="STE1" s="15" t="s">
        <v>17647</v>
      </c>
      <c r="STF1" s="15" t="s">
        <v>17648</v>
      </c>
      <c r="STG1" s="15" t="s">
        <v>17649</v>
      </c>
      <c r="STH1" s="15" t="s">
        <v>17650</v>
      </c>
      <c r="STI1" s="15" t="s">
        <v>17651</v>
      </c>
      <c r="STJ1" s="15" t="s">
        <v>17652</v>
      </c>
      <c r="STK1" s="15" t="s">
        <v>17653</v>
      </c>
      <c r="STL1" s="15" t="s">
        <v>17654</v>
      </c>
      <c r="STM1" s="15" t="s">
        <v>17655</v>
      </c>
      <c r="STN1" s="15" t="s">
        <v>17656</v>
      </c>
      <c r="STO1" s="15" t="s">
        <v>17657</v>
      </c>
      <c r="STP1" s="15" t="s">
        <v>17658</v>
      </c>
      <c r="STQ1" s="15" t="s">
        <v>17659</v>
      </c>
      <c r="STR1" s="15" t="s">
        <v>17660</v>
      </c>
      <c r="STS1" s="15" t="s">
        <v>17661</v>
      </c>
      <c r="STT1" s="15" t="s">
        <v>17662</v>
      </c>
      <c r="STU1" s="15" t="s">
        <v>17663</v>
      </c>
      <c r="STV1" s="15" t="s">
        <v>17664</v>
      </c>
      <c r="STW1" s="15" t="s">
        <v>17665</v>
      </c>
      <c r="STX1" s="15" t="s">
        <v>17666</v>
      </c>
      <c r="STY1" s="15" t="s">
        <v>17667</v>
      </c>
      <c r="STZ1" s="15" t="s">
        <v>17668</v>
      </c>
      <c r="SUA1" s="15" t="s">
        <v>17669</v>
      </c>
      <c r="SUB1" s="15" t="s">
        <v>17670</v>
      </c>
      <c r="SUC1" s="15" t="s">
        <v>17671</v>
      </c>
      <c r="SUD1" s="15" t="s">
        <v>17672</v>
      </c>
      <c r="SUE1" s="15" t="s">
        <v>17673</v>
      </c>
      <c r="SUF1" s="15" t="s">
        <v>17674</v>
      </c>
      <c r="SUG1" s="15" t="s">
        <v>17675</v>
      </c>
      <c r="SUH1" s="15" t="s">
        <v>17676</v>
      </c>
      <c r="SUI1" s="15" t="s">
        <v>17677</v>
      </c>
      <c r="SUJ1" s="15" t="s">
        <v>17678</v>
      </c>
      <c r="SUK1" s="15" t="s">
        <v>17679</v>
      </c>
      <c r="SUL1" s="15" t="s">
        <v>17680</v>
      </c>
      <c r="SUM1" s="15" t="s">
        <v>17681</v>
      </c>
      <c r="SUN1" s="15" t="s">
        <v>17682</v>
      </c>
      <c r="SUO1" s="15" t="s">
        <v>17683</v>
      </c>
      <c r="SUP1" s="15" t="s">
        <v>17684</v>
      </c>
      <c r="SUQ1" s="15" t="s">
        <v>17685</v>
      </c>
      <c r="SUR1" s="15" t="s">
        <v>17686</v>
      </c>
      <c r="SUS1" s="15" t="s">
        <v>17687</v>
      </c>
      <c r="SUT1" s="15" t="s">
        <v>17688</v>
      </c>
      <c r="SUU1" s="15" t="s">
        <v>17689</v>
      </c>
      <c r="SUV1" s="15" t="s">
        <v>17690</v>
      </c>
      <c r="SUW1" s="15" t="s">
        <v>17691</v>
      </c>
      <c r="SUX1" s="15" t="s">
        <v>17692</v>
      </c>
      <c r="SUY1" s="15" t="s">
        <v>17693</v>
      </c>
      <c r="SUZ1" s="15" t="s">
        <v>17694</v>
      </c>
      <c r="SVA1" s="15" t="s">
        <v>17695</v>
      </c>
      <c r="SVB1" s="15" t="s">
        <v>17696</v>
      </c>
      <c r="SVC1" s="15" t="s">
        <v>17697</v>
      </c>
      <c r="SVD1" s="15" t="s">
        <v>17698</v>
      </c>
      <c r="SVE1" s="15" t="s">
        <v>17699</v>
      </c>
      <c r="SVF1" s="15" t="s">
        <v>17700</v>
      </c>
      <c r="SVG1" s="15" t="s">
        <v>17701</v>
      </c>
      <c r="SVH1" s="15" t="s">
        <v>17702</v>
      </c>
      <c r="SVI1" s="15" t="s">
        <v>17703</v>
      </c>
      <c r="SVJ1" s="15" t="s">
        <v>17704</v>
      </c>
      <c r="SVK1" s="15" t="s">
        <v>17705</v>
      </c>
      <c r="SVL1" s="15" t="s">
        <v>17706</v>
      </c>
      <c r="SVM1" s="15" t="s">
        <v>17707</v>
      </c>
      <c r="SVN1" s="15" t="s">
        <v>17708</v>
      </c>
      <c r="SVO1" s="15" t="s">
        <v>17709</v>
      </c>
      <c r="SVP1" s="15" t="s">
        <v>17710</v>
      </c>
      <c r="SVQ1" s="15" t="s">
        <v>17711</v>
      </c>
      <c r="SVR1" s="15" t="s">
        <v>17712</v>
      </c>
      <c r="SVS1" s="15" t="s">
        <v>17713</v>
      </c>
      <c r="SVT1" s="15" t="s">
        <v>17714</v>
      </c>
      <c r="SVU1" s="15" t="s">
        <v>17715</v>
      </c>
      <c r="SVV1" s="15" t="s">
        <v>17716</v>
      </c>
      <c r="SVW1" s="15" t="s">
        <v>17717</v>
      </c>
      <c r="SVX1" s="15" t="s">
        <v>17718</v>
      </c>
      <c r="SVY1" s="15" t="s">
        <v>17719</v>
      </c>
      <c r="SVZ1" s="15" t="s">
        <v>17720</v>
      </c>
      <c r="SWA1" s="15" t="s">
        <v>17721</v>
      </c>
      <c r="SWB1" s="15" t="s">
        <v>17722</v>
      </c>
      <c r="SWC1" s="15" t="s">
        <v>17723</v>
      </c>
      <c r="SWD1" s="15" t="s">
        <v>17724</v>
      </c>
      <c r="SWE1" s="15" t="s">
        <v>17725</v>
      </c>
      <c r="SWF1" s="15" t="s">
        <v>17726</v>
      </c>
      <c r="SWG1" s="15" t="s">
        <v>17727</v>
      </c>
      <c r="SWH1" s="15" t="s">
        <v>17728</v>
      </c>
      <c r="SWI1" s="15" t="s">
        <v>17729</v>
      </c>
      <c r="SWJ1" s="15" t="s">
        <v>17730</v>
      </c>
      <c r="SWK1" s="15" t="s">
        <v>17731</v>
      </c>
      <c r="SWL1" s="15" t="s">
        <v>17732</v>
      </c>
      <c r="SWM1" s="15" t="s">
        <v>17733</v>
      </c>
      <c r="SWN1" s="15" t="s">
        <v>17734</v>
      </c>
      <c r="SWO1" s="15" t="s">
        <v>17735</v>
      </c>
      <c r="SWP1" s="15" t="s">
        <v>17736</v>
      </c>
      <c r="SWQ1" s="15" t="s">
        <v>17737</v>
      </c>
      <c r="SWR1" s="15" t="s">
        <v>17738</v>
      </c>
      <c r="SWS1" s="15" t="s">
        <v>17739</v>
      </c>
      <c r="SWT1" s="15" t="s">
        <v>17740</v>
      </c>
      <c r="SWU1" s="15" t="s">
        <v>17741</v>
      </c>
      <c r="SWV1" s="15" t="s">
        <v>17742</v>
      </c>
      <c r="SWW1" s="15" t="s">
        <v>17743</v>
      </c>
      <c r="SWX1" s="15" t="s">
        <v>17744</v>
      </c>
      <c r="SWY1" s="15" t="s">
        <v>17745</v>
      </c>
      <c r="SWZ1" s="15" t="s">
        <v>17746</v>
      </c>
      <c r="SXA1" s="15" t="s">
        <v>17747</v>
      </c>
      <c r="SXB1" s="15" t="s">
        <v>17748</v>
      </c>
      <c r="SXC1" s="15" t="s">
        <v>17749</v>
      </c>
      <c r="SXD1" s="15" t="s">
        <v>17750</v>
      </c>
      <c r="SXE1" s="15" t="s">
        <v>17751</v>
      </c>
      <c r="SXF1" s="15" t="s">
        <v>17752</v>
      </c>
      <c r="SXG1" s="15" t="s">
        <v>17753</v>
      </c>
      <c r="SXH1" s="15" t="s">
        <v>17754</v>
      </c>
      <c r="SXI1" s="15" t="s">
        <v>17755</v>
      </c>
      <c r="SXJ1" s="15" t="s">
        <v>17756</v>
      </c>
      <c r="SXK1" s="15" t="s">
        <v>17757</v>
      </c>
      <c r="SXL1" s="15" t="s">
        <v>17758</v>
      </c>
      <c r="SXM1" s="15" t="s">
        <v>17759</v>
      </c>
      <c r="SXN1" s="15" t="s">
        <v>17760</v>
      </c>
      <c r="SXO1" s="15" t="s">
        <v>17761</v>
      </c>
      <c r="SXP1" s="15" t="s">
        <v>17762</v>
      </c>
      <c r="SXQ1" s="15" t="s">
        <v>17763</v>
      </c>
      <c r="SXR1" s="15" t="s">
        <v>17764</v>
      </c>
      <c r="SXS1" s="15" t="s">
        <v>17765</v>
      </c>
      <c r="SXT1" s="15" t="s">
        <v>17766</v>
      </c>
      <c r="SXU1" s="15" t="s">
        <v>17767</v>
      </c>
      <c r="SXV1" s="15" t="s">
        <v>17768</v>
      </c>
      <c r="SXW1" s="15" t="s">
        <v>17769</v>
      </c>
      <c r="SXX1" s="15" t="s">
        <v>17770</v>
      </c>
      <c r="SXY1" s="15" t="s">
        <v>17771</v>
      </c>
      <c r="SXZ1" s="15" t="s">
        <v>17772</v>
      </c>
      <c r="SYA1" s="15" t="s">
        <v>17773</v>
      </c>
      <c r="SYB1" s="15" t="s">
        <v>17774</v>
      </c>
      <c r="SYC1" s="15" t="s">
        <v>17775</v>
      </c>
      <c r="SYD1" s="15" t="s">
        <v>17776</v>
      </c>
      <c r="SYE1" s="15" t="s">
        <v>17777</v>
      </c>
      <c r="SYF1" s="15" t="s">
        <v>17778</v>
      </c>
      <c r="SYG1" s="15" t="s">
        <v>17779</v>
      </c>
      <c r="SYH1" s="15" t="s">
        <v>17780</v>
      </c>
      <c r="SYI1" s="15" t="s">
        <v>17781</v>
      </c>
      <c r="SYJ1" s="15" t="s">
        <v>17782</v>
      </c>
      <c r="SYK1" s="15" t="s">
        <v>17783</v>
      </c>
      <c r="SYL1" s="15" t="s">
        <v>17784</v>
      </c>
      <c r="SYM1" s="15" t="s">
        <v>17785</v>
      </c>
      <c r="SYN1" s="15" t="s">
        <v>17786</v>
      </c>
      <c r="SYO1" s="15" t="s">
        <v>17787</v>
      </c>
      <c r="SYP1" s="15" t="s">
        <v>17788</v>
      </c>
      <c r="SYQ1" s="15" t="s">
        <v>17789</v>
      </c>
      <c r="SYR1" s="15" t="s">
        <v>17790</v>
      </c>
      <c r="SYS1" s="15" t="s">
        <v>17791</v>
      </c>
      <c r="SYT1" s="15" t="s">
        <v>17792</v>
      </c>
      <c r="SYU1" s="15" t="s">
        <v>17793</v>
      </c>
      <c r="SYV1" s="15" t="s">
        <v>17794</v>
      </c>
      <c r="SYW1" s="15" t="s">
        <v>17795</v>
      </c>
      <c r="SYX1" s="15" t="s">
        <v>17796</v>
      </c>
      <c r="SYY1" s="15" t="s">
        <v>17797</v>
      </c>
      <c r="SYZ1" s="15" t="s">
        <v>17798</v>
      </c>
      <c r="SZA1" s="15" t="s">
        <v>17799</v>
      </c>
      <c r="SZB1" s="15" t="s">
        <v>17800</v>
      </c>
      <c r="SZC1" s="15" t="s">
        <v>17801</v>
      </c>
      <c r="SZD1" s="15" t="s">
        <v>17802</v>
      </c>
      <c r="SZE1" s="15" t="s">
        <v>17803</v>
      </c>
      <c r="SZF1" s="15" t="s">
        <v>17804</v>
      </c>
      <c r="SZG1" s="15" t="s">
        <v>17805</v>
      </c>
      <c r="SZH1" s="15" t="s">
        <v>17806</v>
      </c>
      <c r="SZI1" s="15" t="s">
        <v>17807</v>
      </c>
      <c r="SZJ1" s="15" t="s">
        <v>17808</v>
      </c>
      <c r="SZK1" s="15" t="s">
        <v>17809</v>
      </c>
      <c r="SZL1" s="15" t="s">
        <v>17810</v>
      </c>
      <c r="SZM1" s="15" t="s">
        <v>17811</v>
      </c>
      <c r="SZN1" s="15" t="s">
        <v>17812</v>
      </c>
      <c r="SZO1" s="15" t="s">
        <v>17813</v>
      </c>
      <c r="SZP1" s="15" t="s">
        <v>17814</v>
      </c>
      <c r="SZQ1" s="15" t="s">
        <v>17815</v>
      </c>
      <c r="SZR1" s="15" t="s">
        <v>17816</v>
      </c>
      <c r="SZS1" s="15" t="s">
        <v>17817</v>
      </c>
      <c r="SZT1" s="15" t="s">
        <v>17818</v>
      </c>
      <c r="SZU1" s="15" t="s">
        <v>17819</v>
      </c>
      <c r="SZV1" s="15" t="s">
        <v>17820</v>
      </c>
      <c r="SZW1" s="15" t="s">
        <v>17821</v>
      </c>
      <c r="SZX1" s="15" t="s">
        <v>17822</v>
      </c>
      <c r="SZY1" s="15" t="s">
        <v>17823</v>
      </c>
      <c r="SZZ1" s="15" t="s">
        <v>17824</v>
      </c>
      <c r="TAA1" s="15" t="s">
        <v>17825</v>
      </c>
      <c r="TAB1" s="15" t="s">
        <v>17826</v>
      </c>
      <c r="TAC1" s="15" t="s">
        <v>17827</v>
      </c>
      <c r="TAD1" s="15" t="s">
        <v>17828</v>
      </c>
      <c r="TAE1" s="15" t="s">
        <v>17829</v>
      </c>
      <c r="TAF1" s="15" t="s">
        <v>17830</v>
      </c>
      <c r="TAG1" s="15" t="s">
        <v>17831</v>
      </c>
      <c r="TAH1" s="15" t="s">
        <v>17832</v>
      </c>
      <c r="TAI1" s="15" t="s">
        <v>17833</v>
      </c>
      <c r="TAJ1" s="15" t="s">
        <v>17834</v>
      </c>
      <c r="TAK1" s="15" t="s">
        <v>17835</v>
      </c>
      <c r="TAL1" s="15" t="s">
        <v>17836</v>
      </c>
      <c r="TAM1" s="15" t="s">
        <v>17837</v>
      </c>
      <c r="TAN1" s="15" t="s">
        <v>17838</v>
      </c>
      <c r="TAO1" s="15" t="s">
        <v>17839</v>
      </c>
      <c r="TAP1" s="15" t="s">
        <v>17840</v>
      </c>
      <c r="TAQ1" s="15" t="s">
        <v>17841</v>
      </c>
      <c r="TAR1" s="15" t="s">
        <v>17842</v>
      </c>
      <c r="TAS1" s="15" t="s">
        <v>17843</v>
      </c>
      <c r="TAT1" s="15" t="s">
        <v>17844</v>
      </c>
      <c r="TAU1" s="15" t="s">
        <v>17845</v>
      </c>
      <c r="TAV1" s="15" t="s">
        <v>17846</v>
      </c>
      <c r="TAW1" s="15" t="s">
        <v>17847</v>
      </c>
      <c r="TAX1" s="15" t="s">
        <v>17848</v>
      </c>
      <c r="TAY1" s="15" t="s">
        <v>17849</v>
      </c>
      <c r="TAZ1" s="15" t="s">
        <v>17850</v>
      </c>
      <c r="TBA1" s="15" t="s">
        <v>17851</v>
      </c>
      <c r="TBB1" s="15" t="s">
        <v>17852</v>
      </c>
      <c r="TBC1" s="15" t="s">
        <v>17853</v>
      </c>
      <c r="TBD1" s="15" t="s">
        <v>17854</v>
      </c>
      <c r="TBE1" s="15" t="s">
        <v>17855</v>
      </c>
      <c r="TBF1" s="15" t="s">
        <v>17856</v>
      </c>
      <c r="TBG1" s="15" t="s">
        <v>17857</v>
      </c>
      <c r="TBH1" s="15" t="s">
        <v>17858</v>
      </c>
      <c r="TBI1" s="15" t="s">
        <v>17859</v>
      </c>
      <c r="TBJ1" s="15" t="s">
        <v>17860</v>
      </c>
      <c r="TBK1" s="15" t="s">
        <v>17861</v>
      </c>
      <c r="TBL1" s="15" t="s">
        <v>17862</v>
      </c>
      <c r="TBM1" s="15" t="s">
        <v>17863</v>
      </c>
      <c r="TBN1" s="15" t="s">
        <v>17864</v>
      </c>
      <c r="TBO1" s="15" t="s">
        <v>17865</v>
      </c>
      <c r="TBP1" s="15" t="s">
        <v>17866</v>
      </c>
      <c r="TBQ1" s="15" t="s">
        <v>17867</v>
      </c>
      <c r="TBR1" s="15" t="s">
        <v>17868</v>
      </c>
      <c r="TBS1" s="15" t="s">
        <v>17869</v>
      </c>
      <c r="TBT1" s="15" t="s">
        <v>17870</v>
      </c>
      <c r="TBU1" s="15" t="s">
        <v>17871</v>
      </c>
      <c r="TBV1" s="15" t="s">
        <v>17872</v>
      </c>
      <c r="TBW1" s="15" t="s">
        <v>17873</v>
      </c>
      <c r="TBX1" s="15" t="s">
        <v>17874</v>
      </c>
      <c r="TBY1" s="15" t="s">
        <v>17875</v>
      </c>
      <c r="TBZ1" s="15" t="s">
        <v>17876</v>
      </c>
      <c r="TCA1" s="15" t="s">
        <v>17877</v>
      </c>
      <c r="TCB1" s="15" t="s">
        <v>17878</v>
      </c>
      <c r="TCC1" s="15" t="s">
        <v>17879</v>
      </c>
      <c r="TCD1" s="15" t="s">
        <v>17880</v>
      </c>
      <c r="TCE1" s="15" t="s">
        <v>17881</v>
      </c>
      <c r="TCF1" s="15" t="s">
        <v>17882</v>
      </c>
      <c r="TCG1" s="15" t="s">
        <v>17883</v>
      </c>
      <c r="TCH1" s="15" t="s">
        <v>17884</v>
      </c>
      <c r="TCI1" s="15" t="s">
        <v>17885</v>
      </c>
      <c r="TCJ1" s="15" t="s">
        <v>17886</v>
      </c>
      <c r="TCK1" s="15" t="s">
        <v>17887</v>
      </c>
      <c r="TCL1" s="15" t="s">
        <v>17888</v>
      </c>
      <c r="TCM1" s="15" t="s">
        <v>17889</v>
      </c>
      <c r="TCN1" s="15" t="s">
        <v>17890</v>
      </c>
      <c r="TCO1" s="15" t="s">
        <v>17891</v>
      </c>
      <c r="TCP1" s="15" t="s">
        <v>17892</v>
      </c>
      <c r="TCQ1" s="15" t="s">
        <v>17893</v>
      </c>
      <c r="TCR1" s="15" t="s">
        <v>17894</v>
      </c>
      <c r="TCS1" s="15" t="s">
        <v>17895</v>
      </c>
      <c r="TCT1" s="15" t="s">
        <v>17896</v>
      </c>
      <c r="TCU1" s="15" t="s">
        <v>17897</v>
      </c>
      <c r="TCV1" s="15" t="s">
        <v>17898</v>
      </c>
      <c r="TCW1" s="15" t="s">
        <v>17899</v>
      </c>
      <c r="TCX1" s="15" t="s">
        <v>17900</v>
      </c>
      <c r="TCY1" s="15" t="s">
        <v>17901</v>
      </c>
      <c r="TCZ1" s="15" t="s">
        <v>17902</v>
      </c>
      <c r="TDA1" s="15" t="s">
        <v>17903</v>
      </c>
      <c r="TDB1" s="15" t="s">
        <v>17904</v>
      </c>
      <c r="TDC1" s="15" t="s">
        <v>17905</v>
      </c>
      <c r="TDD1" s="15" t="s">
        <v>17906</v>
      </c>
      <c r="TDE1" s="15" t="s">
        <v>17907</v>
      </c>
      <c r="TDF1" s="15" t="s">
        <v>17908</v>
      </c>
      <c r="TDG1" s="15" t="s">
        <v>17909</v>
      </c>
      <c r="TDH1" s="15" t="s">
        <v>17910</v>
      </c>
      <c r="TDI1" s="15" t="s">
        <v>17911</v>
      </c>
      <c r="TDJ1" s="15" t="s">
        <v>17912</v>
      </c>
      <c r="TDK1" s="15" t="s">
        <v>17913</v>
      </c>
      <c r="TDL1" s="15" t="s">
        <v>17914</v>
      </c>
      <c r="TDM1" s="15" t="s">
        <v>17915</v>
      </c>
      <c r="TDN1" s="15" t="s">
        <v>17916</v>
      </c>
      <c r="TDO1" s="15" t="s">
        <v>17917</v>
      </c>
      <c r="TDP1" s="15" t="s">
        <v>17918</v>
      </c>
      <c r="TDQ1" s="15" t="s">
        <v>17919</v>
      </c>
      <c r="TDR1" s="15" t="s">
        <v>17920</v>
      </c>
      <c r="TDS1" s="15" t="s">
        <v>17921</v>
      </c>
      <c r="TDT1" s="15" t="s">
        <v>17922</v>
      </c>
      <c r="TDU1" s="15" t="s">
        <v>17923</v>
      </c>
      <c r="TDV1" s="15" t="s">
        <v>17924</v>
      </c>
      <c r="TDW1" s="15" t="s">
        <v>17925</v>
      </c>
      <c r="TDX1" s="15" t="s">
        <v>17926</v>
      </c>
      <c r="TDY1" s="15" t="s">
        <v>17927</v>
      </c>
      <c r="TDZ1" s="15" t="s">
        <v>17928</v>
      </c>
      <c r="TEA1" s="15" t="s">
        <v>17929</v>
      </c>
      <c r="TEB1" s="15" t="s">
        <v>17930</v>
      </c>
      <c r="TEC1" s="15" t="s">
        <v>17931</v>
      </c>
      <c r="TED1" s="15" t="s">
        <v>17932</v>
      </c>
      <c r="TEE1" s="15" t="s">
        <v>17933</v>
      </c>
      <c r="TEF1" s="15" t="s">
        <v>17934</v>
      </c>
      <c r="TEG1" s="15" t="s">
        <v>17935</v>
      </c>
      <c r="TEH1" s="15" t="s">
        <v>17936</v>
      </c>
      <c r="TEI1" s="15" t="s">
        <v>17937</v>
      </c>
      <c r="TEJ1" s="15" t="s">
        <v>17938</v>
      </c>
      <c r="TEK1" s="15" t="s">
        <v>17939</v>
      </c>
      <c r="TEL1" s="15" t="s">
        <v>17940</v>
      </c>
      <c r="TEM1" s="15" t="s">
        <v>17941</v>
      </c>
      <c r="TEN1" s="15" t="s">
        <v>17942</v>
      </c>
      <c r="TEO1" s="15" t="s">
        <v>17943</v>
      </c>
      <c r="TEP1" s="15" t="s">
        <v>17944</v>
      </c>
      <c r="TEQ1" s="15" t="s">
        <v>17945</v>
      </c>
      <c r="TER1" s="15" t="s">
        <v>17946</v>
      </c>
      <c r="TES1" s="15" t="s">
        <v>17947</v>
      </c>
      <c r="TET1" s="15" t="s">
        <v>17948</v>
      </c>
      <c r="TEU1" s="15" t="s">
        <v>17949</v>
      </c>
      <c r="TEV1" s="15" t="s">
        <v>17950</v>
      </c>
      <c r="TEW1" s="15" t="s">
        <v>17951</v>
      </c>
      <c r="TEX1" s="15" t="s">
        <v>17952</v>
      </c>
      <c r="TEY1" s="15" t="s">
        <v>17953</v>
      </c>
      <c r="TEZ1" s="15" t="s">
        <v>17954</v>
      </c>
      <c r="TFA1" s="15" t="s">
        <v>17955</v>
      </c>
      <c r="TFB1" s="15" t="s">
        <v>17956</v>
      </c>
      <c r="TFC1" s="15" t="s">
        <v>17957</v>
      </c>
      <c r="TFD1" s="15" t="s">
        <v>17958</v>
      </c>
      <c r="TFE1" s="15" t="s">
        <v>17959</v>
      </c>
      <c r="TFF1" s="15" t="s">
        <v>17960</v>
      </c>
      <c r="TFG1" s="15" t="s">
        <v>17961</v>
      </c>
      <c r="TFH1" s="15" t="s">
        <v>17962</v>
      </c>
      <c r="TFI1" s="15" t="s">
        <v>17963</v>
      </c>
      <c r="TFJ1" s="15" t="s">
        <v>17964</v>
      </c>
      <c r="TFK1" s="15" t="s">
        <v>17965</v>
      </c>
      <c r="TFL1" s="15" t="s">
        <v>17966</v>
      </c>
      <c r="TFM1" s="15" t="s">
        <v>17967</v>
      </c>
      <c r="TFN1" s="15" t="s">
        <v>17968</v>
      </c>
      <c r="TFO1" s="15" t="s">
        <v>17969</v>
      </c>
      <c r="TFP1" s="15" t="s">
        <v>17970</v>
      </c>
      <c r="TFQ1" s="15" t="s">
        <v>17971</v>
      </c>
      <c r="TFR1" s="15" t="s">
        <v>17972</v>
      </c>
      <c r="TFS1" s="15" t="s">
        <v>17973</v>
      </c>
      <c r="TFT1" s="15" t="s">
        <v>17974</v>
      </c>
      <c r="TFU1" s="15" t="s">
        <v>17975</v>
      </c>
      <c r="TFV1" s="15" t="s">
        <v>17976</v>
      </c>
      <c r="TFW1" s="15" t="s">
        <v>17977</v>
      </c>
      <c r="TFX1" s="15" t="s">
        <v>17978</v>
      </c>
      <c r="TFY1" s="15" t="s">
        <v>17979</v>
      </c>
      <c r="TFZ1" s="15" t="s">
        <v>17980</v>
      </c>
      <c r="TGA1" s="15" t="s">
        <v>17981</v>
      </c>
      <c r="TGB1" s="15" t="s">
        <v>17982</v>
      </c>
      <c r="TGC1" s="15" t="s">
        <v>17983</v>
      </c>
      <c r="TGD1" s="15" t="s">
        <v>17984</v>
      </c>
      <c r="TGE1" s="15" t="s">
        <v>17985</v>
      </c>
      <c r="TGF1" s="15" t="s">
        <v>17986</v>
      </c>
      <c r="TGG1" s="15" t="s">
        <v>17987</v>
      </c>
      <c r="TGH1" s="15" t="s">
        <v>17988</v>
      </c>
      <c r="TGI1" s="15" t="s">
        <v>17989</v>
      </c>
      <c r="TGJ1" s="15" t="s">
        <v>17990</v>
      </c>
      <c r="TGK1" s="15" t="s">
        <v>17991</v>
      </c>
      <c r="TGL1" s="15" t="s">
        <v>17992</v>
      </c>
      <c r="TGM1" s="15" t="s">
        <v>17993</v>
      </c>
      <c r="TGN1" s="15" t="s">
        <v>17994</v>
      </c>
      <c r="TGO1" s="15" t="s">
        <v>17995</v>
      </c>
      <c r="TGP1" s="15" t="s">
        <v>17996</v>
      </c>
      <c r="TGQ1" s="15" t="s">
        <v>17997</v>
      </c>
      <c r="TGR1" s="15" t="s">
        <v>17998</v>
      </c>
      <c r="TGS1" s="15" t="s">
        <v>17999</v>
      </c>
      <c r="TGT1" s="15" t="s">
        <v>18000</v>
      </c>
      <c r="TGU1" s="15" t="s">
        <v>18001</v>
      </c>
      <c r="TGV1" s="15" t="s">
        <v>18002</v>
      </c>
      <c r="TGW1" s="15" t="s">
        <v>18003</v>
      </c>
      <c r="TGX1" s="15" t="s">
        <v>18004</v>
      </c>
      <c r="TGY1" s="15" t="s">
        <v>18005</v>
      </c>
      <c r="TGZ1" s="15" t="s">
        <v>18006</v>
      </c>
      <c r="THA1" s="15" t="s">
        <v>18007</v>
      </c>
      <c r="THB1" s="15" t="s">
        <v>18008</v>
      </c>
      <c r="THC1" s="15" t="s">
        <v>18009</v>
      </c>
      <c r="THD1" s="15" t="s">
        <v>18010</v>
      </c>
      <c r="THE1" s="15" t="s">
        <v>18011</v>
      </c>
      <c r="THF1" s="15" t="s">
        <v>18012</v>
      </c>
      <c r="THG1" s="15" t="s">
        <v>18013</v>
      </c>
      <c r="THH1" s="15" t="s">
        <v>18014</v>
      </c>
      <c r="THI1" s="15" t="s">
        <v>18015</v>
      </c>
      <c r="THJ1" s="15" t="s">
        <v>18016</v>
      </c>
      <c r="THK1" s="15" t="s">
        <v>18017</v>
      </c>
      <c r="THL1" s="15" t="s">
        <v>18018</v>
      </c>
      <c r="THM1" s="15" t="s">
        <v>18019</v>
      </c>
      <c r="THN1" s="15" t="s">
        <v>18020</v>
      </c>
      <c r="THO1" s="15" t="s">
        <v>18021</v>
      </c>
      <c r="THP1" s="15" t="s">
        <v>18022</v>
      </c>
      <c r="THQ1" s="15" t="s">
        <v>18023</v>
      </c>
      <c r="THR1" s="15" t="s">
        <v>18024</v>
      </c>
      <c r="THS1" s="15" t="s">
        <v>18025</v>
      </c>
      <c r="THT1" s="15" t="s">
        <v>18026</v>
      </c>
      <c r="THU1" s="15" t="s">
        <v>18027</v>
      </c>
      <c r="THV1" s="15" t="s">
        <v>18028</v>
      </c>
      <c r="THW1" s="15" t="s">
        <v>18029</v>
      </c>
      <c r="THX1" s="15" t="s">
        <v>18030</v>
      </c>
      <c r="THY1" s="15" t="s">
        <v>18031</v>
      </c>
      <c r="THZ1" s="15" t="s">
        <v>18032</v>
      </c>
      <c r="TIA1" s="15" t="s">
        <v>18033</v>
      </c>
      <c r="TIB1" s="15" t="s">
        <v>18034</v>
      </c>
      <c r="TIC1" s="15" t="s">
        <v>18035</v>
      </c>
      <c r="TID1" s="15" t="s">
        <v>18036</v>
      </c>
      <c r="TIE1" s="15" t="s">
        <v>18037</v>
      </c>
      <c r="TIF1" s="15" t="s">
        <v>18038</v>
      </c>
      <c r="TIG1" s="15" t="s">
        <v>18039</v>
      </c>
      <c r="TIH1" s="15" t="s">
        <v>18040</v>
      </c>
      <c r="TII1" s="15" t="s">
        <v>18041</v>
      </c>
      <c r="TIJ1" s="15" t="s">
        <v>18042</v>
      </c>
      <c r="TIK1" s="15" t="s">
        <v>18043</v>
      </c>
      <c r="TIL1" s="15" t="s">
        <v>18044</v>
      </c>
      <c r="TIM1" s="15" t="s">
        <v>18045</v>
      </c>
      <c r="TIN1" s="15" t="s">
        <v>18046</v>
      </c>
      <c r="TIO1" s="15" t="s">
        <v>18047</v>
      </c>
      <c r="TIP1" s="15" t="s">
        <v>18048</v>
      </c>
      <c r="TIQ1" s="15" t="s">
        <v>18049</v>
      </c>
      <c r="TIR1" s="15" t="s">
        <v>18050</v>
      </c>
      <c r="TIS1" s="15" t="s">
        <v>18051</v>
      </c>
      <c r="TIT1" s="15" t="s">
        <v>18052</v>
      </c>
      <c r="TIU1" s="15" t="s">
        <v>18053</v>
      </c>
      <c r="TIV1" s="15" t="s">
        <v>18054</v>
      </c>
      <c r="TIW1" s="15" t="s">
        <v>18055</v>
      </c>
      <c r="TIX1" s="15" t="s">
        <v>18056</v>
      </c>
      <c r="TIY1" s="15" t="s">
        <v>18057</v>
      </c>
      <c r="TIZ1" s="15" t="s">
        <v>18058</v>
      </c>
      <c r="TJA1" s="15" t="s">
        <v>18059</v>
      </c>
      <c r="TJB1" s="15" t="s">
        <v>18060</v>
      </c>
      <c r="TJC1" s="15" t="s">
        <v>18061</v>
      </c>
      <c r="TJD1" s="15" t="s">
        <v>18062</v>
      </c>
      <c r="TJE1" s="15" t="s">
        <v>18063</v>
      </c>
      <c r="TJF1" s="15" t="s">
        <v>18064</v>
      </c>
      <c r="TJG1" s="15" t="s">
        <v>18065</v>
      </c>
      <c r="TJH1" s="15" t="s">
        <v>18066</v>
      </c>
      <c r="TJI1" s="15" t="s">
        <v>18067</v>
      </c>
      <c r="TJJ1" s="15" t="s">
        <v>18068</v>
      </c>
      <c r="TJK1" s="15" t="s">
        <v>18069</v>
      </c>
      <c r="TJL1" s="15" t="s">
        <v>18070</v>
      </c>
      <c r="TJM1" s="15" t="s">
        <v>18071</v>
      </c>
      <c r="TJN1" s="15" t="s">
        <v>18072</v>
      </c>
      <c r="TJO1" s="15" t="s">
        <v>18073</v>
      </c>
      <c r="TJP1" s="15" t="s">
        <v>18074</v>
      </c>
      <c r="TJQ1" s="15" t="s">
        <v>18075</v>
      </c>
      <c r="TJR1" s="15" t="s">
        <v>18076</v>
      </c>
      <c r="TJS1" s="15" t="s">
        <v>18077</v>
      </c>
      <c r="TJT1" s="15" t="s">
        <v>18078</v>
      </c>
      <c r="TJU1" s="15" t="s">
        <v>18079</v>
      </c>
      <c r="TJV1" s="15" t="s">
        <v>18080</v>
      </c>
      <c r="TJW1" s="15" t="s">
        <v>18081</v>
      </c>
      <c r="TJX1" s="15" t="s">
        <v>18082</v>
      </c>
      <c r="TJY1" s="15" t="s">
        <v>18083</v>
      </c>
      <c r="TJZ1" s="15" t="s">
        <v>18084</v>
      </c>
      <c r="TKA1" s="15" t="s">
        <v>18085</v>
      </c>
      <c r="TKB1" s="15" t="s">
        <v>18086</v>
      </c>
      <c r="TKC1" s="15" t="s">
        <v>18087</v>
      </c>
      <c r="TKD1" s="15" t="s">
        <v>18088</v>
      </c>
      <c r="TKE1" s="15" t="s">
        <v>18089</v>
      </c>
      <c r="TKF1" s="15" t="s">
        <v>18090</v>
      </c>
      <c r="TKG1" s="15" t="s">
        <v>18091</v>
      </c>
      <c r="TKH1" s="15" t="s">
        <v>18092</v>
      </c>
      <c r="TKI1" s="15" t="s">
        <v>18093</v>
      </c>
      <c r="TKJ1" s="15" t="s">
        <v>18094</v>
      </c>
      <c r="TKK1" s="15" t="s">
        <v>18095</v>
      </c>
      <c r="TKL1" s="15" t="s">
        <v>18096</v>
      </c>
      <c r="TKM1" s="15" t="s">
        <v>18097</v>
      </c>
      <c r="TKN1" s="15" t="s">
        <v>18098</v>
      </c>
      <c r="TKO1" s="15" t="s">
        <v>18099</v>
      </c>
      <c r="TKP1" s="15" t="s">
        <v>18100</v>
      </c>
      <c r="TKQ1" s="15" t="s">
        <v>18101</v>
      </c>
      <c r="TKR1" s="15" t="s">
        <v>18102</v>
      </c>
      <c r="TKS1" s="15" t="s">
        <v>18103</v>
      </c>
      <c r="TKT1" s="15" t="s">
        <v>18104</v>
      </c>
      <c r="TKU1" s="15" t="s">
        <v>18105</v>
      </c>
      <c r="TKV1" s="15" t="s">
        <v>18106</v>
      </c>
      <c r="TKW1" s="15" t="s">
        <v>18107</v>
      </c>
      <c r="TKX1" s="15" t="s">
        <v>18108</v>
      </c>
      <c r="TKY1" s="15" t="s">
        <v>18109</v>
      </c>
      <c r="TKZ1" s="15" t="s">
        <v>18110</v>
      </c>
      <c r="TLA1" s="15" t="s">
        <v>18111</v>
      </c>
      <c r="TLB1" s="15" t="s">
        <v>18112</v>
      </c>
      <c r="TLC1" s="15" t="s">
        <v>18113</v>
      </c>
      <c r="TLD1" s="15" t="s">
        <v>18114</v>
      </c>
      <c r="TLE1" s="15" t="s">
        <v>18115</v>
      </c>
      <c r="TLF1" s="15" t="s">
        <v>18116</v>
      </c>
      <c r="TLG1" s="15" t="s">
        <v>18117</v>
      </c>
      <c r="TLH1" s="15" t="s">
        <v>18118</v>
      </c>
      <c r="TLI1" s="15" t="s">
        <v>18119</v>
      </c>
      <c r="TLJ1" s="15" t="s">
        <v>18120</v>
      </c>
      <c r="TLK1" s="15" t="s">
        <v>18121</v>
      </c>
      <c r="TLL1" s="15" t="s">
        <v>18122</v>
      </c>
      <c r="TLM1" s="15" t="s">
        <v>18123</v>
      </c>
      <c r="TLN1" s="15" t="s">
        <v>18124</v>
      </c>
      <c r="TLO1" s="15" t="s">
        <v>18125</v>
      </c>
      <c r="TLP1" s="15" t="s">
        <v>18126</v>
      </c>
      <c r="TLQ1" s="15" t="s">
        <v>18127</v>
      </c>
      <c r="TLR1" s="15" t="s">
        <v>18128</v>
      </c>
      <c r="TLS1" s="15" t="s">
        <v>18129</v>
      </c>
      <c r="TLT1" s="15" t="s">
        <v>18130</v>
      </c>
      <c r="TLU1" s="15" t="s">
        <v>18131</v>
      </c>
      <c r="TLV1" s="15" t="s">
        <v>18132</v>
      </c>
      <c r="TLW1" s="15" t="s">
        <v>18133</v>
      </c>
      <c r="TLX1" s="15" t="s">
        <v>18134</v>
      </c>
      <c r="TLY1" s="15" t="s">
        <v>18135</v>
      </c>
      <c r="TLZ1" s="15" t="s">
        <v>18136</v>
      </c>
      <c r="TMA1" s="15" t="s">
        <v>18137</v>
      </c>
      <c r="TMB1" s="15" t="s">
        <v>18138</v>
      </c>
      <c r="TMC1" s="15" t="s">
        <v>18139</v>
      </c>
      <c r="TMD1" s="15" t="s">
        <v>18140</v>
      </c>
      <c r="TME1" s="15" t="s">
        <v>18141</v>
      </c>
      <c r="TMF1" s="15" t="s">
        <v>18142</v>
      </c>
      <c r="TMG1" s="15" t="s">
        <v>18143</v>
      </c>
      <c r="TMH1" s="15" t="s">
        <v>18144</v>
      </c>
      <c r="TMI1" s="15" t="s">
        <v>18145</v>
      </c>
      <c r="TMJ1" s="15" t="s">
        <v>18146</v>
      </c>
      <c r="TMK1" s="15" t="s">
        <v>18147</v>
      </c>
      <c r="TML1" s="15" t="s">
        <v>18148</v>
      </c>
      <c r="TMM1" s="15" t="s">
        <v>18149</v>
      </c>
      <c r="TMN1" s="15" t="s">
        <v>18150</v>
      </c>
      <c r="TMO1" s="15" t="s">
        <v>18151</v>
      </c>
      <c r="TMP1" s="15" t="s">
        <v>18152</v>
      </c>
      <c r="TMQ1" s="15" t="s">
        <v>18153</v>
      </c>
      <c r="TMR1" s="15" t="s">
        <v>18154</v>
      </c>
      <c r="TMS1" s="15" t="s">
        <v>18155</v>
      </c>
      <c r="TMT1" s="15" t="s">
        <v>18156</v>
      </c>
      <c r="TMU1" s="15" t="s">
        <v>18157</v>
      </c>
      <c r="TMV1" s="15" t="s">
        <v>18158</v>
      </c>
      <c r="TMW1" s="15" t="s">
        <v>18159</v>
      </c>
      <c r="TMX1" s="15" t="s">
        <v>18160</v>
      </c>
      <c r="TMY1" s="15" t="s">
        <v>18161</v>
      </c>
      <c r="TMZ1" s="15" t="s">
        <v>18162</v>
      </c>
      <c r="TNA1" s="15" t="s">
        <v>18163</v>
      </c>
      <c r="TNB1" s="15" t="s">
        <v>18164</v>
      </c>
      <c r="TNC1" s="15" t="s">
        <v>18165</v>
      </c>
      <c r="TND1" s="15" t="s">
        <v>18166</v>
      </c>
      <c r="TNE1" s="15" t="s">
        <v>18167</v>
      </c>
      <c r="TNF1" s="15" t="s">
        <v>18168</v>
      </c>
      <c r="TNG1" s="15" t="s">
        <v>18169</v>
      </c>
      <c r="TNH1" s="15" t="s">
        <v>18170</v>
      </c>
      <c r="TNI1" s="15" t="s">
        <v>18171</v>
      </c>
      <c r="TNJ1" s="15" t="s">
        <v>18172</v>
      </c>
      <c r="TNK1" s="15" t="s">
        <v>18173</v>
      </c>
      <c r="TNL1" s="15" t="s">
        <v>18174</v>
      </c>
      <c r="TNM1" s="15" t="s">
        <v>18175</v>
      </c>
      <c r="TNN1" s="15" t="s">
        <v>18176</v>
      </c>
      <c r="TNO1" s="15" t="s">
        <v>18177</v>
      </c>
      <c r="TNP1" s="15" t="s">
        <v>18178</v>
      </c>
      <c r="TNQ1" s="15" t="s">
        <v>18179</v>
      </c>
      <c r="TNR1" s="15" t="s">
        <v>18180</v>
      </c>
      <c r="TNS1" s="15" t="s">
        <v>18181</v>
      </c>
      <c r="TNT1" s="15" t="s">
        <v>18182</v>
      </c>
      <c r="TNU1" s="15" t="s">
        <v>18183</v>
      </c>
      <c r="TNV1" s="15" t="s">
        <v>18184</v>
      </c>
      <c r="TNW1" s="15" t="s">
        <v>18185</v>
      </c>
      <c r="TNX1" s="15" t="s">
        <v>18186</v>
      </c>
      <c r="TNY1" s="15" t="s">
        <v>18187</v>
      </c>
      <c r="TNZ1" s="15" t="s">
        <v>18188</v>
      </c>
      <c r="TOA1" s="15" t="s">
        <v>18189</v>
      </c>
      <c r="TOB1" s="15" t="s">
        <v>18190</v>
      </c>
      <c r="TOC1" s="15" t="s">
        <v>18191</v>
      </c>
      <c r="TOD1" s="15" t="s">
        <v>18192</v>
      </c>
      <c r="TOE1" s="15" t="s">
        <v>18193</v>
      </c>
      <c r="TOF1" s="15" t="s">
        <v>18194</v>
      </c>
      <c r="TOG1" s="15" t="s">
        <v>18195</v>
      </c>
      <c r="TOH1" s="15" t="s">
        <v>18196</v>
      </c>
      <c r="TOI1" s="15" t="s">
        <v>18197</v>
      </c>
      <c r="TOJ1" s="15" t="s">
        <v>18198</v>
      </c>
      <c r="TOK1" s="15" t="s">
        <v>18199</v>
      </c>
      <c r="TOL1" s="15" t="s">
        <v>18200</v>
      </c>
      <c r="TOM1" s="15" t="s">
        <v>18201</v>
      </c>
      <c r="TON1" s="15" t="s">
        <v>18202</v>
      </c>
      <c r="TOO1" s="15" t="s">
        <v>18203</v>
      </c>
      <c r="TOP1" s="15" t="s">
        <v>18204</v>
      </c>
      <c r="TOQ1" s="15" t="s">
        <v>18205</v>
      </c>
      <c r="TOR1" s="15" t="s">
        <v>18206</v>
      </c>
      <c r="TOS1" s="15" t="s">
        <v>18207</v>
      </c>
      <c r="TOT1" s="15" t="s">
        <v>18208</v>
      </c>
      <c r="TOU1" s="15" t="s">
        <v>18209</v>
      </c>
      <c r="TOV1" s="15" t="s">
        <v>18210</v>
      </c>
      <c r="TOW1" s="15" t="s">
        <v>18211</v>
      </c>
      <c r="TOX1" s="15" t="s">
        <v>18212</v>
      </c>
      <c r="TOY1" s="15" t="s">
        <v>18213</v>
      </c>
      <c r="TOZ1" s="15" t="s">
        <v>18214</v>
      </c>
      <c r="TPA1" s="15" t="s">
        <v>18215</v>
      </c>
      <c r="TPB1" s="15" t="s">
        <v>18216</v>
      </c>
      <c r="TPC1" s="15" t="s">
        <v>18217</v>
      </c>
      <c r="TPD1" s="15" t="s">
        <v>18218</v>
      </c>
      <c r="TPE1" s="15" t="s">
        <v>18219</v>
      </c>
      <c r="TPF1" s="15" t="s">
        <v>18220</v>
      </c>
      <c r="TPG1" s="15" t="s">
        <v>18221</v>
      </c>
      <c r="TPH1" s="15" t="s">
        <v>18222</v>
      </c>
      <c r="TPI1" s="15" t="s">
        <v>18223</v>
      </c>
      <c r="TPJ1" s="15" t="s">
        <v>18224</v>
      </c>
      <c r="TPK1" s="15" t="s">
        <v>18225</v>
      </c>
      <c r="TPL1" s="15" t="s">
        <v>18226</v>
      </c>
      <c r="TPM1" s="15" t="s">
        <v>18227</v>
      </c>
      <c r="TPN1" s="15" t="s">
        <v>18228</v>
      </c>
      <c r="TPO1" s="15" t="s">
        <v>18229</v>
      </c>
      <c r="TPP1" s="15" t="s">
        <v>18230</v>
      </c>
      <c r="TPQ1" s="15" t="s">
        <v>18231</v>
      </c>
      <c r="TPR1" s="15" t="s">
        <v>18232</v>
      </c>
      <c r="TPS1" s="15" t="s">
        <v>18233</v>
      </c>
      <c r="TPT1" s="15" t="s">
        <v>18234</v>
      </c>
      <c r="TPU1" s="15" t="s">
        <v>18235</v>
      </c>
      <c r="TPV1" s="15" t="s">
        <v>18236</v>
      </c>
      <c r="TPW1" s="15" t="s">
        <v>18237</v>
      </c>
      <c r="TPX1" s="15" t="s">
        <v>18238</v>
      </c>
      <c r="TPY1" s="15" t="s">
        <v>18239</v>
      </c>
      <c r="TPZ1" s="15" t="s">
        <v>18240</v>
      </c>
      <c r="TQA1" s="15" t="s">
        <v>18241</v>
      </c>
      <c r="TQB1" s="15" t="s">
        <v>18242</v>
      </c>
      <c r="TQC1" s="15" t="s">
        <v>18243</v>
      </c>
      <c r="TQD1" s="15" t="s">
        <v>18244</v>
      </c>
      <c r="TQE1" s="15" t="s">
        <v>18245</v>
      </c>
      <c r="TQF1" s="15" t="s">
        <v>18246</v>
      </c>
      <c r="TQG1" s="15" t="s">
        <v>18247</v>
      </c>
      <c r="TQH1" s="15" t="s">
        <v>18248</v>
      </c>
      <c r="TQI1" s="15" t="s">
        <v>18249</v>
      </c>
      <c r="TQJ1" s="15" t="s">
        <v>18250</v>
      </c>
      <c r="TQK1" s="15" t="s">
        <v>18251</v>
      </c>
      <c r="TQL1" s="15" t="s">
        <v>18252</v>
      </c>
      <c r="TQM1" s="15" t="s">
        <v>18253</v>
      </c>
      <c r="TQN1" s="15" t="s">
        <v>18254</v>
      </c>
      <c r="TQO1" s="15" t="s">
        <v>18255</v>
      </c>
      <c r="TQP1" s="15" t="s">
        <v>18256</v>
      </c>
      <c r="TQQ1" s="15" t="s">
        <v>18257</v>
      </c>
      <c r="TQR1" s="15" t="s">
        <v>18258</v>
      </c>
      <c r="TQS1" s="15" t="s">
        <v>18259</v>
      </c>
      <c r="TQT1" s="15" t="s">
        <v>18260</v>
      </c>
      <c r="TQU1" s="15" t="s">
        <v>18261</v>
      </c>
      <c r="TQV1" s="15" t="s">
        <v>18262</v>
      </c>
      <c r="TQW1" s="15" t="s">
        <v>18263</v>
      </c>
      <c r="TQX1" s="15" t="s">
        <v>18264</v>
      </c>
      <c r="TQY1" s="15" t="s">
        <v>18265</v>
      </c>
      <c r="TQZ1" s="15" t="s">
        <v>18266</v>
      </c>
      <c r="TRA1" s="15" t="s">
        <v>18267</v>
      </c>
      <c r="TRB1" s="15" t="s">
        <v>18268</v>
      </c>
      <c r="TRC1" s="15" t="s">
        <v>18269</v>
      </c>
      <c r="TRD1" s="15" t="s">
        <v>18270</v>
      </c>
      <c r="TRE1" s="15" t="s">
        <v>18271</v>
      </c>
      <c r="TRF1" s="15" t="s">
        <v>18272</v>
      </c>
      <c r="TRG1" s="15" t="s">
        <v>18273</v>
      </c>
      <c r="TRH1" s="15" t="s">
        <v>18274</v>
      </c>
      <c r="TRI1" s="15" t="s">
        <v>18275</v>
      </c>
      <c r="TRJ1" s="15" t="s">
        <v>18276</v>
      </c>
      <c r="TRK1" s="15" t="s">
        <v>18277</v>
      </c>
      <c r="TRL1" s="15" t="s">
        <v>18278</v>
      </c>
      <c r="TRM1" s="15" t="s">
        <v>18279</v>
      </c>
      <c r="TRN1" s="15" t="s">
        <v>18280</v>
      </c>
      <c r="TRO1" s="15" t="s">
        <v>18281</v>
      </c>
      <c r="TRP1" s="15" t="s">
        <v>18282</v>
      </c>
      <c r="TRQ1" s="15" t="s">
        <v>18283</v>
      </c>
      <c r="TRR1" s="15" t="s">
        <v>18284</v>
      </c>
      <c r="TRS1" s="15" t="s">
        <v>18285</v>
      </c>
      <c r="TRT1" s="15" t="s">
        <v>18286</v>
      </c>
      <c r="TRU1" s="15" t="s">
        <v>18287</v>
      </c>
      <c r="TRV1" s="15" t="s">
        <v>18288</v>
      </c>
      <c r="TRW1" s="15" t="s">
        <v>18289</v>
      </c>
      <c r="TRX1" s="15" t="s">
        <v>18290</v>
      </c>
      <c r="TRY1" s="15" t="s">
        <v>18291</v>
      </c>
      <c r="TRZ1" s="15" t="s">
        <v>18292</v>
      </c>
      <c r="TSA1" s="15" t="s">
        <v>18293</v>
      </c>
      <c r="TSB1" s="15" t="s">
        <v>18294</v>
      </c>
      <c r="TSC1" s="15" t="s">
        <v>18295</v>
      </c>
      <c r="TSD1" s="15" t="s">
        <v>18296</v>
      </c>
      <c r="TSE1" s="15" t="s">
        <v>18297</v>
      </c>
      <c r="TSF1" s="15" t="s">
        <v>18298</v>
      </c>
      <c r="TSG1" s="15" t="s">
        <v>18299</v>
      </c>
      <c r="TSH1" s="15" t="s">
        <v>18300</v>
      </c>
      <c r="TSI1" s="15" t="s">
        <v>18301</v>
      </c>
      <c r="TSJ1" s="15" t="s">
        <v>18302</v>
      </c>
      <c r="TSK1" s="15" t="s">
        <v>18303</v>
      </c>
      <c r="TSL1" s="15" t="s">
        <v>18304</v>
      </c>
      <c r="TSM1" s="15" t="s">
        <v>18305</v>
      </c>
      <c r="TSN1" s="15" t="s">
        <v>18306</v>
      </c>
      <c r="TSO1" s="15" t="s">
        <v>18307</v>
      </c>
      <c r="TSP1" s="15" t="s">
        <v>18308</v>
      </c>
      <c r="TSQ1" s="15" t="s">
        <v>18309</v>
      </c>
      <c r="TSR1" s="15" t="s">
        <v>18310</v>
      </c>
      <c r="TSS1" s="15" t="s">
        <v>18311</v>
      </c>
      <c r="TST1" s="15" t="s">
        <v>18312</v>
      </c>
      <c r="TSU1" s="15" t="s">
        <v>18313</v>
      </c>
      <c r="TSV1" s="15" t="s">
        <v>18314</v>
      </c>
      <c r="TSW1" s="15" t="s">
        <v>18315</v>
      </c>
      <c r="TSX1" s="15" t="s">
        <v>18316</v>
      </c>
      <c r="TSY1" s="15" t="s">
        <v>18317</v>
      </c>
      <c r="TSZ1" s="15" t="s">
        <v>18318</v>
      </c>
      <c r="TTA1" s="15" t="s">
        <v>18319</v>
      </c>
      <c r="TTB1" s="15" t="s">
        <v>18320</v>
      </c>
      <c r="TTC1" s="15" t="s">
        <v>18321</v>
      </c>
      <c r="TTD1" s="15" t="s">
        <v>18322</v>
      </c>
      <c r="TTE1" s="15" t="s">
        <v>18323</v>
      </c>
      <c r="TTF1" s="15" t="s">
        <v>18324</v>
      </c>
      <c r="TTG1" s="15" t="s">
        <v>18325</v>
      </c>
      <c r="TTH1" s="15" t="s">
        <v>18326</v>
      </c>
      <c r="TTI1" s="15" t="s">
        <v>18327</v>
      </c>
      <c r="TTJ1" s="15" t="s">
        <v>18328</v>
      </c>
      <c r="TTK1" s="15" t="s">
        <v>18329</v>
      </c>
      <c r="TTL1" s="15" t="s">
        <v>18330</v>
      </c>
      <c r="TTM1" s="15" t="s">
        <v>18331</v>
      </c>
      <c r="TTN1" s="15" t="s">
        <v>18332</v>
      </c>
      <c r="TTO1" s="15" t="s">
        <v>18333</v>
      </c>
      <c r="TTP1" s="15" t="s">
        <v>18334</v>
      </c>
      <c r="TTQ1" s="15" t="s">
        <v>18335</v>
      </c>
      <c r="TTR1" s="15" t="s">
        <v>18336</v>
      </c>
      <c r="TTS1" s="15" t="s">
        <v>18337</v>
      </c>
      <c r="TTT1" s="15" t="s">
        <v>18338</v>
      </c>
      <c r="TTU1" s="15" t="s">
        <v>18339</v>
      </c>
      <c r="TTV1" s="15" t="s">
        <v>18340</v>
      </c>
      <c r="TTW1" s="15" t="s">
        <v>18341</v>
      </c>
      <c r="TTX1" s="15" t="s">
        <v>18342</v>
      </c>
      <c r="TTY1" s="15" t="s">
        <v>18343</v>
      </c>
      <c r="TTZ1" s="15" t="s">
        <v>18344</v>
      </c>
      <c r="TUA1" s="15" t="s">
        <v>18345</v>
      </c>
      <c r="TUB1" s="15" t="s">
        <v>18346</v>
      </c>
      <c r="TUC1" s="15" t="s">
        <v>18347</v>
      </c>
      <c r="TUD1" s="15" t="s">
        <v>18348</v>
      </c>
      <c r="TUE1" s="15" t="s">
        <v>18349</v>
      </c>
      <c r="TUF1" s="15" t="s">
        <v>18350</v>
      </c>
      <c r="TUG1" s="15" t="s">
        <v>18351</v>
      </c>
      <c r="TUH1" s="15" t="s">
        <v>18352</v>
      </c>
      <c r="TUI1" s="15" t="s">
        <v>18353</v>
      </c>
      <c r="TUJ1" s="15" t="s">
        <v>18354</v>
      </c>
      <c r="TUK1" s="15" t="s">
        <v>18355</v>
      </c>
      <c r="TUL1" s="15" t="s">
        <v>18356</v>
      </c>
      <c r="TUM1" s="15" t="s">
        <v>18357</v>
      </c>
      <c r="TUN1" s="15" t="s">
        <v>18358</v>
      </c>
      <c r="TUO1" s="15" t="s">
        <v>18359</v>
      </c>
      <c r="TUP1" s="15" t="s">
        <v>18360</v>
      </c>
      <c r="TUQ1" s="15" t="s">
        <v>18361</v>
      </c>
      <c r="TUR1" s="15" t="s">
        <v>18362</v>
      </c>
      <c r="TUS1" s="15" t="s">
        <v>18363</v>
      </c>
      <c r="TUT1" s="15" t="s">
        <v>18364</v>
      </c>
      <c r="TUU1" s="15" t="s">
        <v>18365</v>
      </c>
      <c r="TUV1" s="15" t="s">
        <v>18366</v>
      </c>
      <c r="TUW1" s="15" t="s">
        <v>18367</v>
      </c>
      <c r="TUX1" s="15" t="s">
        <v>18368</v>
      </c>
      <c r="TUY1" s="15" t="s">
        <v>18369</v>
      </c>
      <c r="TUZ1" s="15" t="s">
        <v>18370</v>
      </c>
      <c r="TVA1" s="15" t="s">
        <v>18371</v>
      </c>
      <c r="TVB1" s="15" t="s">
        <v>18372</v>
      </c>
      <c r="TVC1" s="15" t="s">
        <v>18373</v>
      </c>
      <c r="TVD1" s="15" t="s">
        <v>18374</v>
      </c>
      <c r="TVE1" s="15" t="s">
        <v>18375</v>
      </c>
      <c r="TVF1" s="15" t="s">
        <v>18376</v>
      </c>
      <c r="TVG1" s="15" t="s">
        <v>18377</v>
      </c>
      <c r="TVH1" s="15" t="s">
        <v>18378</v>
      </c>
      <c r="TVI1" s="15" t="s">
        <v>18379</v>
      </c>
      <c r="TVJ1" s="15" t="s">
        <v>18380</v>
      </c>
      <c r="TVK1" s="15" t="s">
        <v>18381</v>
      </c>
      <c r="TVL1" s="15" t="s">
        <v>18382</v>
      </c>
      <c r="TVM1" s="15" t="s">
        <v>18383</v>
      </c>
      <c r="TVN1" s="15" t="s">
        <v>18384</v>
      </c>
      <c r="TVO1" s="15" t="s">
        <v>18385</v>
      </c>
      <c r="TVP1" s="15" t="s">
        <v>18386</v>
      </c>
      <c r="TVQ1" s="15" t="s">
        <v>18387</v>
      </c>
      <c r="TVR1" s="15" t="s">
        <v>18388</v>
      </c>
      <c r="TVS1" s="15" t="s">
        <v>18389</v>
      </c>
      <c r="TVT1" s="15" t="s">
        <v>18390</v>
      </c>
      <c r="TVU1" s="15" t="s">
        <v>18391</v>
      </c>
      <c r="TVV1" s="15" t="s">
        <v>18392</v>
      </c>
      <c r="TVW1" s="15" t="s">
        <v>18393</v>
      </c>
      <c r="TVX1" s="15" t="s">
        <v>18394</v>
      </c>
      <c r="TVY1" s="15" t="s">
        <v>18395</v>
      </c>
      <c r="TVZ1" s="15" t="s">
        <v>18396</v>
      </c>
      <c r="TWA1" s="15" t="s">
        <v>18397</v>
      </c>
      <c r="TWB1" s="15" t="s">
        <v>18398</v>
      </c>
      <c r="TWC1" s="15" t="s">
        <v>18399</v>
      </c>
      <c r="TWD1" s="15" t="s">
        <v>18400</v>
      </c>
      <c r="TWE1" s="15" t="s">
        <v>18401</v>
      </c>
      <c r="TWF1" s="15" t="s">
        <v>18402</v>
      </c>
      <c r="TWG1" s="15" t="s">
        <v>18403</v>
      </c>
      <c r="TWH1" s="15" t="s">
        <v>18404</v>
      </c>
      <c r="TWI1" s="15" t="s">
        <v>18405</v>
      </c>
      <c r="TWJ1" s="15" t="s">
        <v>18406</v>
      </c>
      <c r="TWK1" s="15" t="s">
        <v>18407</v>
      </c>
      <c r="TWL1" s="15" t="s">
        <v>18408</v>
      </c>
      <c r="TWM1" s="15" t="s">
        <v>18409</v>
      </c>
      <c r="TWN1" s="15" t="s">
        <v>18410</v>
      </c>
      <c r="TWO1" s="15" t="s">
        <v>18411</v>
      </c>
      <c r="TWP1" s="15" t="s">
        <v>18412</v>
      </c>
      <c r="TWQ1" s="15" t="s">
        <v>18413</v>
      </c>
      <c r="TWR1" s="15" t="s">
        <v>18414</v>
      </c>
      <c r="TWS1" s="15" t="s">
        <v>18415</v>
      </c>
      <c r="TWT1" s="15" t="s">
        <v>18416</v>
      </c>
      <c r="TWU1" s="15" t="s">
        <v>18417</v>
      </c>
      <c r="TWV1" s="15" t="s">
        <v>18418</v>
      </c>
      <c r="TWW1" s="15" t="s">
        <v>18419</v>
      </c>
      <c r="TWX1" s="15" t="s">
        <v>18420</v>
      </c>
      <c r="TWY1" s="15" t="s">
        <v>18421</v>
      </c>
      <c r="TWZ1" s="15" t="s">
        <v>18422</v>
      </c>
      <c r="TXA1" s="15" t="s">
        <v>18423</v>
      </c>
      <c r="TXB1" s="15" t="s">
        <v>18424</v>
      </c>
      <c r="TXC1" s="15" t="s">
        <v>18425</v>
      </c>
      <c r="TXD1" s="15" t="s">
        <v>18426</v>
      </c>
      <c r="TXE1" s="15" t="s">
        <v>18427</v>
      </c>
      <c r="TXF1" s="15" t="s">
        <v>18428</v>
      </c>
      <c r="TXG1" s="15" t="s">
        <v>18429</v>
      </c>
      <c r="TXH1" s="15" t="s">
        <v>18430</v>
      </c>
      <c r="TXI1" s="15" t="s">
        <v>18431</v>
      </c>
      <c r="TXJ1" s="15" t="s">
        <v>18432</v>
      </c>
      <c r="TXK1" s="15" t="s">
        <v>18433</v>
      </c>
      <c r="TXL1" s="15" t="s">
        <v>18434</v>
      </c>
      <c r="TXM1" s="15" t="s">
        <v>18435</v>
      </c>
      <c r="TXN1" s="15" t="s">
        <v>18436</v>
      </c>
      <c r="TXO1" s="15" t="s">
        <v>18437</v>
      </c>
      <c r="TXP1" s="15" t="s">
        <v>18438</v>
      </c>
      <c r="TXQ1" s="15" t="s">
        <v>18439</v>
      </c>
      <c r="TXR1" s="15" t="s">
        <v>18440</v>
      </c>
      <c r="TXS1" s="15" t="s">
        <v>18441</v>
      </c>
      <c r="TXT1" s="15" t="s">
        <v>18442</v>
      </c>
      <c r="TXU1" s="15" t="s">
        <v>18443</v>
      </c>
      <c r="TXV1" s="15" t="s">
        <v>18444</v>
      </c>
      <c r="TXW1" s="15" t="s">
        <v>18445</v>
      </c>
      <c r="TXX1" s="15" t="s">
        <v>18446</v>
      </c>
      <c r="TXY1" s="15" t="s">
        <v>18447</v>
      </c>
      <c r="TXZ1" s="15" t="s">
        <v>18448</v>
      </c>
      <c r="TYA1" s="15" t="s">
        <v>18449</v>
      </c>
      <c r="TYB1" s="15" t="s">
        <v>18450</v>
      </c>
      <c r="TYC1" s="15" t="s">
        <v>18451</v>
      </c>
      <c r="TYD1" s="15" t="s">
        <v>18452</v>
      </c>
      <c r="TYE1" s="15" t="s">
        <v>18453</v>
      </c>
      <c r="TYF1" s="15" t="s">
        <v>18454</v>
      </c>
      <c r="TYG1" s="15" t="s">
        <v>18455</v>
      </c>
      <c r="TYH1" s="15" t="s">
        <v>18456</v>
      </c>
      <c r="TYI1" s="15" t="s">
        <v>18457</v>
      </c>
      <c r="TYJ1" s="15" t="s">
        <v>18458</v>
      </c>
      <c r="TYK1" s="15" t="s">
        <v>18459</v>
      </c>
      <c r="TYL1" s="15" t="s">
        <v>18460</v>
      </c>
      <c r="TYM1" s="15" t="s">
        <v>18461</v>
      </c>
      <c r="TYN1" s="15" t="s">
        <v>18462</v>
      </c>
      <c r="TYO1" s="15" t="s">
        <v>18463</v>
      </c>
      <c r="TYP1" s="15" t="s">
        <v>18464</v>
      </c>
      <c r="TYQ1" s="15" t="s">
        <v>18465</v>
      </c>
      <c r="TYR1" s="15" t="s">
        <v>18466</v>
      </c>
      <c r="TYS1" s="15" t="s">
        <v>18467</v>
      </c>
      <c r="TYT1" s="15" t="s">
        <v>18468</v>
      </c>
      <c r="TYU1" s="15" t="s">
        <v>18469</v>
      </c>
      <c r="TYV1" s="15" t="s">
        <v>18470</v>
      </c>
      <c r="TYW1" s="15" t="s">
        <v>18471</v>
      </c>
      <c r="TYX1" s="15" t="s">
        <v>18472</v>
      </c>
      <c r="TYY1" s="15" t="s">
        <v>18473</v>
      </c>
      <c r="TYZ1" s="15" t="s">
        <v>18474</v>
      </c>
      <c r="TZA1" s="15" t="s">
        <v>18475</v>
      </c>
      <c r="TZB1" s="15" t="s">
        <v>18476</v>
      </c>
      <c r="TZC1" s="15" t="s">
        <v>18477</v>
      </c>
      <c r="TZD1" s="15" t="s">
        <v>18478</v>
      </c>
      <c r="TZE1" s="15" t="s">
        <v>18479</v>
      </c>
      <c r="TZF1" s="15" t="s">
        <v>18480</v>
      </c>
      <c r="TZG1" s="15" t="s">
        <v>18481</v>
      </c>
      <c r="TZH1" s="15" t="s">
        <v>18482</v>
      </c>
      <c r="TZI1" s="15" t="s">
        <v>18483</v>
      </c>
      <c r="TZJ1" s="15" t="s">
        <v>18484</v>
      </c>
      <c r="TZK1" s="15" t="s">
        <v>18485</v>
      </c>
      <c r="TZL1" s="15" t="s">
        <v>18486</v>
      </c>
      <c r="TZM1" s="15" t="s">
        <v>18487</v>
      </c>
      <c r="TZN1" s="15" t="s">
        <v>18488</v>
      </c>
      <c r="TZO1" s="15" t="s">
        <v>18489</v>
      </c>
      <c r="TZP1" s="15" t="s">
        <v>18490</v>
      </c>
      <c r="TZQ1" s="15" t="s">
        <v>18491</v>
      </c>
      <c r="TZR1" s="15" t="s">
        <v>18492</v>
      </c>
      <c r="TZS1" s="15" t="s">
        <v>18493</v>
      </c>
      <c r="TZT1" s="15" t="s">
        <v>18494</v>
      </c>
      <c r="TZU1" s="15" t="s">
        <v>18495</v>
      </c>
      <c r="TZV1" s="15" t="s">
        <v>18496</v>
      </c>
      <c r="TZW1" s="15" t="s">
        <v>18497</v>
      </c>
      <c r="TZX1" s="15" t="s">
        <v>18498</v>
      </c>
      <c r="TZY1" s="15" t="s">
        <v>18499</v>
      </c>
      <c r="TZZ1" s="15" t="s">
        <v>18500</v>
      </c>
      <c r="UAA1" s="15" t="s">
        <v>18501</v>
      </c>
      <c r="UAB1" s="15" t="s">
        <v>18502</v>
      </c>
      <c r="UAC1" s="15" t="s">
        <v>18503</v>
      </c>
      <c r="UAD1" s="15" t="s">
        <v>18504</v>
      </c>
      <c r="UAE1" s="15" t="s">
        <v>18505</v>
      </c>
      <c r="UAF1" s="15" t="s">
        <v>18506</v>
      </c>
      <c r="UAG1" s="15" t="s">
        <v>18507</v>
      </c>
      <c r="UAH1" s="15" t="s">
        <v>18508</v>
      </c>
      <c r="UAI1" s="15" t="s">
        <v>18509</v>
      </c>
      <c r="UAJ1" s="15" t="s">
        <v>18510</v>
      </c>
      <c r="UAK1" s="15" t="s">
        <v>18511</v>
      </c>
      <c r="UAL1" s="15" t="s">
        <v>18512</v>
      </c>
      <c r="UAM1" s="15" t="s">
        <v>18513</v>
      </c>
      <c r="UAN1" s="15" t="s">
        <v>18514</v>
      </c>
      <c r="UAO1" s="15" t="s">
        <v>18515</v>
      </c>
      <c r="UAP1" s="15" t="s">
        <v>18516</v>
      </c>
      <c r="UAQ1" s="15" t="s">
        <v>18517</v>
      </c>
      <c r="UAR1" s="15" t="s">
        <v>18518</v>
      </c>
      <c r="UAS1" s="15" t="s">
        <v>18519</v>
      </c>
      <c r="UAT1" s="15" t="s">
        <v>18520</v>
      </c>
      <c r="UAU1" s="15" t="s">
        <v>18521</v>
      </c>
      <c r="UAV1" s="15" t="s">
        <v>18522</v>
      </c>
      <c r="UAW1" s="15" t="s">
        <v>18523</v>
      </c>
      <c r="UAX1" s="15" t="s">
        <v>18524</v>
      </c>
      <c r="UAY1" s="15" t="s">
        <v>18525</v>
      </c>
      <c r="UAZ1" s="15" t="s">
        <v>18526</v>
      </c>
      <c r="UBA1" s="15" t="s">
        <v>18527</v>
      </c>
      <c r="UBB1" s="15" t="s">
        <v>18528</v>
      </c>
      <c r="UBC1" s="15" t="s">
        <v>18529</v>
      </c>
      <c r="UBD1" s="15" t="s">
        <v>18530</v>
      </c>
      <c r="UBE1" s="15" t="s">
        <v>18531</v>
      </c>
      <c r="UBF1" s="15" t="s">
        <v>18532</v>
      </c>
      <c r="UBG1" s="15" t="s">
        <v>18533</v>
      </c>
      <c r="UBH1" s="15" t="s">
        <v>18534</v>
      </c>
      <c r="UBI1" s="15" t="s">
        <v>18535</v>
      </c>
      <c r="UBJ1" s="15" t="s">
        <v>18536</v>
      </c>
      <c r="UBK1" s="15" t="s">
        <v>18537</v>
      </c>
      <c r="UBL1" s="15" t="s">
        <v>18538</v>
      </c>
      <c r="UBM1" s="15" t="s">
        <v>18539</v>
      </c>
      <c r="UBN1" s="15" t="s">
        <v>18540</v>
      </c>
      <c r="UBO1" s="15" t="s">
        <v>18541</v>
      </c>
      <c r="UBP1" s="15" t="s">
        <v>18542</v>
      </c>
      <c r="UBQ1" s="15" t="s">
        <v>18543</v>
      </c>
      <c r="UBR1" s="15" t="s">
        <v>18544</v>
      </c>
      <c r="UBS1" s="15" t="s">
        <v>18545</v>
      </c>
      <c r="UBT1" s="15" t="s">
        <v>18546</v>
      </c>
      <c r="UBU1" s="15" t="s">
        <v>18547</v>
      </c>
      <c r="UBV1" s="15" t="s">
        <v>18548</v>
      </c>
      <c r="UBW1" s="15" t="s">
        <v>18549</v>
      </c>
      <c r="UBX1" s="15" t="s">
        <v>18550</v>
      </c>
      <c r="UBY1" s="15" t="s">
        <v>18551</v>
      </c>
      <c r="UBZ1" s="15" t="s">
        <v>18552</v>
      </c>
      <c r="UCA1" s="15" t="s">
        <v>18553</v>
      </c>
      <c r="UCB1" s="15" t="s">
        <v>18554</v>
      </c>
      <c r="UCC1" s="15" t="s">
        <v>18555</v>
      </c>
      <c r="UCD1" s="15" t="s">
        <v>18556</v>
      </c>
      <c r="UCE1" s="15" t="s">
        <v>18557</v>
      </c>
      <c r="UCF1" s="15" t="s">
        <v>18558</v>
      </c>
      <c r="UCG1" s="15" t="s">
        <v>18559</v>
      </c>
      <c r="UCH1" s="15" t="s">
        <v>18560</v>
      </c>
      <c r="UCI1" s="15" t="s">
        <v>18561</v>
      </c>
      <c r="UCJ1" s="15" t="s">
        <v>18562</v>
      </c>
      <c r="UCK1" s="15" t="s">
        <v>18563</v>
      </c>
      <c r="UCL1" s="15" t="s">
        <v>18564</v>
      </c>
      <c r="UCM1" s="15" t="s">
        <v>18565</v>
      </c>
      <c r="UCN1" s="15" t="s">
        <v>18566</v>
      </c>
      <c r="UCO1" s="15" t="s">
        <v>18567</v>
      </c>
      <c r="UCP1" s="15" t="s">
        <v>18568</v>
      </c>
      <c r="UCQ1" s="15" t="s">
        <v>18569</v>
      </c>
      <c r="UCR1" s="15" t="s">
        <v>18570</v>
      </c>
      <c r="UCS1" s="15" t="s">
        <v>18571</v>
      </c>
      <c r="UCT1" s="15" t="s">
        <v>18572</v>
      </c>
      <c r="UCU1" s="15" t="s">
        <v>18573</v>
      </c>
      <c r="UCV1" s="15" t="s">
        <v>18574</v>
      </c>
      <c r="UCW1" s="15" t="s">
        <v>18575</v>
      </c>
      <c r="UCX1" s="15" t="s">
        <v>18576</v>
      </c>
      <c r="UCY1" s="15" t="s">
        <v>18577</v>
      </c>
      <c r="UCZ1" s="15" t="s">
        <v>18578</v>
      </c>
      <c r="UDA1" s="15" t="s">
        <v>18579</v>
      </c>
      <c r="UDB1" s="15" t="s">
        <v>18580</v>
      </c>
      <c r="UDC1" s="15" t="s">
        <v>18581</v>
      </c>
      <c r="UDD1" s="15" t="s">
        <v>18582</v>
      </c>
      <c r="UDE1" s="15" t="s">
        <v>18583</v>
      </c>
      <c r="UDF1" s="15" t="s">
        <v>18584</v>
      </c>
      <c r="UDG1" s="15" t="s">
        <v>18585</v>
      </c>
      <c r="UDH1" s="15" t="s">
        <v>18586</v>
      </c>
      <c r="UDI1" s="15" t="s">
        <v>18587</v>
      </c>
      <c r="UDJ1" s="15" t="s">
        <v>18588</v>
      </c>
      <c r="UDK1" s="15" t="s">
        <v>18589</v>
      </c>
      <c r="UDL1" s="15" t="s">
        <v>18590</v>
      </c>
      <c r="UDM1" s="15" t="s">
        <v>18591</v>
      </c>
      <c r="UDN1" s="15" t="s">
        <v>18592</v>
      </c>
      <c r="UDO1" s="15" t="s">
        <v>18593</v>
      </c>
      <c r="UDP1" s="15" t="s">
        <v>18594</v>
      </c>
      <c r="UDQ1" s="15" t="s">
        <v>18595</v>
      </c>
      <c r="UDR1" s="15" t="s">
        <v>18596</v>
      </c>
      <c r="UDS1" s="15" t="s">
        <v>18597</v>
      </c>
      <c r="UDT1" s="15" t="s">
        <v>18598</v>
      </c>
      <c r="UDU1" s="15" t="s">
        <v>18599</v>
      </c>
      <c r="UDV1" s="15" t="s">
        <v>18600</v>
      </c>
      <c r="UDW1" s="15" t="s">
        <v>18601</v>
      </c>
      <c r="UDX1" s="15" t="s">
        <v>18602</v>
      </c>
      <c r="UDY1" s="15" t="s">
        <v>18603</v>
      </c>
      <c r="UDZ1" s="15" t="s">
        <v>18604</v>
      </c>
      <c r="UEA1" s="15" t="s">
        <v>18605</v>
      </c>
      <c r="UEB1" s="15" t="s">
        <v>18606</v>
      </c>
      <c r="UEC1" s="15" t="s">
        <v>18607</v>
      </c>
      <c r="UED1" s="15" t="s">
        <v>18608</v>
      </c>
      <c r="UEE1" s="15" t="s">
        <v>18609</v>
      </c>
      <c r="UEF1" s="15" t="s">
        <v>18610</v>
      </c>
      <c r="UEG1" s="15" t="s">
        <v>18611</v>
      </c>
      <c r="UEH1" s="15" t="s">
        <v>18612</v>
      </c>
      <c r="UEI1" s="15" t="s">
        <v>18613</v>
      </c>
      <c r="UEJ1" s="15" t="s">
        <v>18614</v>
      </c>
      <c r="UEK1" s="15" t="s">
        <v>18615</v>
      </c>
      <c r="UEL1" s="15" t="s">
        <v>18616</v>
      </c>
      <c r="UEM1" s="15" t="s">
        <v>18617</v>
      </c>
      <c r="UEN1" s="15" t="s">
        <v>18618</v>
      </c>
      <c r="UEO1" s="15" t="s">
        <v>18619</v>
      </c>
      <c r="UEP1" s="15" t="s">
        <v>18620</v>
      </c>
      <c r="UEQ1" s="15" t="s">
        <v>18621</v>
      </c>
      <c r="UER1" s="15" t="s">
        <v>18622</v>
      </c>
      <c r="UES1" s="15" t="s">
        <v>18623</v>
      </c>
      <c r="UET1" s="15" t="s">
        <v>18624</v>
      </c>
      <c r="UEU1" s="15" t="s">
        <v>18625</v>
      </c>
      <c r="UEV1" s="15" t="s">
        <v>18626</v>
      </c>
      <c r="UEW1" s="15" t="s">
        <v>18627</v>
      </c>
      <c r="UEX1" s="15" t="s">
        <v>18628</v>
      </c>
      <c r="UEY1" s="15" t="s">
        <v>18629</v>
      </c>
      <c r="UEZ1" s="15" t="s">
        <v>18630</v>
      </c>
      <c r="UFA1" s="15" t="s">
        <v>18631</v>
      </c>
      <c r="UFB1" s="15" t="s">
        <v>18632</v>
      </c>
      <c r="UFC1" s="15" t="s">
        <v>18633</v>
      </c>
      <c r="UFD1" s="15" t="s">
        <v>18634</v>
      </c>
      <c r="UFE1" s="15" t="s">
        <v>18635</v>
      </c>
      <c r="UFF1" s="15" t="s">
        <v>18636</v>
      </c>
      <c r="UFG1" s="15" t="s">
        <v>18637</v>
      </c>
      <c r="UFH1" s="15" t="s">
        <v>18638</v>
      </c>
      <c r="UFI1" s="15" t="s">
        <v>18639</v>
      </c>
      <c r="UFJ1" s="15" t="s">
        <v>18640</v>
      </c>
      <c r="UFK1" s="15" t="s">
        <v>18641</v>
      </c>
      <c r="UFL1" s="15" t="s">
        <v>18642</v>
      </c>
      <c r="UFM1" s="15" t="s">
        <v>18643</v>
      </c>
      <c r="UFN1" s="15" t="s">
        <v>18644</v>
      </c>
      <c r="UFO1" s="15" t="s">
        <v>18645</v>
      </c>
      <c r="UFP1" s="15" t="s">
        <v>18646</v>
      </c>
      <c r="UFQ1" s="15" t="s">
        <v>18647</v>
      </c>
      <c r="UFR1" s="15" t="s">
        <v>18648</v>
      </c>
      <c r="UFS1" s="15" t="s">
        <v>18649</v>
      </c>
      <c r="UFT1" s="15" t="s">
        <v>18650</v>
      </c>
      <c r="UFU1" s="15" t="s">
        <v>18651</v>
      </c>
      <c r="UFV1" s="15" t="s">
        <v>18652</v>
      </c>
      <c r="UFW1" s="15" t="s">
        <v>18653</v>
      </c>
      <c r="UFX1" s="15" t="s">
        <v>18654</v>
      </c>
      <c r="UFY1" s="15" t="s">
        <v>18655</v>
      </c>
      <c r="UFZ1" s="15" t="s">
        <v>18656</v>
      </c>
      <c r="UGA1" s="15" t="s">
        <v>18657</v>
      </c>
      <c r="UGB1" s="15" t="s">
        <v>18658</v>
      </c>
      <c r="UGC1" s="15" t="s">
        <v>18659</v>
      </c>
      <c r="UGD1" s="15" t="s">
        <v>18660</v>
      </c>
      <c r="UGE1" s="15" t="s">
        <v>18661</v>
      </c>
      <c r="UGF1" s="15" t="s">
        <v>18662</v>
      </c>
      <c r="UGG1" s="15" t="s">
        <v>18663</v>
      </c>
      <c r="UGH1" s="15" t="s">
        <v>18664</v>
      </c>
      <c r="UGI1" s="15" t="s">
        <v>18665</v>
      </c>
      <c r="UGJ1" s="15" t="s">
        <v>18666</v>
      </c>
      <c r="UGK1" s="15" t="s">
        <v>18667</v>
      </c>
      <c r="UGL1" s="15" t="s">
        <v>18668</v>
      </c>
      <c r="UGM1" s="15" t="s">
        <v>18669</v>
      </c>
      <c r="UGN1" s="15" t="s">
        <v>18670</v>
      </c>
      <c r="UGO1" s="15" t="s">
        <v>18671</v>
      </c>
      <c r="UGP1" s="15" t="s">
        <v>18672</v>
      </c>
      <c r="UGQ1" s="15" t="s">
        <v>18673</v>
      </c>
      <c r="UGR1" s="15" t="s">
        <v>18674</v>
      </c>
      <c r="UGS1" s="15" t="s">
        <v>18675</v>
      </c>
      <c r="UGT1" s="15" t="s">
        <v>18676</v>
      </c>
      <c r="UGU1" s="15" t="s">
        <v>18677</v>
      </c>
      <c r="UGV1" s="15" t="s">
        <v>18678</v>
      </c>
      <c r="UGW1" s="15" t="s">
        <v>18679</v>
      </c>
      <c r="UGX1" s="15" t="s">
        <v>18680</v>
      </c>
      <c r="UGY1" s="15" t="s">
        <v>18681</v>
      </c>
      <c r="UGZ1" s="15" t="s">
        <v>18682</v>
      </c>
      <c r="UHA1" s="15" t="s">
        <v>18683</v>
      </c>
      <c r="UHB1" s="15" t="s">
        <v>18684</v>
      </c>
      <c r="UHC1" s="15" t="s">
        <v>18685</v>
      </c>
      <c r="UHD1" s="15" t="s">
        <v>18686</v>
      </c>
      <c r="UHE1" s="15" t="s">
        <v>18687</v>
      </c>
      <c r="UHF1" s="15" t="s">
        <v>18688</v>
      </c>
      <c r="UHG1" s="15" t="s">
        <v>18689</v>
      </c>
      <c r="UHH1" s="15" t="s">
        <v>18690</v>
      </c>
      <c r="UHI1" s="15" t="s">
        <v>18691</v>
      </c>
      <c r="UHJ1" s="15" t="s">
        <v>18692</v>
      </c>
      <c r="UHK1" s="15" t="s">
        <v>18693</v>
      </c>
      <c r="UHL1" s="15" t="s">
        <v>18694</v>
      </c>
      <c r="UHM1" s="15" t="s">
        <v>18695</v>
      </c>
      <c r="UHN1" s="15" t="s">
        <v>18696</v>
      </c>
      <c r="UHO1" s="15" t="s">
        <v>18697</v>
      </c>
      <c r="UHP1" s="15" t="s">
        <v>18698</v>
      </c>
      <c r="UHQ1" s="15" t="s">
        <v>18699</v>
      </c>
      <c r="UHR1" s="15" t="s">
        <v>18700</v>
      </c>
      <c r="UHS1" s="15" t="s">
        <v>18701</v>
      </c>
      <c r="UHT1" s="15" t="s">
        <v>18702</v>
      </c>
      <c r="UHU1" s="15" t="s">
        <v>18703</v>
      </c>
      <c r="UHV1" s="15" t="s">
        <v>18704</v>
      </c>
      <c r="UHW1" s="15" t="s">
        <v>18705</v>
      </c>
      <c r="UHX1" s="15" t="s">
        <v>18706</v>
      </c>
      <c r="UHY1" s="15" t="s">
        <v>18707</v>
      </c>
      <c r="UHZ1" s="15" t="s">
        <v>18708</v>
      </c>
      <c r="UIA1" s="15" t="s">
        <v>18709</v>
      </c>
      <c r="UIB1" s="15" t="s">
        <v>18710</v>
      </c>
      <c r="UIC1" s="15" t="s">
        <v>18711</v>
      </c>
      <c r="UID1" s="15" t="s">
        <v>18712</v>
      </c>
      <c r="UIE1" s="15" t="s">
        <v>18713</v>
      </c>
      <c r="UIF1" s="15" t="s">
        <v>18714</v>
      </c>
      <c r="UIG1" s="15" t="s">
        <v>18715</v>
      </c>
      <c r="UIH1" s="15" t="s">
        <v>18716</v>
      </c>
      <c r="UII1" s="15" t="s">
        <v>18717</v>
      </c>
      <c r="UIJ1" s="15" t="s">
        <v>18718</v>
      </c>
      <c r="UIK1" s="15" t="s">
        <v>18719</v>
      </c>
      <c r="UIL1" s="15" t="s">
        <v>18720</v>
      </c>
      <c r="UIM1" s="15" t="s">
        <v>18721</v>
      </c>
      <c r="UIN1" s="15" t="s">
        <v>18722</v>
      </c>
      <c r="UIO1" s="15" t="s">
        <v>18723</v>
      </c>
      <c r="UIP1" s="15" t="s">
        <v>18724</v>
      </c>
      <c r="UIQ1" s="15" t="s">
        <v>18725</v>
      </c>
      <c r="UIR1" s="15" t="s">
        <v>18726</v>
      </c>
      <c r="UIS1" s="15" t="s">
        <v>18727</v>
      </c>
      <c r="UIT1" s="15" t="s">
        <v>18728</v>
      </c>
      <c r="UIU1" s="15" t="s">
        <v>18729</v>
      </c>
      <c r="UIV1" s="15" t="s">
        <v>18730</v>
      </c>
      <c r="UIW1" s="15" t="s">
        <v>18731</v>
      </c>
      <c r="UIX1" s="15" t="s">
        <v>18732</v>
      </c>
      <c r="UIY1" s="15" t="s">
        <v>18733</v>
      </c>
      <c r="UIZ1" s="15" t="s">
        <v>18734</v>
      </c>
      <c r="UJA1" s="15" t="s">
        <v>18735</v>
      </c>
      <c r="UJB1" s="15" t="s">
        <v>18736</v>
      </c>
      <c r="UJC1" s="15" t="s">
        <v>18737</v>
      </c>
      <c r="UJD1" s="15" t="s">
        <v>18738</v>
      </c>
      <c r="UJE1" s="15" t="s">
        <v>18739</v>
      </c>
      <c r="UJF1" s="15" t="s">
        <v>18740</v>
      </c>
      <c r="UJG1" s="15" t="s">
        <v>18741</v>
      </c>
      <c r="UJH1" s="15" t="s">
        <v>18742</v>
      </c>
      <c r="UJI1" s="15" t="s">
        <v>18743</v>
      </c>
      <c r="UJJ1" s="15" t="s">
        <v>18744</v>
      </c>
      <c r="UJK1" s="15" t="s">
        <v>18745</v>
      </c>
      <c r="UJL1" s="15" t="s">
        <v>18746</v>
      </c>
      <c r="UJM1" s="15" t="s">
        <v>18747</v>
      </c>
      <c r="UJN1" s="15" t="s">
        <v>18748</v>
      </c>
      <c r="UJO1" s="15" t="s">
        <v>18749</v>
      </c>
      <c r="UJP1" s="15" t="s">
        <v>18750</v>
      </c>
      <c r="UJQ1" s="15" t="s">
        <v>18751</v>
      </c>
      <c r="UJR1" s="15" t="s">
        <v>18752</v>
      </c>
      <c r="UJS1" s="15" t="s">
        <v>18753</v>
      </c>
      <c r="UJT1" s="15" t="s">
        <v>18754</v>
      </c>
      <c r="UJU1" s="15" t="s">
        <v>18755</v>
      </c>
      <c r="UJV1" s="15" t="s">
        <v>18756</v>
      </c>
      <c r="UJW1" s="15" t="s">
        <v>18757</v>
      </c>
      <c r="UJX1" s="15" t="s">
        <v>18758</v>
      </c>
      <c r="UJY1" s="15" t="s">
        <v>18759</v>
      </c>
      <c r="UJZ1" s="15" t="s">
        <v>18760</v>
      </c>
      <c r="UKA1" s="15" t="s">
        <v>18761</v>
      </c>
      <c r="UKB1" s="15" t="s">
        <v>18762</v>
      </c>
      <c r="UKC1" s="15" t="s">
        <v>18763</v>
      </c>
      <c r="UKD1" s="15" t="s">
        <v>18764</v>
      </c>
      <c r="UKE1" s="15" t="s">
        <v>18765</v>
      </c>
      <c r="UKF1" s="15" t="s">
        <v>18766</v>
      </c>
      <c r="UKG1" s="15" t="s">
        <v>18767</v>
      </c>
      <c r="UKH1" s="15" t="s">
        <v>18768</v>
      </c>
      <c r="UKI1" s="15" t="s">
        <v>18769</v>
      </c>
      <c r="UKJ1" s="15" t="s">
        <v>18770</v>
      </c>
      <c r="UKK1" s="15" t="s">
        <v>18771</v>
      </c>
      <c r="UKL1" s="15" t="s">
        <v>18772</v>
      </c>
      <c r="UKM1" s="15" t="s">
        <v>18773</v>
      </c>
      <c r="UKN1" s="15" t="s">
        <v>18774</v>
      </c>
      <c r="UKO1" s="15" t="s">
        <v>18775</v>
      </c>
      <c r="UKP1" s="15" t="s">
        <v>18776</v>
      </c>
      <c r="UKQ1" s="15" t="s">
        <v>18777</v>
      </c>
      <c r="UKR1" s="15" t="s">
        <v>18778</v>
      </c>
      <c r="UKS1" s="15" t="s">
        <v>18779</v>
      </c>
      <c r="UKT1" s="15" t="s">
        <v>18780</v>
      </c>
      <c r="UKU1" s="15" t="s">
        <v>18781</v>
      </c>
      <c r="UKV1" s="15" t="s">
        <v>18782</v>
      </c>
      <c r="UKW1" s="15" t="s">
        <v>18783</v>
      </c>
      <c r="UKX1" s="15" t="s">
        <v>18784</v>
      </c>
      <c r="UKY1" s="15" t="s">
        <v>18785</v>
      </c>
      <c r="UKZ1" s="15" t="s">
        <v>18786</v>
      </c>
      <c r="ULA1" s="15" t="s">
        <v>18787</v>
      </c>
      <c r="ULB1" s="15" t="s">
        <v>18788</v>
      </c>
      <c r="ULC1" s="15" t="s">
        <v>18789</v>
      </c>
      <c r="ULD1" s="15" t="s">
        <v>18790</v>
      </c>
      <c r="ULE1" s="15" t="s">
        <v>18791</v>
      </c>
      <c r="ULF1" s="15" t="s">
        <v>18792</v>
      </c>
      <c r="ULG1" s="15" t="s">
        <v>18793</v>
      </c>
      <c r="ULH1" s="15" t="s">
        <v>18794</v>
      </c>
      <c r="ULI1" s="15" t="s">
        <v>18795</v>
      </c>
      <c r="ULJ1" s="15" t="s">
        <v>18796</v>
      </c>
      <c r="ULK1" s="15" t="s">
        <v>18797</v>
      </c>
      <c r="ULL1" s="15" t="s">
        <v>18798</v>
      </c>
      <c r="ULM1" s="15" t="s">
        <v>18799</v>
      </c>
      <c r="ULN1" s="15" t="s">
        <v>18800</v>
      </c>
      <c r="ULO1" s="15" t="s">
        <v>18801</v>
      </c>
      <c r="ULP1" s="15" t="s">
        <v>18802</v>
      </c>
      <c r="ULQ1" s="15" t="s">
        <v>18803</v>
      </c>
      <c r="ULR1" s="15" t="s">
        <v>18804</v>
      </c>
      <c r="ULS1" s="15" t="s">
        <v>18805</v>
      </c>
      <c r="ULT1" s="15" t="s">
        <v>18806</v>
      </c>
      <c r="ULU1" s="15" t="s">
        <v>18807</v>
      </c>
      <c r="ULV1" s="15" t="s">
        <v>18808</v>
      </c>
      <c r="ULW1" s="15" t="s">
        <v>18809</v>
      </c>
      <c r="ULX1" s="15" t="s">
        <v>18810</v>
      </c>
      <c r="ULY1" s="15" t="s">
        <v>18811</v>
      </c>
      <c r="ULZ1" s="15" t="s">
        <v>18812</v>
      </c>
      <c r="UMA1" s="15" t="s">
        <v>18813</v>
      </c>
      <c r="UMB1" s="15" t="s">
        <v>18814</v>
      </c>
      <c r="UMC1" s="15" t="s">
        <v>18815</v>
      </c>
      <c r="UMD1" s="15" t="s">
        <v>18816</v>
      </c>
      <c r="UME1" s="15" t="s">
        <v>18817</v>
      </c>
      <c r="UMF1" s="15" t="s">
        <v>18818</v>
      </c>
      <c r="UMG1" s="15" t="s">
        <v>18819</v>
      </c>
      <c r="UMH1" s="15" t="s">
        <v>18820</v>
      </c>
      <c r="UMI1" s="15" t="s">
        <v>18821</v>
      </c>
      <c r="UMJ1" s="15" t="s">
        <v>18822</v>
      </c>
      <c r="UMK1" s="15" t="s">
        <v>18823</v>
      </c>
      <c r="UML1" s="15" t="s">
        <v>18824</v>
      </c>
      <c r="UMM1" s="15" t="s">
        <v>18825</v>
      </c>
      <c r="UMN1" s="15" t="s">
        <v>18826</v>
      </c>
      <c r="UMO1" s="15" t="s">
        <v>18827</v>
      </c>
      <c r="UMP1" s="15" t="s">
        <v>18828</v>
      </c>
      <c r="UMQ1" s="15" t="s">
        <v>18829</v>
      </c>
      <c r="UMR1" s="15" t="s">
        <v>18830</v>
      </c>
      <c r="UMS1" s="15" t="s">
        <v>18831</v>
      </c>
      <c r="UMT1" s="15" t="s">
        <v>18832</v>
      </c>
      <c r="UMU1" s="15" t="s">
        <v>18833</v>
      </c>
      <c r="UMV1" s="15" t="s">
        <v>18834</v>
      </c>
      <c r="UMW1" s="15" t="s">
        <v>18835</v>
      </c>
      <c r="UMX1" s="15" t="s">
        <v>18836</v>
      </c>
      <c r="UMY1" s="15" t="s">
        <v>18837</v>
      </c>
      <c r="UMZ1" s="15" t="s">
        <v>18838</v>
      </c>
      <c r="UNA1" s="15" t="s">
        <v>18839</v>
      </c>
      <c r="UNB1" s="15" t="s">
        <v>18840</v>
      </c>
      <c r="UNC1" s="15" t="s">
        <v>18841</v>
      </c>
      <c r="UND1" s="15" t="s">
        <v>18842</v>
      </c>
      <c r="UNE1" s="15" t="s">
        <v>18843</v>
      </c>
      <c r="UNF1" s="15" t="s">
        <v>18844</v>
      </c>
      <c r="UNG1" s="15" t="s">
        <v>18845</v>
      </c>
      <c r="UNH1" s="15" t="s">
        <v>18846</v>
      </c>
      <c r="UNI1" s="15" t="s">
        <v>18847</v>
      </c>
      <c r="UNJ1" s="15" t="s">
        <v>18848</v>
      </c>
      <c r="UNK1" s="15" t="s">
        <v>18849</v>
      </c>
      <c r="UNL1" s="15" t="s">
        <v>18850</v>
      </c>
      <c r="UNM1" s="15" t="s">
        <v>18851</v>
      </c>
      <c r="UNN1" s="15" t="s">
        <v>18852</v>
      </c>
      <c r="UNO1" s="15" t="s">
        <v>18853</v>
      </c>
      <c r="UNP1" s="15" t="s">
        <v>18854</v>
      </c>
      <c r="UNQ1" s="15" t="s">
        <v>18855</v>
      </c>
      <c r="UNR1" s="15" t="s">
        <v>18856</v>
      </c>
      <c r="UNS1" s="15" t="s">
        <v>18857</v>
      </c>
      <c r="UNT1" s="15" t="s">
        <v>18858</v>
      </c>
      <c r="UNU1" s="15" t="s">
        <v>18859</v>
      </c>
      <c r="UNV1" s="15" t="s">
        <v>18860</v>
      </c>
      <c r="UNW1" s="15" t="s">
        <v>18861</v>
      </c>
      <c r="UNX1" s="15" t="s">
        <v>18862</v>
      </c>
      <c r="UNY1" s="15" t="s">
        <v>18863</v>
      </c>
      <c r="UNZ1" s="15" t="s">
        <v>18864</v>
      </c>
      <c r="UOA1" s="15" t="s">
        <v>18865</v>
      </c>
      <c r="UOB1" s="15" t="s">
        <v>18866</v>
      </c>
      <c r="UOC1" s="15" t="s">
        <v>18867</v>
      </c>
      <c r="UOD1" s="15" t="s">
        <v>18868</v>
      </c>
      <c r="UOE1" s="15" t="s">
        <v>18869</v>
      </c>
      <c r="UOF1" s="15" t="s">
        <v>18870</v>
      </c>
      <c r="UOG1" s="15" t="s">
        <v>18871</v>
      </c>
      <c r="UOH1" s="15" t="s">
        <v>18872</v>
      </c>
      <c r="UOI1" s="15" t="s">
        <v>18873</v>
      </c>
      <c r="UOJ1" s="15" t="s">
        <v>18874</v>
      </c>
      <c r="UOK1" s="15" t="s">
        <v>18875</v>
      </c>
      <c r="UOL1" s="15" t="s">
        <v>18876</v>
      </c>
      <c r="UOM1" s="15" t="s">
        <v>18877</v>
      </c>
      <c r="UON1" s="15" t="s">
        <v>18878</v>
      </c>
      <c r="UOO1" s="15" t="s">
        <v>18879</v>
      </c>
      <c r="UOP1" s="15" t="s">
        <v>18880</v>
      </c>
      <c r="UOQ1" s="15" t="s">
        <v>18881</v>
      </c>
      <c r="UOR1" s="15" t="s">
        <v>18882</v>
      </c>
      <c r="UOS1" s="15" t="s">
        <v>18883</v>
      </c>
      <c r="UOT1" s="15" t="s">
        <v>18884</v>
      </c>
      <c r="UOU1" s="15" t="s">
        <v>18885</v>
      </c>
      <c r="UOV1" s="15" t="s">
        <v>18886</v>
      </c>
      <c r="UOW1" s="15" t="s">
        <v>18887</v>
      </c>
      <c r="UOX1" s="15" t="s">
        <v>18888</v>
      </c>
      <c r="UOY1" s="15" t="s">
        <v>18889</v>
      </c>
      <c r="UOZ1" s="15" t="s">
        <v>18890</v>
      </c>
      <c r="UPA1" s="15" t="s">
        <v>18891</v>
      </c>
      <c r="UPB1" s="15" t="s">
        <v>18892</v>
      </c>
      <c r="UPC1" s="15" t="s">
        <v>18893</v>
      </c>
      <c r="UPD1" s="15" t="s">
        <v>18894</v>
      </c>
      <c r="UPE1" s="15" t="s">
        <v>18895</v>
      </c>
      <c r="UPF1" s="15" t="s">
        <v>18896</v>
      </c>
      <c r="UPG1" s="15" t="s">
        <v>18897</v>
      </c>
      <c r="UPH1" s="15" t="s">
        <v>18898</v>
      </c>
      <c r="UPI1" s="15" t="s">
        <v>18899</v>
      </c>
      <c r="UPJ1" s="15" t="s">
        <v>18900</v>
      </c>
      <c r="UPK1" s="15" t="s">
        <v>18901</v>
      </c>
      <c r="UPL1" s="15" t="s">
        <v>18902</v>
      </c>
      <c r="UPM1" s="15" t="s">
        <v>18903</v>
      </c>
      <c r="UPN1" s="15" t="s">
        <v>18904</v>
      </c>
      <c r="UPO1" s="15" t="s">
        <v>18905</v>
      </c>
      <c r="UPP1" s="15" t="s">
        <v>18906</v>
      </c>
      <c r="UPQ1" s="15" t="s">
        <v>18907</v>
      </c>
      <c r="UPR1" s="15" t="s">
        <v>18908</v>
      </c>
      <c r="UPS1" s="15" t="s">
        <v>18909</v>
      </c>
      <c r="UPT1" s="15" t="s">
        <v>18910</v>
      </c>
      <c r="UPU1" s="15" t="s">
        <v>18911</v>
      </c>
      <c r="UPV1" s="15" t="s">
        <v>18912</v>
      </c>
      <c r="UPW1" s="15" t="s">
        <v>18913</v>
      </c>
      <c r="UPX1" s="15" t="s">
        <v>18914</v>
      </c>
      <c r="UPY1" s="15" t="s">
        <v>18915</v>
      </c>
      <c r="UPZ1" s="15" t="s">
        <v>18916</v>
      </c>
      <c r="UQA1" s="15" t="s">
        <v>18917</v>
      </c>
      <c r="UQB1" s="15" t="s">
        <v>18918</v>
      </c>
      <c r="UQC1" s="15" t="s">
        <v>18919</v>
      </c>
      <c r="UQD1" s="15" t="s">
        <v>18920</v>
      </c>
      <c r="UQE1" s="15" t="s">
        <v>18921</v>
      </c>
      <c r="UQF1" s="15" t="s">
        <v>18922</v>
      </c>
      <c r="UQG1" s="15" t="s">
        <v>18923</v>
      </c>
      <c r="UQH1" s="15" t="s">
        <v>18924</v>
      </c>
      <c r="UQI1" s="15" t="s">
        <v>18925</v>
      </c>
      <c r="UQJ1" s="15" t="s">
        <v>18926</v>
      </c>
      <c r="UQK1" s="15" t="s">
        <v>18927</v>
      </c>
      <c r="UQL1" s="15" t="s">
        <v>18928</v>
      </c>
      <c r="UQM1" s="15" t="s">
        <v>18929</v>
      </c>
      <c r="UQN1" s="15" t="s">
        <v>18930</v>
      </c>
      <c r="UQO1" s="15" t="s">
        <v>18931</v>
      </c>
      <c r="UQP1" s="15" t="s">
        <v>18932</v>
      </c>
      <c r="UQQ1" s="15" t="s">
        <v>18933</v>
      </c>
      <c r="UQR1" s="15" t="s">
        <v>18934</v>
      </c>
      <c r="UQS1" s="15" t="s">
        <v>18935</v>
      </c>
      <c r="UQT1" s="15" t="s">
        <v>18936</v>
      </c>
      <c r="UQU1" s="15" t="s">
        <v>18937</v>
      </c>
      <c r="UQV1" s="15" t="s">
        <v>18938</v>
      </c>
      <c r="UQW1" s="15" t="s">
        <v>18939</v>
      </c>
      <c r="UQX1" s="15" t="s">
        <v>18940</v>
      </c>
      <c r="UQY1" s="15" t="s">
        <v>18941</v>
      </c>
      <c r="UQZ1" s="15" t="s">
        <v>18942</v>
      </c>
      <c r="URA1" s="15" t="s">
        <v>18943</v>
      </c>
      <c r="URB1" s="15" t="s">
        <v>18944</v>
      </c>
      <c r="URC1" s="15" t="s">
        <v>18945</v>
      </c>
      <c r="URD1" s="15" t="s">
        <v>18946</v>
      </c>
      <c r="URE1" s="15" t="s">
        <v>18947</v>
      </c>
      <c r="URF1" s="15" t="s">
        <v>18948</v>
      </c>
      <c r="URG1" s="15" t="s">
        <v>18949</v>
      </c>
      <c r="URH1" s="15" t="s">
        <v>18950</v>
      </c>
      <c r="URI1" s="15" t="s">
        <v>18951</v>
      </c>
      <c r="URJ1" s="15" t="s">
        <v>18952</v>
      </c>
      <c r="URK1" s="15" t="s">
        <v>18953</v>
      </c>
      <c r="URL1" s="15" t="s">
        <v>18954</v>
      </c>
      <c r="URM1" s="15" t="s">
        <v>18955</v>
      </c>
      <c r="URN1" s="15" t="s">
        <v>18956</v>
      </c>
      <c r="URO1" s="15" t="s">
        <v>18957</v>
      </c>
      <c r="URP1" s="15" t="s">
        <v>18958</v>
      </c>
      <c r="URQ1" s="15" t="s">
        <v>18959</v>
      </c>
      <c r="URR1" s="15" t="s">
        <v>18960</v>
      </c>
      <c r="URS1" s="15" t="s">
        <v>18961</v>
      </c>
      <c r="URT1" s="15" t="s">
        <v>18962</v>
      </c>
      <c r="URU1" s="15" t="s">
        <v>18963</v>
      </c>
      <c r="URV1" s="15" t="s">
        <v>18964</v>
      </c>
      <c r="URW1" s="15" t="s">
        <v>18965</v>
      </c>
      <c r="URX1" s="15" t="s">
        <v>18966</v>
      </c>
      <c r="URY1" s="15" t="s">
        <v>18967</v>
      </c>
      <c r="URZ1" s="15" t="s">
        <v>18968</v>
      </c>
      <c r="USA1" s="15" t="s">
        <v>18969</v>
      </c>
      <c r="USB1" s="15" t="s">
        <v>18970</v>
      </c>
      <c r="USC1" s="15" t="s">
        <v>18971</v>
      </c>
      <c r="USD1" s="15" t="s">
        <v>18972</v>
      </c>
      <c r="USE1" s="15" t="s">
        <v>18973</v>
      </c>
      <c r="USF1" s="15" t="s">
        <v>18974</v>
      </c>
      <c r="USG1" s="15" t="s">
        <v>18975</v>
      </c>
      <c r="USH1" s="15" t="s">
        <v>18976</v>
      </c>
      <c r="USI1" s="15" t="s">
        <v>18977</v>
      </c>
      <c r="USJ1" s="15" t="s">
        <v>18978</v>
      </c>
      <c r="USK1" s="15" t="s">
        <v>18979</v>
      </c>
      <c r="USL1" s="15" t="s">
        <v>18980</v>
      </c>
      <c r="USM1" s="15" t="s">
        <v>18981</v>
      </c>
      <c r="USN1" s="15" t="s">
        <v>18982</v>
      </c>
      <c r="USO1" s="15" t="s">
        <v>18983</v>
      </c>
      <c r="USP1" s="15" t="s">
        <v>18984</v>
      </c>
      <c r="USQ1" s="15" t="s">
        <v>18985</v>
      </c>
      <c r="USR1" s="15" t="s">
        <v>18986</v>
      </c>
      <c r="USS1" s="15" t="s">
        <v>18987</v>
      </c>
      <c r="UST1" s="15" t="s">
        <v>18988</v>
      </c>
      <c r="USU1" s="15" t="s">
        <v>18989</v>
      </c>
      <c r="USV1" s="15" t="s">
        <v>18990</v>
      </c>
      <c r="USW1" s="15" t="s">
        <v>18991</v>
      </c>
      <c r="USX1" s="15" t="s">
        <v>18992</v>
      </c>
      <c r="USY1" s="15" t="s">
        <v>18993</v>
      </c>
      <c r="USZ1" s="15" t="s">
        <v>18994</v>
      </c>
      <c r="UTA1" s="15" t="s">
        <v>18995</v>
      </c>
      <c r="UTB1" s="15" t="s">
        <v>18996</v>
      </c>
      <c r="UTC1" s="15" t="s">
        <v>18997</v>
      </c>
      <c r="UTD1" s="15" t="s">
        <v>18998</v>
      </c>
      <c r="UTE1" s="15" t="s">
        <v>18999</v>
      </c>
      <c r="UTF1" s="15" t="s">
        <v>19000</v>
      </c>
      <c r="UTG1" s="15" t="s">
        <v>19001</v>
      </c>
      <c r="UTH1" s="15" t="s">
        <v>19002</v>
      </c>
      <c r="UTI1" s="15" t="s">
        <v>19003</v>
      </c>
      <c r="UTJ1" s="15" t="s">
        <v>19004</v>
      </c>
      <c r="UTK1" s="15" t="s">
        <v>19005</v>
      </c>
      <c r="UTL1" s="15" t="s">
        <v>19006</v>
      </c>
      <c r="UTM1" s="15" t="s">
        <v>19007</v>
      </c>
      <c r="UTN1" s="15" t="s">
        <v>19008</v>
      </c>
      <c r="UTO1" s="15" t="s">
        <v>19009</v>
      </c>
      <c r="UTP1" s="15" t="s">
        <v>19010</v>
      </c>
      <c r="UTQ1" s="15" t="s">
        <v>19011</v>
      </c>
      <c r="UTR1" s="15" t="s">
        <v>19012</v>
      </c>
      <c r="UTS1" s="15" t="s">
        <v>19013</v>
      </c>
      <c r="UTT1" s="15" t="s">
        <v>19014</v>
      </c>
      <c r="UTU1" s="15" t="s">
        <v>19015</v>
      </c>
      <c r="UTV1" s="15" t="s">
        <v>19016</v>
      </c>
      <c r="UTW1" s="15" t="s">
        <v>19017</v>
      </c>
      <c r="UTX1" s="15" t="s">
        <v>19018</v>
      </c>
      <c r="UTY1" s="15" t="s">
        <v>19019</v>
      </c>
      <c r="UTZ1" s="15" t="s">
        <v>19020</v>
      </c>
      <c r="UUA1" s="15" t="s">
        <v>19021</v>
      </c>
      <c r="UUB1" s="15" t="s">
        <v>19022</v>
      </c>
      <c r="UUC1" s="15" t="s">
        <v>19023</v>
      </c>
      <c r="UUD1" s="15" t="s">
        <v>19024</v>
      </c>
      <c r="UUE1" s="15" t="s">
        <v>19025</v>
      </c>
      <c r="UUF1" s="15" t="s">
        <v>19026</v>
      </c>
      <c r="UUG1" s="15" t="s">
        <v>19027</v>
      </c>
      <c r="UUH1" s="15" t="s">
        <v>19028</v>
      </c>
      <c r="UUI1" s="15" t="s">
        <v>19029</v>
      </c>
      <c r="UUJ1" s="15" t="s">
        <v>19030</v>
      </c>
      <c r="UUK1" s="15" t="s">
        <v>19031</v>
      </c>
      <c r="UUL1" s="15" t="s">
        <v>19032</v>
      </c>
      <c r="UUM1" s="15" t="s">
        <v>19033</v>
      </c>
      <c r="UUN1" s="15" t="s">
        <v>19034</v>
      </c>
      <c r="UUO1" s="15" t="s">
        <v>19035</v>
      </c>
      <c r="UUP1" s="15" t="s">
        <v>19036</v>
      </c>
      <c r="UUQ1" s="15" t="s">
        <v>19037</v>
      </c>
      <c r="UUR1" s="15" t="s">
        <v>19038</v>
      </c>
      <c r="UUS1" s="15" t="s">
        <v>19039</v>
      </c>
      <c r="UUT1" s="15" t="s">
        <v>19040</v>
      </c>
      <c r="UUU1" s="15" t="s">
        <v>19041</v>
      </c>
      <c r="UUV1" s="15" t="s">
        <v>19042</v>
      </c>
      <c r="UUW1" s="15" t="s">
        <v>19043</v>
      </c>
      <c r="UUX1" s="15" t="s">
        <v>19044</v>
      </c>
      <c r="UUY1" s="15" t="s">
        <v>19045</v>
      </c>
      <c r="UUZ1" s="15" t="s">
        <v>19046</v>
      </c>
      <c r="UVA1" s="15" t="s">
        <v>19047</v>
      </c>
      <c r="UVB1" s="15" t="s">
        <v>19048</v>
      </c>
      <c r="UVC1" s="15" t="s">
        <v>19049</v>
      </c>
      <c r="UVD1" s="15" t="s">
        <v>19050</v>
      </c>
      <c r="UVE1" s="15" t="s">
        <v>19051</v>
      </c>
      <c r="UVF1" s="15" t="s">
        <v>19052</v>
      </c>
      <c r="UVG1" s="15" t="s">
        <v>19053</v>
      </c>
      <c r="UVH1" s="15" t="s">
        <v>19054</v>
      </c>
      <c r="UVI1" s="15" t="s">
        <v>19055</v>
      </c>
      <c r="UVJ1" s="15" t="s">
        <v>19056</v>
      </c>
      <c r="UVK1" s="15" t="s">
        <v>19057</v>
      </c>
      <c r="UVL1" s="15" t="s">
        <v>19058</v>
      </c>
      <c r="UVM1" s="15" t="s">
        <v>19059</v>
      </c>
      <c r="UVN1" s="15" t="s">
        <v>19060</v>
      </c>
      <c r="UVO1" s="15" t="s">
        <v>19061</v>
      </c>
      <c r="UVP1" s="15" t="s">
        <v>19062</v>
      </c>
      <c r="UVQ1" s="15" t="s">
        <v>19063</v>
      </c>
      <c r="UVR1" s="15" t="s">
        <v>19064</v>
      </c>
      <c r="UVS1" s="15" t="s">
        <v>19065</v>
      </c>
      <c r="UVT1" s="15" t="s">
        <v>19066</v>
      </c>
      <c r="UVU1" s="15" t="s">
        <v>19067</v>
      </c>
      <c r="UVV1" s="15" t="s">
        <v>19068</v>
      </c>
      <c r="UVW1" s="15" t="s">
        <v>19069</v>
      </c>
      <c r="UVX1" s="15" t="s">
        <v>19070</v>
      </c>
      <c r="UVY1" s="15" t="s">
        <v>19071</v>
      </c>
      <c r="UVZ1" s="15" t="s">
        <v>19072</v>
      </c>
      <c r="UWA1" s="15" t="s">
        <v>19073</v>
      </c>
      <c r="UWB1" s="15" t="s">
        <v>19074</v>
      </c>
      <c r="UWC1" s="15" t="s">
        <v>19075</v>
      </c>
      <c r="UWD1" s="15" t="s">
        <v>19076</v>
      </c>
      <c r="UWE1" s="15" t="s">
        <v>19077</v>
      </c>
      <c r="UWF1" s="15" t="s">
        <v>19078</v>
      </c>
      <c r="UWG1" s="15" t="s">
        <v>19079</v>
      </c>
      <c r="UWH1" s="15" t="s">
        <v>19080</v>
      </c>
      <c r="UWI1" s="15" t="s">
        <v>19081</v>
      </c>
      <c r="UWJ1" s="15" t="s">
        <v>19082</v>
      </c>
      <c r="UWK1" s="15" t="s">
        <v>19083</v>
      </c>
      <c r="UWL1" s="15" t="s">
        <v>19084</v>
      </c>
      <c r="UWM1" s="15" t="s">
        <v>19085</v>
      </c>
      <c r="UWN1" s="15" t="s">
        <v>19086</v>
      </c>
      <c r="UWO1" s="15" t="s">
        <v>19087</v>
      </c>
      <c r="UWP1" s="15" t="s">
        <v>19088</v>
      </c>
      <c r="UWQ1" s="15" t="s">
        <v>19089</v>
      </c>
      <c r="UWR1" s="15" t="s">
        <v>19090</v>
      </c>
      <c r="UWS1" s="15" t="s">
        <v>19091</v>
      </c>
      <c r="UWT1" s="15" t="s">
        <v>19092</v>
      </c>
      <c r="UWU1" s="15" t="s">
        <v>19093</v>
      </c>
      <c r="UWV1" s="15" t="s">
        <v>19094</v>
      </c>
      <c r="UWW1" s="15" t="s">
        <v>19095</v>
      </c>
      <c r="UWX1" s="15" t="s">
        <v>19096</v>
      </c>
      <c r="UWY1" s="15" t="s">
        <v>19097</v>
      </c>
      <c r="UWZ1" s="15" t="s">
        <v>19098</v>
      </c>
      <c r="UXA1" s="15" t="s">
        <v>19099</v>
      </c>
      <c r="UXB1" s="15" t="s">
        <v>19100</v>
      </c>
      <c r="UXC1" s="15" t="s">
        <v>19101</v>
      </c>
      <c r="UXD1" s="15" t="s">
        <v>19102</v>
      </c>
      <c r="UXE1" s="15" t="s">
        <v>19103</v>
      </c>
      <c r="UXF1" s="15" t="s">
        <v>19104</v>
      </c>
      <c r="UXG1" s="15" t="s">
        <v>19105</v>
      </c>
      <c r="UXH1" s="15" t="s">
        <v>19106</v>
      </c>
      <c r="UXI1" s="15" t="s">
        <v>19107</v>
      </c>
      <c r="UXJ1" s="15" t="s">
        <v>19108</v>
      </c>
      <c r="UXK1" s="15" t="s">
        <v>19109</v>
      </c>
      <c r="UXL1" s="15" t="s">
        <v>19110</v>
      </c>
      <c r="UXM1" s="15" t="s">
        <v>19111</v>
      </c>
      <c r="UXN1" s="15" t="s">
        <v>19112</v>
      </c>
      <c r="UXO1" s="15" t="s">
        <v>19113</v>
      </c>
      <c r="UXP1" s="15" t="s">
        <v>19114</v>
      </c>
      <c r="UXQ1" s="15" t="s">
        <v>19115</v>
      </c>
      <c r="UXR1" s="15" t="s">
        <v>19116</v>
      </c>
      <c r="UXS1" s="15" t="s">
        <v>19117</v>
      </c>
      <c r="UXT1" s="15" t="s">
        <v>19118</v>
      </c>
      <c r="UXU1" s="15" t="s">
        <v>19119</v>
      </c>
      <c r="UXV1" s="15" t="s">
        <v>19120</v>
      </c>
      <c r="UXW1" s="15" t="s">
        <v>19121</v>
      </c>
      <c r="UXX1" s="15" t="s">
        <v>19122</v>
      </c>
      <c r="UXY1" s="15" t="s">
        <v>19123</v>
      </c>
      <c r="UXZ1" s="15" t="s">
        <v>19124</v>
      </c>
      <c r="UYA1" s="15" t="s">
        <v>19125</v>
      </c>
      <c r="UYB1" s="15" t="s">
        <v>19126</v>
      </c>
      <c r="UYC1" s="15" t="s">
        <v>19127</v>
      </c>
      <c r="UYD1" s="15" t="s">
        <v>19128</v>
      </c>
      <c r="UYE1" s="15" t="s">
        <v>19129</v>
      </c>
      <c r="UYF1" s="15" t="s">
        <v>19130</v>
      </c>
      <c r="UYG1" s="15" t="s">
        <v>19131</v>
      </c>
      <c r="UYH1" s="15" t="s">
        <v>19132</v>
      </c>
      <c r="UYI1" s="15" t="s">
        <v>19133</v>
      </c>
      <c r="UYJ1" s="15" t="s">
        <v>19134</v>
      </c>
      <c r="UYK1" s="15" t="s">
        <v>19135</v>
      </c>
      <c r="UYL1" s="15" t="s">
        <v>19136</v>
      </c>
      <c r="UYM1" s="15" t="s">
        <v>19137</v>
      </c>
      <c r="UYN1" s="15" t="s">
        <v>19138</v>
      </c>
      <c r="UYO1" s="15" t="s">
        <v>19139</v>
      </c>
      <c r="UYP1" s="15" t="s">
        <v>19140</v>
      </c>
      <c r="UYQ1" s="15" t="s">
        <v>19141</v>
      </c>
      <c r="UYR1" s="15" t="s">
        <v>19142</v>
      </c>
      <c r="UYS1" s="15" t="s">
        <v>19143</v>
      </c>
      <c r="UYT1" s="15" t="s">
        <v>19144</v>
      </c>
      <c r="UYU1" s="15" t="s">
        <v>19145</v>
      </c>
      <c r="UYV1" s="15" t="s">
        <v>19146</v>
      </c>
      <c r="UYW1" s="15" t="s">
        <v>19147</v>
      </c>
      <c r="UYX1" s="15" t="s">
        <v>19148</v>
      </c>
      <c r="UYY1" s="15" t="s">
        <v>19149</v>
      </c>
      <c r="UYZ1" s="15" t="s">
        <v>19150</v>
      </c>
      <c r="UZA1" s="15" t="s">
        <v>19151</v>
      </c>
      <c r="UZB1" s="15" t="s">
        <v>19152</v>
      </c>
      <c r="UZC1" s="15" t="s">
        <v>19153</v>
      </c>
      <c r="UZD1" s="15" t="s">
        <v>19154</v>
      </c>
      <c r="UZE1" s="15" t="s">
        <v>19155</v>
      </c>
      <c r="UZF1" s="15" t="s">
        <v>19156</v>
      </c>
      <c r="UZG1" s="15" t="s">
        <v>19157</v>
      </c>
      <c r="UZH1" s="15" t="s">
        <v>19158</v>
      </c>
      <c r="UZI1" s="15" t="s">
        <v>19159</v>
      </c>
      <c r="UZJ1" s="15" t="s">
        <v>19160</v>
      </c>
      <c r="UZK1" s="15" t="s">
        <v>19161</v>
      </c>
      <c r="UZL1" s="15" t="s">
        <v>19162</v>
      </c>
      <c r="UZM1" s="15" t="s">
        <v>19163</v>
      </c>
      <c r="UZN1" s="15" t="s">
        <v>19164</v>
      </c>
      <c r="UZO1" s="15" t="s">
        <v>19165</v>
      </c>
      <c r="UZP1" s="15" t="s">
        <v>19166</v>
      </c>
      <c r="UZQ1" s="15" t="s">
        <v>19167</v>
      </c>
      <c r="UZR1" s="15" t="s">
        <v>19168</v>
      </c>
      <c r="UZS1" s="15" t="s">
        <v>19169</v>
      </c>
      <c r="UZT1" s="15" t="s">
        <v>19170</v>
      </c>
      <c r="UZU1" s="15" t="s">
        <v>19171</v>
      </c>
      <c r="UZV1" s="15" t="s">
        <v>19172</v>
      </c>
      <c r="UZW1" s="15" t="s">
        <v>19173</v>
      </c>
      <c r="UZX1" s="15" t="s">
        <v>19174</v>
      </c>
      <c r="UZY1" s="15" t="s">
        <v>19175</v>
      </c>
      <c r="UZZ1" s="15" t="s">
        <v>19176</v>
      </c>
      <c r="VAA1" s="15" t="s">
        <v>19177</v>
      </c>
      <c r="VAB1" s="15" t="s">
        <v>19178</v>
      </c>
      <c r="VAC1" s="15" t="s">
        <v>19179</v>
      </c>
      <c r="VAD1" s="15" t="s">
        <v>19180</v>
      </c>
      <c r="VAE1" s="15" t="s">
        <v>19181</v>
      </c>
      <c r="VAF1" s="15" t="s">
        <v>19182</v>
      </c>
      <c r="VAG1" s="15" t="s">
        <v>19183</v>
      </c>
      <c r="VAH1" s="15" t="s">
        <v>19184</v>
      </c>
      <c r="VAI1" s="15" t="s">
        <v>19185</v>
      </c>
      <c r="VAJ1" s="15" t="s">
        <v>19186</v>
      </c>
      <c r="VAK1" s="15" t="s">
        <v>19187</v>
      </c>
      <c r="VAL1" s="15" t="s">
        <v>19188</v>
      </c>
      <c r="VAM1" s="15" t="s">
        <v>19189</v>
      </c>
      <c r="VAN1" s="15" t="s">
        <v>19190</v>
      </c>
      <c r="VAO1" s="15" t="s">
        <v>19191</v>
      </c>
      <c r="VAP1" s="15" t="s">
        <v>19192</v>
      </c>
      <c r="VAQ1" s="15" t="s">
        <v>19193</v>
      </c>
      <c r="VAR1" s="15" t="s">
        <v>19194</v>
      </c>
      <c r="VAS1" s="15" t="s">
        <v>19195</v>
      </c>
      <c r="VAT1" s="15" t="s">
        <v>19196</v>
      </c>
      <c r="VAU1" s="15" t="s">
        <v>19197</v>
      </c>
      <c r="VAV1" s="15" t="s">
        <v>19198</v>
      </c>
      <c r="VAW1" s="15" t="s">
        <v>19199</v>
      </c>
      <c r="VAX1" s="15" t="s">
        <v>19200</v>
      </c>
      <c r="VAY1" s="15" t="s">
        <v>19201</v>
      </c>
      <c r="VAZ1" s="15" t="s">
        <v>19202</v>
      </c>
      <c r="VBA1" s="15" t="s">
        <v>19203</v>
      </c>
      <c r="VBB1" s="15" t="s">
        <v>19204</v>
      </c>
      <c r="VBC1" s="15" t="s">
        <v>19205</v>
      </c>
      <c r="VBD1" s="15" t="s">
        <v>19206</v>
      </c>
      <c r="VBE1" s="15" t="s">
        <v>19207</v>
      </c>
      <c r="VBF1" s="15" t="s">
        <v>19208</v>
      </c>
      <c r="VBG1" s="15" t="s">
        <v>19209</v>
      </c>
      <c r="VBH1" s="15" t="s">
        <v>19210</v>
      </c>
      <c r="VBI1" s="15" t="s">
        <v>19211</v>
      </c>
      <c r="VBJ1" s="15" t="s">
        <v>19212</v>
      </c>
      <c r="VBK1" s="15" t="s">
        <v>19213</v>
      </c>
      <c r="VBL1" s="15" t="s">
        <v>19214</v>
      </c>
      <c r="VBM1" s="15" t="s">
        <v>19215</v>
      </c>
      <c r="VBN1" s="15" t="s">
        <v>19216</v>
      </c>
      <c r="VBO1" s="15" t="s">
        <v>19217</v>
      </c>
      <c r="VBP1" s="15" t="s">
        <v>19218</v>
      </c>
      <c r="VBQ1" s="15" t="s">
        <v>19219</v>
      </c>
      <c r="VBR1" s="15" t="s">
        <v>19220</v>
      </c>
      <c r="VBS1" s="15" t="s">
        <v>19221</v>
      </c>
      <c r="VBT1" s="15" t="s">
        <v>19222</v>
      </c>
      <c r="VBU1" s="15" t="s">
        <v>19223</v>
      </c>
      <c r="VBV1" s="15" t="s">
        <v>19224</v>
      </c>
      <c r="VBW1" s="15" t="s">
        <v>19225</v>
      </c>
      <c r="VBX1" s="15" t="s">
        <v>19226</v>
      </c>
      <c r="VBY1" s="15" t="s">
        <v>19227</v>
      </c>
      <c r="VBZ1" s="15" t="s">
        <v>19228</v>
      </c>
      <c r="VCA1" s="15" t="s">
        <v>19229</v>
      </c>
      <c r="VCB1" s="15" t="s">
        <v>19230</v>
      </c>
      <c r="VCC1" s="15" t="s">
        <v>19231</v>
      </c>
      <c r="VCD1" s="15" t="s">
        <v>19232</v>
      </c>
      <c r="VCE1" s="15" t="s">
        <v>19233</v>
      </c>
      <c r="VCF1" s="15" t="s">
        <v>19234</v>
      </c>
      <c r="VCG1" s="15" t="s">
        <v>19235</v>
      </c>
      <c r="VCH1" s="15" t="s">
        <v>19236</v>
      </c>
      <c r="VCI1" s="15" t="s">
        <v>19237</v>
      </c>
      <c r="VCJ1" s="15" t="s">
        <v>19238</v>
      </c>
      <c r="VCK1" s="15" t="s">
        <v>19239</v>
      </c>
      <c r="VCL1" s="15" t="s">
        <v>19240</v>
      </c>
      <c r="VCM1" s="15" t="s">
        <v>19241</v>
      </c>
      <c r="VCN1" s="15" t="s">
        <v>19242</v>
      </c>
      <c r="VCO1" s="15" t="s">
        <v>19243</v>
      </c>
      <c r="VCP1" s="15" t="s">
        <v>19244</v>
      </c>
      <c r="VCQ1" s="15" t="s">
        <v>19245</v>
      </c>
      <c r="VCR1" s="15" t="s">
        <v>19246</v>
      </c>
      <c r="VCS1" s="15" t="s">
        <v>19247</v>
      </c>
      <c r="VCT1" s="15" t="s">
        <v>19248</v>
      </c>
      <c r="VCU1" s="15" t="s">
        <v>19249</v>
      </c>
      <c r="VCV1" s="15" t="s">
        <v>19250</v>
      </c>
      <c r="VCW1" s="15" t="s">
        <v>19251</v>
      </c>
      <c r="VCX1" s="15" t="s">
        <v>19252</v>
      </c>
      <c r="VCY1" s="15" t="s">
        <v>19253</v>
      </c>
      <c r="VCZ1" s="15" t="s">
        <v>19254</v>
      </c>
      <c r="VDA1" s="15" t="s">
        <v>19255</v>
      </c>
      <c r="VDB1" s="15" t="s">
        <v>19256</v>
      </c>
      <c r="VDC1" s="15" t="s">
        <v>19257</v>
      </c>
      <c r="VDD1" s="15" t="s">
        <v>19258</v>
      </c>
      <c r="VDE1" s="15" t="s">
        <v>19259</v>
      </c>
      <c r="VDF1" s="15" t="s">
        <v>19260</v>
      </c>
      <c r="VDG1" s="15" t="s">
        <v>19261</v>
      </c>
      <c r="VDH1" s="15" t="s">
        <v>19262</v>
      </c>
      <c r="VDI1" s="15" t="s">
        <v>19263</v>
      </c>
      <c r="VDJ1" s="15" t="s">
        <v>19264</v>
      </c>
      <c r="VDK1" s="15" t="s">
        <v>19265</v>
      </c>
      <c r="VDL1" s="15" t="s">
        <v>19266</v>
      </c>
      <c r="VDM1" s="15" t="s">
        <v>19267</v>
      </c>
      <c r="VDN1" s="15" t="s">
        <v>19268</v>
      </c>
      <c r="VDO1" s="15" t="s">
        <v>19269</v>
      </c>
      <c r="VDP1" s="15" t="s">
        <v>19270</v>
      </c>
      <c r="VDQ1" s="15" t="s">
        <v>19271</v>
      </c>
      <c r="VDR1" s="15" t="s">
        <v>19272</v>
      </c>
      <c r="VDS1" s="15" t="s">
        <v>19273</v>
      </c>
      <c r="VDT1" s="15" t="s">
        <v>19274</v>
      </c>
      <c r="VDU1" s="15" t="s">
        <v>19275</v>
      </c>
      <c r="VDV1" s="15" t="s">
        <v>19276</v>
      </c>
      <c r="VDW1" s="15" t="s">
        <v>19277</v>
      </c>
      <c r="VDX1" s="15" t="s">
        <v>19278</v>
      </c>
      <c r="VDY1" s="15" t="s">
        <v>19279</v>
      </c>
      <c r="VDZ1" s="15" t="s">
        <v>19280</v>
      </c>
      <c r="VEA1" s="15" t="s">
        <v>19281</v>
      </c>
      <c r="VEB1" s="15" t="s">
        <v>19282</v>
      </c>
      <c r="VEC1" s="15" t="s">
        <v>19283</v>
      </c>
      <c r="VED1" s="15" t="s">
        <v>19284</v>
      </c>
      <c r="VEE1" s="15" t="s">
        <v>19285</v>
      </c>
      <c r="VEF1" s="15" t="s">
        <v>19286</v>
      </c>
      <c r="VEG1" s="15" t="s">
        <v>19287</v>
      </c>
      <c r="VEH1" s="15" t="s">
        <v>19288</v>
      </c>
      <c r="VEI1" s="15" t="s">
        <v>19289</v>
      </c>
      <c r="VEJ1" s="15" t="s">
        <v>19290</v>
      </c>
      <c r="VEK1" s="15" t="s">
        <v>19291</v>
      </c>
      <c r="VEL1" s="15" t="s">
        <v>19292</v>
      </c>
      <c r="VEM1" s="15" t="s">
        <v>19293</v>
      </c>
      <c r="VEN1" s="15" t="s">
        <v>19294</v>
      </c>
      <c r="VEO1" s="15" t="s">
        <v>19295</v>
      </c>
      <c r="VEP1" s="15" t="s">
        <v>19296</v>
      </c>
      <c r="VEQ1" s="15" t="s">
        <v>19297</v>
      </c>
      <c r="VER1" s="15" t="s">
        <v>19298</v>
      </c>
      <c r="VES1" s="15" t="s">
        <v>19299</v>
      </c>
      <c r="VET1" s="15" t="s">
        <v>19300</v>
      </c>
      <c r="VEU1" s="15" t="s">
        <v>19301</v>
      </c>
      <c r="VEV1" s="15" t="s">
        <v>19302</v>
      </c>
      <c r="VEW1" s="15" t="s">
        <v>19303</v>
      </c>
      <c r="VEX1" s="15" t="s">
        <v>19304</v>
      </c>
      <c r="VEY1" s="15" t="s">
        <v>19305</v>
      </c>
      <c r="VEZ1" s="15" t="s">
        <v>19306</v>
      </c>
      <c r="VFA1" s="15" t="s">
        <v>19307</v>
      </c>
      <c r="VFB1" s="15" t="s">
        <v>19308</v>
      </c>
      <c r="VFC1" s="15" t="s">
        <v>19309</v>
      </c>
      <c r="VFD1" s="15" t="s">
        <v>19310</v>
      </c>
      <c r="VFE1" s="15" t="s">
        <v>19311</v>
      </c>
      <c r="VFF1" s="15" t="s">
        <v>19312</v>
      </c>
      <c r="VFG1" s="15" t="s">
        <v>19313</v>
      </c>
      <c r="VFH1" s="15" t="s">
        <v>19314</v>
      </c>
      <c r="VFI1" s="15" t="s">
        <v>19315</v>
      </c>
      <c r="VFJ1" s="15" t="s">
        <v>19316</v>
      </c>
      <c r="VFK1" s="15" t="s">
        <v>19317</v>
      </c>
      <c r="VFL1" s="15" t="s">
        <v>19318</v>
      </c>
      <c r="VFM1" s="15" t="s">
        <v>19319</v>
      </c>
      <c r="VFN1" s="15" t="s">
        <v>19320</v>
      </c>
      <c r="VFO1" s="15" t="s">
        <v>19321</v>
      </c>
      <c r="VFP1" s="15" t="s">
        <v>19322</v>
      </c>
      <c r="VFQ1" s="15" t="s">
        <v>19323</v>
      </c>
      <c r="VFR1" s="15" t="s">
        <v>19324</v>
      </c>
      <c r="VFS1" s="15" t="s">
        <v>19325</v>
      </c>
      <c r="VFT1" s="15" t="s">
        <v>19326</v>
      </c>
      <c r="VFU1" s="15" t="s">
        <v>19327</v>
      </c>
      <c r="VFV1" s="15" t="s">
        <v>19328</v>
      </c>
      <c r="VFW1" s="15" t="s">
        <v>19329</v>
      </c>
      <c r="VFX1" s="15" t="s">
        <v>19330</v>
      </c>
      <c r="VFY1" s="15" t="s">
        <v>19331</v>
      </c>
      <c r="VFZ1" s="15" t="s">
        <v>19332</v>
      </c>
      <c r="VGA1" s="15" t="s">
        <v>19333</v>
      </c>
      <c r="VGB1" s="15" t="s">
        <v>19334</v>
      </c>
      <c r="VGC1" s="15" t="s">
        <v>19335</v>
      </c>
      <c r="VGD1" s="15" t="s">
        <v>19336</v>
      </c>
      <c r="VGE1" s="15" t="s">
        <v>19337</v>
      </c>
      <c r="VGF1" s="15" t="s">
        <v>19338</v>
      </c>
      <c r="VGG1" s="15" t="s">
        <v>19339</v>
      </c>
      <c r="VGH1" s="15" t="s">
        <v>19340</v>
      </c>
      <c r="VGI1" s="15" t="s">
        <v>19341</v>
      </c>
      <c r="VGJ1" s="15" t="s">
        <v>19342</v>
      </c>
      <c r="VGK1" s="15" t="s">
        <v>19343</v>
      </c>
      <c r="VGL1" s="15" t="s">
        <v>19344</v>
      </c>
      <c r="VGM1" s="15" t="s">
        <v>19345</v>
      </c>
      <c r="VGN1" s="15" t="s">
        <v>19346</v>
      </c>
      <c r="VGO1" s="15" t="s">
        <v>19347</v>
      </c>
      <c r="VGP1" s="15" t="s">
        <v>19348</v>
      </c>
      <c r="VGQ1" s="15" t="s">
        <v>19349</v>
      </c>
      <c r="VGR1" s="15" t="s">
        <v>19350</v>
      </c>
      <c r="VGS1" s="15" t="s">
        <v>19351</v>
      </c>
      <c r="VGT1" s="15" t="s">
        <v>19352</v>
      </c>
      <c r="VGU1" s="15" t="s">
        <v>19353</v>
      </c>
      <c r="VGV1" s="15" t="s">
        <v>19354</v>
      </c>
      <c r="VGW1" s="15" t="s">
        <v>19355</v>
      </c>
      <c r="VGX1" s="15" t="s">
        <v>19356</v>
      </c>
      <c r="VGY1" s="15" t="s">
        <v>19357</v>
      </c>
      <c r="VGZ1" s="15" t="s">
        <v>19358</v>
      </c>
      <c r="VHA1" s="15" t="s">
        <v>19359</v>
      </c>
      <c r="VHB1" s="15" t="s">
        <v>19360</v>
      </c>
      <c r="VHC1" s="15" t="s">
        <v>19361</v>
      </c>
      <c r="VHD1" s="15" t="s">
        <v>19362</v>
      </c>
      <c r="VHE1" s="15" t="s">
        <v>19363</v>
      </c>
      <c r="VHF1" s="15" t="s">
        <v>19364</v>
      </c>
      <c r="VHG1" s="15" t="s">
        <v>19365</v>
      </c>
      <c r="VHH1" s="15" t="s">
        <v>19366</v>
      </c>
      <c r="VHI1" s="15" t="s">
        <v>19367</v>
      </c>
      <c r="VHJ1" s="15" t="s">
        <v>19368</v>
      </c>
      <c r="VHK1" s="15" t="s">
        <v>19369</v>
      </c>
      <c r="VHL1" s="15" t="s">
        <v>19370</v>
      </c>
      <c r="VHM1" s="15" t="s">
        <v>19371</v>
      </c>
      <c r="VHN1" s="15" t="s">
        <v>19372</v>
      </c>
      <c r="VHO1" s="15" t="s">
        <v>19373</v>
      </c>
      <c r="VHP1" s="15" t="s">
        <v>19374</v>
      </c>
      <c r="VHQ1" s="15" t="s">
        <v>19375</v>
      </c>
      <c r="VHR1" s="15" t="s">
        <v>19376</v>
      </c>
      <c r="VHS1" s="15" t="s">
        <v>19377</v>
      </c>
      <c r="VHT1" s="15" t="s">
        <v>19378</v>
      </c>
      <c r="VHU1" s="15" t="s">
        <v>19379</v>
      </c>
      <c r="VHV1" s="15" t="s">
        <v>19380</v>
      </c>
      <c r="VHW1" s="15" t="s">
        <v>19381</v>
      </c>
      <c r="VHX1" s="15" t="s">
        <v>19382</v>
      </c>
      <c r="VHY1" s="15" t="s">
        <v>19383</v>
      </c>
      <c r="VHZ1" s="15" t="s">
        <v>19384</v>
      </c>
      <c r="VIA1" s="15" t="s">
        <v>19385</v>
      </c>
      <c r="VIB1" s="15" t="s">
        <v>19386</v>
      </c>
      <c r="VIC1" s="15" t="s">
        <v>19387</v>
      </c>
      <c r="VID1" s="15" t="s">
        <v>19388</v>
      </c>
      <c r="VIE1" s="15" t="s">
        <v>19389</v>
      </c>
      <c r="VIF1" s="15" t="s">
        <v>19390</v>
      </c>
      <c r="VIG1" s="15" t="s">
        <v>19391</v>
      </c>
      <c r="VIH1" s="15" t="s">
        <v>19392</v>
      </c>
      <c r="VII1" s="15" t="s">
        <v>19393</v>
      </c>
      <c r="VIJ1" s="15" t="s">
        <v>19394</v>
      </c>
      <c r="VIK1" s="15" t="s">
        <v>19395</v>
      </c>
      <c r="VIL1" s="15" t="s">
        <v>19396</v>
      </c>
      <c r="VIM1" s="15" t="s">
        <v>19397</v>
      </c>
      <c r="VIN1" s="15" t="s">
        <v>19398</v>
      </c>
      <c r="VIO1" s="15" t="s">
        <v>19399</v>
      </c>
      <c r="VIP1" s="15" t="s">
        <v>19400</v>
      </c>
      <c r="VIQ1" s="15" t="s">
        <v>19401</v>
      </c>
      <c r="VIR1" s="15" t="s">
        <v>19402</v>
      </c>
      <c r="VIS1" s="15" t="s">
        <v>19403</v>
      </c>
      <c r="VIT1" s="15" t="s">
        <v>19404</v>
      </c>
      <c r="VIU1" s="15" t="s">
        <v>19405</v>
      </c>
      <c r="VIV1" s="15" t="s">
        <v>19406</v>
      </c>
      <c r="VIW1" s="15" t="s">
        <v>19407</v>
      </c>
      <c r="VIX1" s="15" t="s">
        <v>19408</v>
      </c>
      <c r="VIY1" s="15" t="s">
        <v>19409</v>
      </c>
      <c r="VIZ1" s="15" t="s">
        <v>19410</v>
      </c>
      <c r="VJA1" s="15" t="s">
        <v>19411</v>
      </c>
      <c r="VJB1" s="15" t="s">
        <v>19412</v>
      </c>
      <c r="VJC1" s="15" t="s">
        <v>19413</v>
      </c>
      <c r="VJD1" s="15" t="s">
        <v>19414</v>
      </c>
      <c r="VJE1" s="15" t="s">
        <v>19415</v>
      </c>
      <c r="VJF1" s="15" t="s">
        <v>19416</v>
      </c>
      <c r="VJG1" s="15" t="s">
        <v>19417</v>
      </c>
      <c r="VJH1" s="15" t="s">
        <v>19418</v>
      </c>
      <c r="VJI1" s="15" t="s">
        <v>19419</v>
      </c>
      <c r="VJJ1" s="15" t="s">
        <v>19420</v>
      </c>
      <c r="VJK1" s="15" t="s">
        <v>19421</v>
      </c>
      <c r="VJL1" s="15" t="s">
        <v>19422</v>
      </c>
      <c r="VJM1" s="15" t="s">
        <v>19423</v>
      </c>
      <c r="VJN1" s="15" t="s">
        <v>19424</v>
      </c>
      <c r="VJO1" s="15" t="s">
        <v>19425</v>
      </c>
      <c r="VJP1" s="15" t="s">
        <v>19426</v>
      </c>
      <c r="VJQ1" s="15" t="s">
        <v>19427</v>
      </c>
      <c r="VJR1" s="15" t="s">
        <v>19428</v>
      </c>
      <c r="VJS1" s="15" t="s">
        <v>19429</v>
      </c>
      <c r="VJT1" s="15" t="s">
        <v>19430</v>
      </c>
      <c r="VJU1" s="15" t="s">
        <v>19431</v>
      </c>
      <c r="VJV1" s="15" t="s">
        <v>19432</v>
      </c>
      <c r="VJW1" s="15" t="s">
        <v>19433</v>
      </c>
      <c r="VJX1" s="15" t="s">
        <v>19434</v>
      </c>
      <c r="VJY1" s="15" t="s">
        <v>19435</v>
      </c>
      <c r="VJZ1" s="15" t="s">
        <v>19436</v>
      </c>
      <c r="VKA1" s="15" t="s">
        <v>19437</v>
      </c>
      <c r="VKB1" s="15" t="s">
        <v>19438</v>
      </c>
      <c r="VKC1" s="15" t="s">
        <v>19439</v>
      </c>
      <c r="VKD1" s="15" t="s">
        <v>19440</v>
      </c>
      <c r="VKE1" s="15" t="s">
        <v>19441</v>
      </c>
      <c r="VKF1" s="15" t="s">
        <v>19442</v>
      </c>
      <c r="VKG1" s="15" t="s">
        <v>19443</v>
      </c>
      <c r="VKH1" s="15" t="s">
        <v>19444</v>
      </c>
      <c r="VKI1" s="15" t="s">
        <v>19445</v>
      </c>
      <c r="VKJ1" s="15" t="s">
        <v>19446</v>
      </c>
      <c r="VKK1" s="15" t="s">
        <v>19447</v>
      </c>
      <c r="VKL1" s="15" t="s">
        <v>19448</v>
      </c>
      <c r="VKM1" s="15" t="s">
        <v>19449</v>
      </c>
      <c r="VKN1" s="15" t="s">
        <v>19450</v>
      </c>
      <c r="VKO1" s="15" t="s">
        <v>19451</v>
      </c>
      <c r="VKP1" s="15" t="s">
        <v>19452</v>
      </c>
      <c r="VKQ1" s="15" t="s">
        <v>19453</v>
      </c>
      <c r="VKR1" s="15" t="s">
        <v>19454</v>
      </c>
      <c r="VKS1" s="15" t="s">
        <v>19455</v>
      </c>
      <c r="VKT1" s="15" t="s">
        <v>19456</v>
      </c>
      <c r="VKU1" s="15" t="s">
        <v>19457</v>
      </c>
      <c r="VKV1" s="15" t="s">
        <v>19458</v>
      </c>
      <c r="VKW1" s="15" t="s">
        <v>19459</v>
      </c>
      <c r="VKX1" s="15" t="s">
        <v>19460</v>
      </c>
      <c r="VKY1" s="15" t="s">
        <v>19461</v>
      </c>
      <c r="VKZ1" s="15" t="s">
        <v>19462</v>
      </c>
      <c r="VLA1" s="15" t="s">
        <v>19463</v>
      </c>
      <c r="VLB1" s="15" t="s">
        <v>19464</v>
      </c>
      <c r="VLC1" s="15" t="s">
        <v>19465</v>
      </c>
      <c r="VLD1" s="15" t="s">
        <v>19466</v>
      </c>
      <c r="VLE1" s="15" t="s">
        <v>19467</v>
      </c>
      <c r="VLF1" s="15" t="s">
        <v>19468</v>
      </c>
      <c r="VLG1" s="15" t="s">
        <v>19469</v>
      </c>
      <c r="VLH1" s="15" t="s">
        <v>19470</v>
      </c>
      <c r="VLI1" s="15" t="s">
        <v>19471</v>
      </c>
      <c r="VLJ1" s="15" t="s">
        <v>19472</v>
      </c>
      <c r="VLK1" s="15" t="s">
        <v>19473</v>
      </c>
      <c r="VLL1" s="15" t="s">
        <v>19474</v>
      </c>
      <c r="VLM1" s="15" t="s">
        <v>19475</v>
      </c>
      <c r="VLN1" s="15" t="s">
        <v>19476</v>
      </c>
      <c r="VLO1" s="15" t="s">
        <v>19477</v>
      </c>
      <c r="VLP1" s="15" t="s">
        <v>19478</v>
      </c>
      <c r="VLQ1" s="15" t="s">
        <v>19479</v>
      </c>
      <c r="VLR1" s="15" t="s">
        <v>19480</v>
      </c>
      <c r="VLS1" s="15" t="s">
        <v>19481</v>
      </c>
      <c r="VLT1" s="15" t="s">
        <v>19482</v>
      </c>
      <c r="VLU1" s="15" t="s">
        <v>19483</v>
      </c>
      <c r="VLV1" s="15" t="s">
        <v>19484</v>
      </c>
      <c r="VLW1" s="15" t="s">
        <v>19485</v>
      </c>
      <c r="VLX1" s="15" t="s">
        <v>19486</v>
      </c>
      <c r="VLY1" s="15" t="s">
        <v>19487</v>
      </c>
      <c r="VLZ1" s="15" t="s">
        <v>19488</v>
      </c>
      <c r="VMA1" s="15" t="s">
        <v>19489</v>
      </c>
      <c r="VMB1" s="15" t="s">
        <v>19490</v>
      </c>
      <c r="VMC1" s="15" t="s">
        <v>19491</v>
      </c>
      <c r="VMD1" s="15" t="s">
        <v>19492</v>
      </c>
      <c r="VME1" s="15" t="s">
        <v>19493</v>
      </c>
      <c r="VMF1" s="15" t="s">
        <v>19494</v>
      </c>
      <c r="VMG1" s="15" t="s">
        <v>19495</v>
      </c>
      <c r="VMH1" s="15" t="s">
        <v>19496</v>
      </c>
      <c r="VMI1" s="15" t="s">
        <v>19497</v>
      </c>
      <c r="VMJ1" s="15" t="s">
        <v>19498</v>
      </c>
      <c r="VMK1" s="15" t="s">
        <v>19499</v>
      </c>
      <c r="VML1" s="15" t="s">
        <v>19500</v>
      </c>
      <c r="VMM1" s="15" t="s">
        <v>19501</v>
      </c>
      <c r="VMN1" s="15" t="s">
        <v>19502</v>
      </c>
      <c r="VMO1" s="15" t="s">
        <v>19503</v>
      </c>
      <c r="VMP1" s="15" t="s">
        <v>19504</v>
      </c>
      <c r="VMQ1" s="15" t="s">
        <v>19505</v>
      </c>
      <c r="VMR1" s="15" t="s">
        <v>19506</v>
      </c>
      <c r="VMS1" s="15" t="s">
        <v>19507</v>
      </c>
      <c r="VMT1" s="15" t="s">
        <v>19508</v>
      </c>
      <c r="VMU1" s="15" t="s">
        <v>19509</v>
      </c>
      <c r="VMV1" s="15" t="s">
        <v>19510</v>
      </c>
      <c r="VMW1" s="15" t="s">
        <v>19511</v>
      </c>
      <c r="VMX1" s="15" t="s">
        <v>19512</v>
      </c>
      <c r="VMY1" s="15" t="s">
        <v>19513</v>
      </c>
      <c r="VMZ1" s="15" t="s">
        <v>19514</v>
      </c>
      <c r="VNA1" s="15" t="s">
        <v>19515</v>
      </c>
      <c r="VNB1" s="15" t="s">
        <v>19516</v>
      </c>
      <c r="VNC1" s="15" t="s">
        <v>19517</v>
      </c>
      <c r="VND1" s="15" t="s">
        <v>19518</v>
      </c>
      <c r="VNE1" s="15" t="s">
        <v>19519</v>
      </c>
      <c r="VNF1" s="15" t="s">
        <v>19520</v>
      </c>
      <c r="VNG1" s="15" t="s">
        <v>19521</v>
      </c>
      <c r="VNH1" s="15" t="s">
        <v>19522</v>
      </c>
      <c r="VNI1" s="15" t="s">
        <v>19523</v>
      </c>
      <c r="VNJ1" s="15" t="s">
        <v>19524</v>
      </c>
      <c r="VNK1" s="15" t="s">
        <v>19525</v>
      </c>
      <c r="VNL1" s="15" t="s">
        <v>19526</v>
      </c>
      <c r="VNM1" s="15" t="s">
        <v>19527</v>
      </c>
      <c r="VNN1" s="15" t="s">
        <v>19528</v>
      </c>
      <c r="VNO1" s="15" t="s">
        <v>19529</v>
      </c>
      <c r="VNP1" s="15" t="s">
        <v>19530</v>
      </c>
      <c r="VNQ1" s="15" t="s">
        <v>19531</v>
      </c>
      <c r="VNR1" s="15" t="s">
        <v>19532</v>
      </c>
      <c r="VNS1" s="15" t="s">
        <v>19533</v>
      </c>
      <c r="VNT1" s="15" t="s">
        <v>19534</v>
      </c>
      <c r="VNU1" s="15" t="s">
        <v>19535</v>
      </c>
      <c r="VNV1" s="15" t="s">
        <v>19536</v>
      </c>
      <c r="VNW1" s="15" t="s">
        <v>19537</v>
      </c>
      <c r="VNX1" s="15" t="s">
        <v>19538</v>
      </c>
      <c r="VNY1" s="15" t="s">
        <v>19539</v>
      </c>
      <c r="VNZ1" s="15" t="s">
        <v>19540</v>
      </c>
      <c r="VOA1" s="15" t="s">
        <v>19541</v>
      </c>
      <c r="VOB1" s="15" t="s">
        <v>19542</v>
      </c>
      <c r="VOC1" s="15" t="s">
        <v>19543</v>
      </c>
      <c r="VOD1" s="15" t="s">
        <v>19544</v>
      </c>
      <c r="VOE1" s="15" t="s">
        <v>19545</v>
      </c>
      <c r="VOF1" s="15" t="s">
        <v>19546</v>
      </c>
      <c r="VOG1" s="15" t="s">
        <v>19547</v>
      </c>
      <c r="VOH1" s="15" t="s">
        <v>19548</v>
      </c>
      <c r="VOI1" s="15" t="s">
        <v>19549</v>
      </c>
      <c r="VOJ1" s="15" t="s">
        <v>19550</v>
      </c>
      <c r="VOK1" s="15" t="s">
        <v>19551</v>
      </c>
      <c r="VOL1" s="15" t="s">
        <v>19552</v>
      </c>
      <c r="VOM1" s="15" t="s">
        <v>19553</v>
      </c>
      <c r="VON1" s="15" t="s">
        <v>19554</v>
      </c>
      <c r="VOO1" s="15" t="s">
        <v>19555</v>
      </c>
      <c r="VOP1" s="15" t="s">
        <v>19556</v>
      </c>
      <c r="VOQ1" s="15" t="s">
        <v>19557</v>
      </c>
      <c r="VOR1" s="15" t="s">
        <v>19558</v>
      </c>
      <c r="VOS1" s="15" t="s">
        <v>19559</v>
      </c>
      <c r="VOT1" s="15" t="s">
        <v>19560</v>
      </c>
      <c r="VOU1" s="15" t="s">
        <v>19561</v>
      </c>
      <c r="VOV1" s="15" t="s">
        <v>19562</v>
      </c>
      <c r="VOW1" s="15" t="s">
        <v>19563</v>
      </c>
      <c r="VOX1" s="15" t="s">
        <v>19564</v>
      </c>
      <c r="VOY1" s="15" t="s">
        <v>19565</v>
      </c>
      <c r="VOZ1" s="15" t="s">
        <v>19566</v>
      </c>
      <c r="VPA1" s="15" t="s">
        <v>19567</v>
      </c>
      <c r="VPB1" s="15" t="s">
        <v>19568</v>
      </c>
      <c r="VPC1" s="15" t="s">
        <v>19569</v>
      </c>
      <c r="VPD1" s="15" t="s">
        <v>19570</v>
      </c>
      <c r="VPE1" s="15" t="s">
        <v>19571</v>
      </c>
      <c r="VPF1" s="15" t="s">
        <v>19572</v>
      </c>
      <c r="VPG1" s="15" t="s">
        <v>19573</v>
      </c>
      <c r="VPH1" s="15" t="s">
        <v>19574</v>
      </c>
      <c r="VPI1" s="15" t="s">
        <v>19575</v>
      </c>
      <c r="VPJ1" s="15" t="s">
        <v>19576</v>
      </c>
      <c r="VPK1" s="15" t="s">
        <v>19577</v>
      </c>
      <c r="VPL1" s="15" t="s">
        <v>19578</v>
      </c>
      <c r="VPM1" s="15" t="s">
        <v>19579</v>
      </c>
      <c r="VPN1" s="15" t="s">
        <v>19580</v>
      </c>
      <c r="VPO1" s="15" t="s">
        <v>19581</v>
      </c>
      <c r="VPP1" s="15" t="s">
        <v>19582</v>
      </c>
      <c r="VPQ1" s="15" t="s">
        <v>19583</v>
      </c>
      <c r="VPR1" s="15" t="s">
        <v>19584</v>
      </c>
      <c r="VPS1" s="15" t="s">
        <v>19585</v>
      </c>
      <c r="VPT1" s="15" t="s">
        <v>19586</v>
      </c>
      <c r="VPU1" s="15" t="s">
        <v>19587</v>
      </c>
      <c r="VPV1" s="15" t="s">
        <v>19588</v>
      </c>
      <c r="VPW1" s="15" t="s">
        <v>19589</v>
      </c>
      <c r="VPX1" s="15" t="s">
        <v>19590</v>
      </c>
      <c r="VPY1" s="15" t="s">
        <v>19591</v>
      </c>
      <c r="VPZ1" s="15" t="s">
        <v>19592</v>
      </c>
      <c r="VQA1" s="15" t="s">
        <v>19593</v>
      </c>
      <c r="VQB1" s="15" t="s">
        <v>19594</v>
      </c>
      <c r="VQC1" s="15" t="s">
        <v>19595</v>
      </c>
      <c r="VQD1" s="15" t="s">
        <v>19596</v>
      </c>
      <c r="VQE1" s="15" t="s">
        <v>19597</v>
      </c>
      <c r="VQF1" s="15" t="s">
        <v>19598</v>
      </c>
      <c r="VQG1" s="15" t="s">
        <v>19599</v>
      </c>
      <c r="VQH1" s="15" t="s">
        <v>19600</v>
      </c>
      <c r="VQI1" s="15" t="s">
        <v>19601</v>
      </c>
      <c r="VQJ1" s="15" t="s">
        <v>19602</v>
      </c>
      <c r="VQK1" s="15" t="s">
        <v>19603</v>
      </c>
      <c r="VQL1" s="15" t="s">
        <v>19604</v>
      </c>
      <c r="VQM1" s="15" t="s">
        <v>19605</v>
      </c>
      <c r="VQN1" s="15" t="s">
        <v>19606</v>
      </c>
      <c r="VQO1" s="15" t="s">
        <v>19607</v>
      </c>
      <c r="VQP1" s="15" t="s">
        <v>19608</v>
      </c>
      <c r="VQQ1" s="15" t="s">
        <v>19609</v>
      </c>
      <c r="VQR1" s="15" t="s">
        <v>19610</v>
      </c>
      <c r="VQS1" s="15" t="s">
        <v>19611</v>
      </c>
      <c r="VQT1" s="15" t="s">
        <v>19612</v>
      </c>
      <c r="VQU1" s="15" t="s">
        <v>19613</v>
      </c>
      <c r="VQV1" s="15" t="s">
        <v>19614</v>
      </c>
      <c r="VQW1" s="15" t="s">
        <v>19615</v>
      </c>
      <c r="VQX1" s="15" t="s">
        <v>19616</v>
      </c>
      <c r="VQY1" s="15" t="s">
        <v>19617</v>
      </c>
      <c r="VQZ1" s="15" t="s">
        <v>19618</v>
      </c>
      <c r="VRA1" s="15" t="s">
        <v>19619</v>
      </c>
      <c r="VRB1" s="15" t="s">
        <v>19620</v>
      </c>
      <c r="VRC1" s="15" t="s">
        <v>19621</v>
      </c>
      <c r="VRD1" s="15" t="s">
        <v>19622</v>
      </c>
      <c r="VRE1" s="15" t="s">
        <v>19623</v>
      </c>
      <c r="VRF1" s="15" t="s">
        <v>19624</v>
      </c>
      <c r="VRG1" s="15" t="s">
        <v>19625</v>
      </c>
      <c r="VRH1" s="15" t="s">
        <v>19626</v>
      </c>
      <c r="VRI1" s="15" t="s">
        <v>19627</v>
      </c>
      <c r="VRJ1" s="15" t="s">
        <v>19628</v>
      </c>
      <c r="VRK1" s="15" t="s">
        <v>19629</v>
      </c>
      <c r="VRL1" s="15" t="s">
        <v>19630</v>
      </c>
      <c r="VRM1" s="15" t="s">
        <v>19631</v>
      </c>
      <c r="VRN1" s="15" t="s">
        <v>19632</v>
      </c>
      <c r="VRO1" s="15" t="s">
        <v>19633</v>
      </c>
      <c r="VRP1" s="15" t="s">
        <v>19634</v>
      </c>
      <c r="VRQ1" s="15" t="s">
        <v>19635</v>
      </c>
      <c r="VRR1" s="15" t="s">
        <v>19636</v>
      </c>
      <c r="VRS1" s="15" t="s">
        <v>19637</v>
      </c>
      <c r="VRT1" s="15" t="s">
        <v>19638</v>
      </c>
      <c r="VRU1" s="15" t="s">
        <v>19639</v>
      </c>
      <c r="VRV1" s="15" t="s">
        <v>19640</v>
      </c>
      <c r="VRW1" s="15" t="s">
        <v>19641</v>
      </c>
      <c r="VRX1" s="15" t="s">
        <v>19642</v>
      </c>
      <c r="VRY1" s="15" t="s">
        <v>19643</v>
      </c>
      <c r="VRZ1" s="15" t="s">
        <v>19644</v>
      </c>
      <c r="VSA1" s="15" t="s">
        <v>19645</v>
      </c>
      <c r="VSB1" s="15" t="s">
        <v>19646</v>
      </c>
      <c r="VSC1" s="15" t="s">
        <v>19647</v>
      </c>
      <c r="VSD1" s="15" t="s">
        <v>19648</v>
      </c>
      <c r="VSE1" s="15" t="s">
        <v>19649</v>
      </c>
      <c r="VSF1" s="15" t="s">
        <v>19650</v>
      </c>
      <c r="VSG1" s="15" t="s">
        <v>19651</v>
      </c>
      <c r="VSH1" s="15" t="s">
        <v>19652</v>
      </c>
      <c r="VSI1" s="15" t="s">
        <v>19653</v>
      </c>
      <c r="VSJ1" s="15" t="s">
        <v>19654</v>
      </c>
      <c r="VSK1" s="15" t="s">
        <v>19655</v>
      </c>
      <c r="VSL1" s="15" t="s">
        <v>19656</v>
      </c>
      <c r="VSM1" s="15" t="s">
        <v>19657</v>
      </c>
      <c r="VSN1" s="15" t="s">
        <v>19658</v>
      </c>
      <c r="VSO1" s="15" t="s">
        <v>19659</v>
      </c>
      <c r="VSP1" s="15" t="s">
        <v>19660</v>
      </c>
      <c r="VSQ1" s="15" t="s">
        <v>19661</v>
      </c>
      <c r="VSR1" s="15" t="s">
        <v>19662</v>
      </c>
      <c r="VSS1" s="15" t="s">
        <v>19663</v>
      </c>
      <c r="VST1" s="15" t="s">
        <v>19664</v>
      </c>
      <c r="VSU1" s="15" t="s">
        <v>19665</v>
      </c>
      <c r="VSV1" s="15" t="s">
        <v>19666</v>
      </c>
      <c r="VSW1" s="15" t="s">
        <v>19667</v>
      </c>
      <c r="VSX1" s="15" t="s">
        <v>19668</v>
      </c>
      <c r="VSY1" s="15" t="s">
        <v>19669</v>
      </c>
      <c r="VSZ1" s="15" t="s">
        <v>19670</v>
      </c>
      <c r="VTA1" s="15" t="s">
        <v>19671</v>
      </c>
      <c r="VTB1" s="15" t="s">
        <v>19672</v>
      </c>
      <c r="VTC1" s="15" t="s">
        <v>19673</v>
      </c>
      <c r="VTD1" s="15" t="s">
        <v>19674</v>
      </c>
      <c r="VTE1" s="15" t="s">
        <v>19675</v>
      </c>
      <c r="VTF1" s="15" t="s">
        <v>19676</v>
      </c>
      <c r="VTG1" s="15" t="s">
        <v>19677</v>
      </c>
      <c r="VTH1" s="15" t="s">
        <v>19678</v>
      </c>
      <c r="VTI1" s="15" t="s">
        <v>19679</v>
      </c>
      <c r="VTJ1" s="15" t="s">
        <v>19680</v>
      </c>
      <c r="VTK1" s="15" t="s">
        <v>19681</v>
      </c>
      <c r="VTL1" s="15" t="s">
        <v>19682</v>
      </c>
      <c r="VTM1" s="15" t="s">
        <v>19683</v>
      </c>
      <c r="VTN1" s="15" t="s">
        <v>19684</v>
      </c>
      <c r="VTO1" s="15" t="s">
        <v>19685</v>
      </c>
      <c r="VTP1" s="15" t="s">
        <v>19686</v>
      </c>
      <c r="VTQ1" s="15" t="s">
        <v>19687</v>
      </c>
      <c r="VTR1" s="15" t="s">
        <v>19688</v>
      </c>
      <c r="VTS1" s="15" t="s">
        <v>19689</v>
      </c>
      <c r="VTT1" s="15" t="s">
        <v>19690</v>
      </c>
      <c r="VTU1" s="15" t="s">
        <v>19691</v>
      </c>
      <c r="VTV1" s="15" t="s">
        <v>19692</v>
      </c>
      <c r="VTW1" s="15" t="s">
        <v>19693</v>
      </c>
      <c r="VTX1" s="15" t="s">
        <v>19694</v>
      </c>
      <c r="VTY1" s="15" t="s">
        <v>19695</v>
      </c>
      <c r="VTZ1" s="15" t="s">
        <v>19696</v>
      </c>
      <c r="VUA1" s="15" t="s">
        <v>19697</v>
      </c>
      <c r="VUB1" s="15" t="s">
        <v>19698</v>
      </c>
      <c r="VUC1" s="15" t="s">
        <v>19699</v>
      </c>
      <c r="VUD1" s="15" t="s">
        <v>19700</v>
      </c>
      <c r="VUE1" s="15" t="s">
        <v>19701</v>
      </c>
      <c r="VUF1" s="15" t="s">
        <v>19702</v>
      </c>
      <c r="VUG1" s="15" t="s">
        <v>19703</v>
      </c>
      <c r="VUH1" s="15" t="s">
        <v>19704</v>
      </c>
      <c r="VUI1" s="15" t="s">
        <v>19705</v>
      </c>
      <c r="VUJ1" s="15" t="s">
        <v>19706</v>
      </c>
      <c r="VUK1" s="15" t="s">
        <v>19707</v>
      </c>
      <c r="VUL1" s="15" t="s">
        <v>19708</v>
      </c>
      <c r="VUM1" s="15" t="s">
        <v>19709</v>
      </c>
      <c r="VUN1" s="15" t="s">
        <v>19710</v>
      </c>
      <c r="VUO1" s="15" t="s">
        <v>19711</v>
      </c>
      <c r="VUP1" s="15" t="s">
        <v>19712</v>
      </c>
      <c r="VUQ1" s="15" t="s">
        <v>19713</v>
      </c>
      <c r="VUR1" s="15" t="s">
        <v>19714</v>
      </c>
      <c r="VUS1" s="15" t="s">
        <v>19715</v>
      </c>
      <c r="VUT1" s="15" t="s">
        <v>19716</v>
      </c>
      <c r="VUU1" s="15" t="s">
        <v>19717</v>
      </c>
      <c r="VUV1" s="15" t="s">
        <v>19718</v>
      </c>
      <c r="VUW1" s="15" t="s">
        <v>19719</v>
      </c>
      <c r="VUX1" s="15" t="s">
        <v>19720</v>
      </c>
      <c r="VUY1" s="15" t="s">
        <v>19721</v>
      </c>
      <c r="VUZ1" s="15" t="s">
        <v>19722</v>
      </c>
      <c r="VVA1" s="15" t="s">
        <v>19723</v>
      </c>
      <c r="VVB1" s="15" t="s">
        <v>19724</v>
      </c>
      <c r="VVC1" s="15" t="s">
        <v>19725</v>
      </c>
      <c r="VVD1" s="15" t="s">
        <v>19726</v>
      </c>
      <c r="VVE1" s="15" t="s">
        <v>19727</v>
      </c>
      <c r="VVF1" s="15" t="s">
        <v>19728</v>
      </c>
      <c r="VVG1" s="15" t="s">
        <v>19729</v>
      </c>
      <c r="VVH1" s="15" t="s">
        <v>19730</v>
      </c>
      <c r="VVI1" s="15" t="s">
        <v>19731</v>
      </c>
      <c r="VVJ1" s="15" t="s">
        <v>19732</v>
      </c>
      <c r="VVK1" s="15" t="s">
        <v>19733</v>
      </c>
      <c r="VVL1" s="15" t="s">
        <v>19734</v>
      </c>
      <c r="VVM1" s="15" t="s">
        <v>19735</v>
      </c>
      <c r="VVN1" s="15" t="s">
        <v>19736</v>
      </c>
      <c r="VVO1" s="15" t="s">
        <v>19737</v>
      </c>
      <c r="VVP1" s="15" t="s">
        <v>19738</v>
      </c>
      <c r="VVQ1" s="15" t="s">
        <v>19739</v>
      </c>
      <c r="VVR1" s="15" t="s">
        <v>19740</v>
      </c>
      <c r="VVS1" s="15" t="s">
        <v>19741</v>
      </c>
      <c r="VVT1" s="15" t="s">
        <v>19742</v>
      </c>
      <c r="VVU1" s="15" t="s">
        <v>19743</v>
      </c>
      <c r="VVV1" s="15" t="s">
        <v>19744</v>
      </c>
      <c r="VVW1" s="15" t="s">
        <v>19745</v>
      </c>
      <c r="VVX1" s="15" t="s">
        <v>19746</v>
      </c>
      <c r="VVY1" s="15" t="s">
        <v>19747</v>
      </c>
      <c r="VVZ1" s="15" t="s">
        <v>19748</v>
      </c>
      <c r="VWA1" s="15" t="s">
        <v>19749</v>
      </c>
      <c r="VWB1" s="15" t="s">
        <v>19750</v>
      </c>
      <c r="VWC1" s="15" t="s">
        <v>19751</v>
      </c>
      <c r="VWD1" s="15" t="s">
        <v>19752</v>
      </c>
      <c r="VWE1" s="15" t="s">
        <v>19753</v>
      </c>
      <c r="VWF1" s="15" t="s">
        <v>19754</v>
      </c>
      <c r="VWG1" s="15" t="s">
        <v>19755</v>
      </c>
      <c r="VWH1" s="15" t="s">
        <v>19756</v>
      </c>
      <c r="VWI1" s="15" t="s">
        <v>19757</v>
      </c>
      <c r="VWJ1" s="15" t="s">
        <v>19758</v>
      </c>
      <c r="VWK1" s="15" t="s">
        <v>19759</v>
      </c>
      <c r="VWL1" s="15" t="s">
        <v>19760</v>
      </c>
      <c r="VWM1" s="15" t="s">
        <v>19761</v>
      </c>
      <c r="VWN1" s="15" t="s">
        <v>19762</v>
      </c>
      <c r="VWO1" s="15" t="s">
        <v>19763</v>
      </c>
      <c r="VWP1" s="15" t="s">
        <v>19764</v>
      </c>
      <c r="VWQ1" s="15" t="s">
        <v>19765</v>
      </c>
      <c r="VWR1" s="15" t="s">
        <v>19766</v>
      </c>
      <c r="VWS1" s="15" t="s">
        <v>19767</v>
      </c>
      <c r="VWT1" s="15" t="s">
        <v>19768</v>
      </c>
      <c r="VWU1" s="15" t="s">
        <v>19769</v>
      </c>
      <c r="VWV1" s="15" t="s">
        <v>19770</v>
      </c>
      <c r="VWW1" s="15" t="s">
        <v>19771</v>
      </c>
      <c r="VWX1" s="15" t="s">
        <v>19772</v>
      </c>
      <c r="VWY1" s="15" t="s">
        <v>19773</v>
      </c>
      <c r="VWZ1" s="15" t="s">
        <v>19774</v>
      </c>
      <c r="VXA1" s="15" t="s">
        <v>19775</v>
      </c>
      <c r="VXB1" s="15" t="s">
        <v>19776</v>
      </c>
      <c r="VXC1" s="15" t="s">
        <v>19777</v>
      </c>
      <c r="VXD1" s="15" t="s">
        <v>19778</v>
      </c>
      <c r="VXE1" s="15" t="s">
        <v>19779</v>
      </c>
      <c r="VXF1" s="15" t="s">
        <v>19780</v>
      </c>
      <c r="VXG1" s="15" t="s">
        <v>19781</v>
      </c>
      <c r="VXH1" s="15" t="s">
        <v>19782</v>
      </c>
      <c r="VXI1" s="15" t="s">
        <v>19783</v>
      </c>
      <c r="VXJ1" s="15" t="s">
        <v>19784</v>
      </c>
      <c r="VXK1" s="15" t="s">
        <v>19785</v>
      </c>
      <c r="VXL1" s="15" t="s">
        <v>19786</v>
      </c>
      <c r="VXM1" s="15" t="s">
        <v>19787</v>
      </c>
      <c r="VXN1" s="15" t="s">
        <v>19788</v>
      </c>
      <c r="VXO1" s="15" t="s">
        <v>19789</v>
      </c>
      <c r="VXP1" s="15" t="s">
        <v>19790</v>
      </c>
      <c r="VXQ1" s="15" t="s">
        <v>19791</v>
      </c>
      <c r="VXR1" s="15" t="s">
        <v>19792</v>
      </c>
      <c r="VXS1" s="15" t="s">
        <v>19793</v>
      </c>
      <c r="VXT1" s="15" t="s">
        <v>19794</v>
      </c>
      <c r="VXU1" s="15" t="s">
        <v>19795</v>
      </c>
      <c r="VXV1" s="15" t="s">
        <v>19796</v>
      </c>
      <c r="VXW1" s="15" t="s">
        <v>19797</v>
      </c>
      <c r="VXX1" s="15" t="s">
        <v>19798</v>
      </c>
      <c r="VXY1" s="15" t="s">
        <v>19799</v>
      </c>
      <c r="VXZ1" s="15" t="s">
        <v>19800</v>
      </c>
      <c r="VYA1" s="15" t="s">
        <v>19801</v>
      </c>
      <c r="VYB1" s="15" t="s">
        <v>19802</v>
      </c>
      <c r="VYC1" s="15" t="s">
        <v>19803</v>
      </c>
      <c r="VYD1" s="15" t="s">
        <v>19804</v>
      </c>
      <c r="VYE1" s="15" t="s">
        <v>19805</v>
      </c>
      <c r="VYF1" s="15" t="s">
        <v>19806</v>
      </c>
      <c r="VYG1" s="15" t="s">
        <v>19807</v>
      </c>
      <c r="VYH1" s="15" t="s">
        <v>19808</v>
      </c>
      <c r="VYI1" s="15" t="s">
        <v>19809</v>
      </c>
      <c r="VYJ1" s="15" t="s">
        <v>19810</v>
      </c>
      <c r="VYK1" s="15" t="s">
        <v>19811</v>
      </c>
      <c r="VYL1" s="15" t="s">
        <v>19812</v>
      </c>
      <c r="VYM1" s="15" t="s">
        <v>19813</v>
      </c>
      <c r="VYN1" s="15" t="s">
        <v>19814</v>
      </c>
      <c r="VYO1" s="15" t="s">
        <v>19815</v>
      </c>
      <c r="VYP1" s="15" t="s">
        <v>19816</v>
      </c>
      <c r="VYQ1" s="15" t="s">
        <v>19817</v>
      </c>
      <c r="VYR1" s="15" t="s">
        <v>19818</v>
      </c>
      <c r="VYS1" s="15" t="s">
        <v>19819</v>
      </c>
      <c r="VYT1" s="15" t="s">
        <v>19820</v>
      </c>
      <c r="VYU1" s="15" t="s">
        <v>19821</v>
      </c>
      <c r="VYV1" s="15" t="s">
        <v>19822</v>
      </c>
      <c r="VYW1" s="15" t="s">
        <v>19823</v>
      </c>
      <c r="VYX1" s="15" t="s">
        <v>19824</v>
      </c>
      <c r="VYY1" s="15" t="s">
        <v>19825</v>
      </c>
      <c r="VYZ1" s="15" t="s">
        <v>19826</v>
      </c>
      <c r="VZA1" s="15" t="s">
        <v>19827</v>
      </c>
      <c r="VZB1" s="15" t="s">
        <v>19828</v>
      </c>
      <c r="VZC1" s="15" t="s">
        <v>19829</v>
      </c>
      <c r="VZD1" s="15" t="s">
        <v>19830</v>
      </c>
      <c r="VZE1" s="15" t="s">
        <v>19831</v>
      </c>
      <c r="VZF1" s="15" t="s">
        <v>19832</v>
      </c>
      <c r="VZG1" s="15" t="s">
        <v>19833</v>
      </c>
      <c r="VZH1" s="15" t="s">
        <v>19834</v>
      </c>
      <c r="VZI1" s="15" t="s">
        <v>19835</v>
      </c>
      <c r="VZJ1" s="15" t="s">
        <v>19836</v>
      </c>
      <c r="VZK1" s="15" t="s">
        <v>19837</v>
      </c>
      <c r="VZL1" s="15" t="s">
        <v>19838</v>
      </c>
      <c r="VZM1" s="15" t="s">
        <v>19839</v>
      </c>
      <c r="VZN1" s="15" t="s">
        <v>19840</v>
      </c>
      <c r="VZO1" s="15" t="s">
        <v>19841</v>
      </c>
      <c r="VZP1" s="15" t="s">
        <v>19842</v>
      </c>
      <c r="VZQ1" s="15" t="s">
        <v>19843</v>
      </c>
      <c r="VZR1" s="15" t="s">
        <v>19844</v>
      </c>
      <c r="VZS1" s="15" t="s">
        <v>19845</v>
      </c>
      <c r="VZT1" s="15" t="s">
        <v>19846</v>
      </c>
      <c r="VZU1" s="15" t="s">
        <v>19847</v>
      </c>
      <c r="VZV1" s="15" t="s">
        <v>19848</v>
      </c>
      <c r="VZW1" s="15" t="s">
        <v>19849</v>
      </c>
      <c r="VZX1" s="15" t="s">
        <v>19850</v>
      </c>
      <c r="VZY1" s="15" t="s">
        <v>19851</v>
      </c>
      <c r="VZZ1" s="15" t="s">
        <v>19852</v>
      </c>
      <c r="WAA1" s="15" t="s">
        <v>19853</v>
      </c>
      <c r="WAB1" s="15" t="s">
        <v>19854</v>
      </c>
      <c r="WAC1" s="15" t="s">
        <v>19855</v>
      </c>
      <c r="WAD1" s="15" t="s">
        <v>19856</v>
      </c>
      <c r="WAE1" s="15" t="s">
        <v>19857</v>
      </c>
      <c r="WAF1" s="15" t="s">
        <v>19858</v>
      </c>
      <c r="WAG1" s="15" t="s">
        <v>19859</v>
      </c>
      <c r="WAH1" s="15" t="s">
        <v>19860</v>
      </c>
      <c r="WAI1" s="15" t="s">
        <v>19861</v>
      </c>
      <c r="WAJ1" s="15" t="s">
        <v>19862</v>
      </c>
      <c r="WAK1" s="15" t="s">
        <v>19863</v>
      </c>
      <c r="WAL1" s="15" t="s">
        <v>19864</v>
      </c>
      <c r="WAM1" s="15" t="s">
        <v>19865</v>
      </c>
      <c r="WAN1" s="15" t="s">
        <v>19866</v>
      </c>
      <c r="WAO1" s="15" t="s">
        <v>19867</v>
      </c>
      <c r="WAP1" s="15" t="s">
        <v>19868</v>
      </c>
      <c r="WAQ1" s="15" t="s">
        <v>19869</v>
      </c>
      <c r="WAR1" s="15" t="s">
        <v>19870</v>
      </c>
      <c r="WAS1" s="15" t="s">
        <v>19871</v>
      </c>
      <c r="WAT1" s="15" t="s">
        <v>19872</v>
      </c>
      <c r="WAU1" s="15" t="s">
        <v>19873</v>
      </c>
      <c r="WAV1" s="15" t="s">
        <v>19874</v>
      </c>
      <c r="WAW1" s="15" t="s">
        <v>19875</v>
      </c>
      <c r="WAX1" s="15" t="s">
        <v>19876</v>
      </c>
      <c r="WAY1" s="15" t="s">
        <v>19877</v>
      </c>
      <c r="WAZ1" s="15" t="s">
        <v>19878</v>
      </c>
      <c r="WBA1" s="15" t="s">
        <v>19879</v>
      </c>
      <c r="WBB1" s="15" t="s">
        <v>19880</v>
      </c>
      <c r="WBC1" s="15" t="s">
        <v>19881</v>
      </c>
      <c r="WBD1" s="15" t="s">
        <v>19882</v>
      </c>
      <c r="WBE1" s="15" t="s">
        <v>19883</v>
      </c>
      <c r="WBF1" s="15" t="s">
        <v>19884</v>
      </c>
      <c r="WBG1" s="15" t="s">
        <v>19885</v>
      </c>
      <c r="WBH1" s="15" t="s">
        <v>19886</v>
      </c>
      <c r="WBI1" s="15" t="s">
        <v>19887</v>
      </c>
      <c r="WBJ1" s="15" t="s">
        <v>19888</v>
      </c>
      <c r="WBK1" s="15" t="s">
        <v>19889</v>
      </c>
      <c r="WBL1" s="15" t="s">
        <v>19890</v>
      </c>
      <c r="WBM1" s="15" t="s">
        <v>19891</v>
      </c>
      <c r="WBN1" s="15" t="s">
        <v>19892</v>
      </c>
      <c r="WBO1" s="15" t="s">
        <v>19893</v>
      </c>
      <c r="WBP1" s="15" t="s">
        <v>19894</v>
      </c>
      <c r="WBQ1" s="15" t="s">
        <v>19895</v>
      </c>
      <c r="WBR1" s="15" t="s">
        <v>19896</v>
      </c>
      <c r="WBS1" s="15" t="s">
        <v>19897</v>
      </c>
      <c r="WBT1" s="15" t="s">
        <v>19898</v>
      </c>
      <c r="WBU1" s="15" t="s">
        <v>19899</v>
      </c>
      <c r="WBV1" s="15" t="s">
        <v>19900</v>
      </c>
      <c r="WBW1" s="15" t="s">
        <v>19901</v>
      </c>
      <c r="WBX1" s="15" t="s">
        <v>19902</v>
      </c>
      <c r="WBY1" s="15" t="s">
        <v>19903</v>
      </c>
      <c r="WBZ1" s="15" t="s">
        <v>19904</v>
      </c>
      <c r="WCA1" s="15" t="s">
        <v>19905</v>
      </c>
      <c r="WCB1" s="15" t="s">
        <v>19906</v>
      </c>
      <c r="WCC1" s="15" t="s">
        <v>19907</v>
      </c>
      <c r="WCD1" s="15" t="s">
        <v>19908</v>
      </c>
      <c r="WCE1" s="15" t="s">
        <v>19909</v>
      </c>
      <c r="WCF1" s="15" t="s">
        <v>19910</v>
      </c>
      <c r="WCG1" s="15" t="s">
        <v>19911</v>
      </c>
      <c r="WCH1" s="15" t="s">
        <v>19912</v>
      </c>
      <c r="WCI1" s="15" t="s">
        <v>19913</v>
      </c>
      <c r="WCJ1" s="15" t="s">
        <v>19914</v>
      </c>
      <c r="WCK1" s="15" t="s">
        <v>19915</v>
      </c>
      <c r="WCL1" s="15" t="s">
        <v>19916</v>
      </c>
      <c r="WCM1" s="15" t="s">
        <v>19917</v>
      </c>
      <c r="WCN1" s="15" t="s">
        <v>19918</v>
      </c>
      <c r="WCO1" s="15" t="s">
        <v>19919</v>
      </c>
      <c r="WCP1" s="15" t="s">
        <v>19920</v>
      </c>
      <c r="WCQ1" s="15" t="s">
        <v>19921</v>
      </c>
      <c r="WCR1" s="15" t="s">
        <v>19922</v>
      </c>
      <c r="WCS1" s="15" t="s">
        <v>19923</v>
      </c>
      <c r="WCT1" s="15" t="s">
        <v>19924</v>
      </c>
      <c r="WCU1" s="15" t="s">
        <v>19925</v>
      </c>
      <c r="WCV1" s="15" t="s">
        <v>19926</v>
      </c>
      <c r="WCW1" s="15" t="s">
        <v>19927</v>
      </c>
      <c r="WCX1" s="15" t="s">
        <v>19928</v>
      </c>
      <c r="WCY1" s="15" t="s">
        <v>19929</v>
      </c>
      <c r="WCZ1" s="15" t="s">
        <v>19930</v>
      </c>
      <c r="WDA1" s="15" t="s">
        <v>19931</v>
      </c>
      <c r="WDB1" s="15" t="s">
        <v>19932</v>
      </c>
      <c r="WDC1" s="15" t="s">
        <v>19933</v>
      </c>
      <c r="WDD1" s="15" t="s">
        <v>19934</v>
      </c>
      <c r="WDE1" s="15" t="s">
        <v>19935</v>
      </c>
      <c r="WDF1" s="15" t="s">
        <v>19936</v>
      </c>
      <c r="WDG1" s="15" t="s">
        <v>19937</v>
      </c>
      <c r="WDH1" s="15" t="s">
        <v>19938</v>
      </c>
      <c r="WDI1" s="15" t="s">
        <v>19939</v>
      </c>
      <c r="WDJ1" s="15" t="s">
        <v>19940</v>
      </c>
      <c r="WDK1" s="15" t="s">
        <v>19941</v>
      </c>
      <c r="WDL1" s="15" t="s">
        <v>19942</v>
      </c>
      <c r="WDM1" s="15" t="s">
        <v>19943</v>
      </c>
      <c r="WDN1" s="15" t="s">
        <v>19944</v>
      </c>
      <c r="WDO1" s="15" t="s">
        <v>19945</v>
      </c>
      <c r="WDP1" s="15" t="s">
        <v>19946</v>
      </c>
      <c r="WDQ1" s="15" t="s">
        <v>19947</v>
      </c>
      <c r="WDR1" s="15" t="s">
        <v>19948</v>
      </c>
      <c r="WDS1" s="15" t="s">
        <v>19949</v>
      </c>
      <c r="WDT1" s="15" t="s">
        <v>19950</v>
      </c>
      <c r="WDU1" s="15" t="s">
        <v>19951</v>
      </c>
      <c r="WDV1" s="15" t="s">
        <v>19952</v>
      </c>
      <c r="WDW1" s="15" t="s">
        <v>19953</v>
      </c>
      <c r="WDX1" s="15" t="s">
        <v>19954</v>
      </c>
      <c r="WDY1" s="15" t="s">
        <v>19955</v>
      </c>
      <c r="WDZ1" s="15" t="s">
        <v>19956</v>
      </c>
      <c r="WEA1" s="15" t="s">
        <v>19957</v>
      </c>
      <c r="WEB1" s="15" t="s">
        <v>19958</v>
      </c>
      <c r="WEC1" s="15" t="s">
        <v>19959</v>
      </c>
      <c r="WED1" s="15" t="s">
        <v>19960</v>
      </c>
      <c r="WEE1" s="15" t="s">
        <v>19961</v>
      </c>
      <c r="WEF1" s="15" t="s">
        <v>19962</v>
      </c>
      <c r="WEG1" s="15" t="s">
        <v>19963</v>
      </c>
      <c r="WEH1" s="15" t="s">
        <v>19964</v>
      </c>
      <c r="WEI1" s="15" t="s">
        <v>19965</v>
      </c>
      <c r="WEJ1" s="15" t="s">
        <v>19966</v>
      </c>
      <c r="WEK1" s="15" t="s">
        <v>19967</v>
      </c>
      <c r="WEL1" s="15" t="s">
        <v>19968</v>
      </c>
      <c r="WEM1" s="15" t="s">
        <v>19969</v>
      </c>
      <c r="WEN1" s="15" t="s">
        <v>19970</v>
      </c>
      <c r="WEO1" s="15" t="s">
        <v>19971</v>
      </c>
      <c r="WEP1" s="15" t="s">
        <v>19972</v>
      </c>
      <c r="WEQ1" s="15" t="s">
        <v>19973</v>
      </c>
      <c r="WER1" s="15" t="s">
        <v>19974</v>
      </c>
      <c r="WES1" s="15" t="s">
        <v>19975</v>
      </c>
      <c r="WET1" s="15" t="s">
        <v>19976</v>
      </c>
      <c r="WEU1" s="15" t="s">
        <v>19977</v>
      </c>
      <c r="WEV1" s="15" t="s">
        <v>19978</v>
      </c>
      <c r="WEW1" s="15" t="s">
        <v>19979</v>
      </c>
      <c r="WEX1" s="15" t="s">
        <v>19980</v>
      </c>
      <c r="WEY1" s="15" t="s">
        <v>19981</v>
      </c>
      <c r="WEZ1" s="15" t="s">
        <v>19982</v>
      </c>
      <c r="WFA1" s="15" t="s">
        <v>19983</v>
      </c>
      <c r="WFB1" s="15" t="s">
        <v>19984</v>
      </c>
      <c r="WFC1" s="15" t="s">
        <v>19985</v>
      </c>
      <c r="WFD1" s="15" t="s">
        <v>19986</v>
      </c>
      <c r="WFE1" s="15" t="s">
        <v>19987</v>
      </c>
      <c r="WFF1" s="15" t="s">
        <v>19988</v>
      </c>
      <c r="WFG1" s="15" t="s">
        <v>19989</v>
      </c>
      <c r="WFH1" s="15" t="s">
        <v>19990</v>
      </c>
      <c r="WFI1" s="15" t="s">
        <v>19991</v>
      </c>
      <c r="WFJ1" s="15" t="s">
        <v>19992</v>
      </c>
      <c r="WFK1" s="15" t="s">
        <v>19993</v>
      </c>
      <c r="WFL1" s="15" t="s">
        <v>19994</v>
      </c>
      <c r="WFM1" s="15" t="s">
        <v>19995</v>
      </c>
      <c r="WFN1" s="15" t="s">
        <v>19996</v>
      </c>
      <c r="WFO1" s="15" t="s">
        <v>19997</v>
      </c>
      <c r="WFP1" s="15" t="s">
        <v>19998</v>
      </c>
      <c r="WFQ1" s="15" t="s">
        <v>19999</v>
      </c>
      <c r="WFR1" s="15" t="s">
        <v>20000</v>
      </c>
      <c r="WFS1" s="15" t="s">
        <v>20001</v>
      </c>
      <c r="WFT1" s="15" t="s">
        <v>20002</v>
      </c>
      <c r="WFU1" s="15" t="s">
        <v>20003</v>
      </c>
      <c r="WFV1" s="15" t="s">
        <v>20004</v>
      </c>
      <c r="WFW1" s="15" t="s">
        <v>20005</v>
      </c>
      <c r="WFX1" s="15" t="s">
        <v>20006</v>
      </c>
      <c r="WFY1" s="15" t="s">
        <v>20007</v>
      </c>
      <c r="WFZ1" s="15" t="s">
        <v>20008</v>
      </c>
      <c r="WGA1" s="15" t="s">
        <v>20009</v>
      </c>
      <c r="WGB1" s="15" t="s">
        <v>20010</v>
      </c>
      <c r="WGC1" s="15" t="s">
        <v>20011</v>
      </c>
      <c r="WGD1" s="15" t="s">
        <v>20012</v>
      </c>
      <c r="WGE1" s="15" t="s">
        <v>20013</v>
      </c>
      <c r="WGF1" s="15" t="s">
        <v>20014</v>
      </c>
      <c r="WGG1" s="15" t="s">
        <v>20015</v>
      </c>
      <c r="WGH1" s="15" t="s">
        <v>20016</v>
      </c>
      <c r="WGI1" s="15" t="s">
        <v>20017</v>
      </c>
      <c r="WGJ1" s="15" t="s">
        <v>20018</v>
      </c>
      <c r="WGK1" s="15" t="s">
        <v>20019</v>
      </c>
      <c r="WGL1" s="15" t="s">
        <v>20020</v>
      </c>
      <c r="WGM1" s="15" t="s">
        <v>20021</v>
      </c>
      <c r="WGN1" s="15" t="s">
        <v>20022</v>
      </c>
      <c r="WGO1" s="15" t="s">
        <v>20023</v>
      </c>
      <c r="WGP1" s="15" t="s">
        <v>20024</v>
      </c>
      <c r="WGQ1" s="15" t="s">
        <v>20025</v>
      </c>
      <c r="WGR1" s="15" t="s">
        <v>20026</v>
      </c>
      <c r="WGS1" s="15" t="s">
        <v>20027</v>
      </c>
      <c r="WGT1" s="15" t="s">
        <v>20028</v>
      </c>
      <c r="WGU1" s="15" t="s">
        <v>20029</v>
      </c>
      <c r="WGV1" s="15" t="s">
        <v>20030</v>
      </c>
      <c r="WGW1" s="15" t="s">
        <v>20031</v>
      </c>
      <c r="WGX1" s="15" t="s">
        <v>20032</v>
      </c>
      <c r="WGY1" s="15" t="s">
        <v>20033</v>
      </c>
      <c r="WGZ1" s="15" t="s">
        <v>20034</v>
      </c>
      <c r="WHA1" s="15" t="s">
        <v>20035</v>
      </c>
      <c r="WHB1" s="15" t="s">
        <v>20036</v>
      </c>
      <c r="WHC1" s="15" t="s">
        <v>20037</v>
      </c>
      <c r="WHD1" s="15" t="s">
        <v>20038</v>
      </c>
      <c r="WHE1" s="15" t="s">
        <v>20039</v>
      </c>
      <c r="WHF1" s="15" t="s">
        <v>20040</v>
      </c>
      <c r="WHG1" s="15" t="s">
        <v>20041</v>
      </c>
      <c r="WHH1" s="15" t="s">
        <v>20042</v>
      </c>
      <c r="WHI1" s="15" t="s">
        <v>20043</v>
      </c>
      <c r="WHJ1" s="15" t="s">
        <v>20044</v>
      </c>
      <c r="WHK1" s="15" t="s">
        <v>20045</v>
      </c>
      <c r="WHL1" s="15" t="s">
        <v>20046</v>
      </c>
      <c r="WHM1" s="15" t="s">
        <v>20047</v>
      </c>
      <c r="WHN1" s="15" t="s">
        <v>20048</v>
      </c>
      <c r="WHO1" s="15" t="s">
        <v>20049</v>
      </c>
      <c r="WHP1" s="15" t="s">
        <v>20050</v>
      </c>
      <c r="WHQ1" s="15" t="s">
        <v>20051</v>
      </c>
      <c r="WHR1" s="15" t="s">
        <v>20052</v>
      </c>
      <c r="WHS1" s="15" t="s">
        <v>20053</v>
      </c>
      <c r="WHT1" s="15" t="s">
        <v>20054</v>
      </c>
      <c r="WHU1" s="15" t="s">
        <v>20055</v>
      </c>
      <c r="WHV1" s="15" t="s">
        <v>20056</v>
      </c>
      <c r="WHW1" s="15" t="s">
        <v>20057</v>
      </c>
      <c r="WHX1" s="15" t="s">
        <v>20058</v>
      </c>
      <c r="WHY1" s="15" t="s">
        <v>20059</v>
      </c>
      <c r="WHZ1" s="15" t="s">
        <v>20060</v>
      </c>
      <c r="WIA1" s="15" t="s">
        <v>20061</v>
      </c>
      <c r="WIB1" s="15" t="s">
        <v>20062</v>
      </c>
      <c r="WIC1" s="15" t="s">
        <v>20063</v>
      </c>
      <c r="WID1" s="15" t="s">
        <v>20064</v>
      </c>
      <c r="WIE1" s="15" t="s">
        <v>20065</v>
      </c>
      <c r="WIF1" s="15" t="s">
        <v>20066</v>
      </c>
      <c r="WIG1" s="15" t="s">
        <v>20067</v>
      </c>
      <c r="WIH1" s="15" t="s">
        <v>20068</v>
      </c>
      <c r="WII1" s="15" t="s">
        <v>20069</v>
      </c>
      <c r="WIJ1" s="15" t="s">
        <v>20070</v>
      </c>
      <c r="WIK1" s="15" t="s">
        <v>20071</v>
      </c>
      <c r="WIL1" s="15" t="s">
        <v>20072</v>
      </c>
      <c r="WIM1" s="15" t="s">
        <v>20073</v>
      </c>
      <c r="WIN1" s="15" t="s">
        <v>20074</v>
      </c>
      <c r="WIO1" s="15" t="s">
        <v>20075</v>
      </c>
      <c r="WIP1" s="15" t="s">
        <v>20076</v>
      </c>
      <c r="WIQ1" s="15" t="s">
        <v>20077</v>
      </c>
      <c r="WIR1" s="15" t="s">
        <v>20078</v>
      </c>
      <c r="WIS1" s="15" t="s">
        <v>20079</v>
      </c>
      <c r="WIT1" s="15" t="s">
        <v>20080</v>
      </c>
      <c r="WIU1" s="15" t="s">
        <v>20081</v>
      </c>
      <c r="WIV1" s="15" t="s">
        <v>20082</v>
      </c>
      <c r="WIW1" s="15" t="s">
        <v>20083</v>
      </c>
      <c r="WIX1" s="15" t="s">
        <v>20084</v>
      </c>
      <c r="WIY1" s="15" t="s">
        <v>20085</v>
      </c>
      <c r="WIZ1" s="15" t="s">
        <v>20086</v>
      </c>
      <c r="WJA1" s="15" t="s">
        <v>20087</v>
      </c>
      <c r="WJB1" s="15" t="s">
        <v>20088</v>
      </c>
      <c r="WJC1" s="15" t="s">
        <v>20089</v>
      </c>
      <c r="WJD1" s="15" t="s">
        <v>20090</v>
      </c>
      <c r="WJE1" s="15" t="s">
        <v>20091</v>
      </c>
      <c r="WJF1" s="15" t="s">
        <v>20092</v>
      </c>
      <c r="WJG1" s="15" t="s">
        <v>20093</v>
      </c>
      <c r="WJH1" s="15" t="s">
        <v>20094</v>
      </c>
      <c r="WJI1" s="15" t="s">
        <v>20095</v>
      </c>
      <c r="WJJ1" s="15" t="s">
        <v>20096</v>
      </c>
      <c r="WJK1" s="15" t="s">
        <v>20097</v>
      </c>
      <c r="WJL1" s="15" t="s">
        <v>20098</v>
      </c>
      <c r="WJM1" s="15" t="s">
        <v>20099</v>
      </c>
      <c r="WJN1" s="15" t="s">
        <v>20100</v>
      </c>
      <c r="WJO1" s="15" t="s">
        <v>20101</v>
      </c>
      <c r="WJP1" s="15" t="s">
        <v>20102</v>
      </c>
      <c r="WJQ1" s="15" t="s">
        <v>20103</v>
      </c>
      <c r="WJR1" s="15" t="s">
        <v>20104</v>
      </c>
      <c r="WJS1" s="15" t="s">
        <v>20105</v>
      </c>
      <c r="WJT1" s="15" t="s">
        <v>20106</v>
      </c>
      <c r="WJU1" s="15" t="s">
        <v>20107</v>
      </c>
      <c r="WJV1" s="15" t="s">
        <v>20108</v>
      </c>
      <c r="WJW1" s="15" t="s">
        <v>20109</v>
      </c>
      <c r="WJX1" s="15" t="s">
        <v>20110</v>
      </c>
      <c r="WJY1" s="15" t="s">
        <v>20111</v>
      </c>
      <c r="WJZ1" s="15" t="s">
        <v>20112</v>
      </c>
      <c r="WKA1" s="15" t="s">
        <v>20113</v>
      </c>
      <c r="WKB1" s="15" t="s">
        <v>20114</v>
      </c>
      <c r="WKC1" s="15" t="s">
        <v>20115</v>
      </c>
      <c r="WKD1" s="15" t="s">
        <v>20116</v>
      </c>
      <c r="WKE1" s="15" t="s">
        <v>20117</v>
      </c>
      <c r="WKF1" s="15" t="s">
        <v>20118</v>
      </c>
      <c r="WKG1" s="15" t="s">
        <v>20119</v>
      </c>
      <c r="WKH1" s="15" t="s">
        <v>20120</v>
      </c>
      <c r="WKI1" s="15" t="s">
        <v>20121</v>
      </c>
      <c r="WKJ1" s="15" t="s">
        <v>20122</v>
      </c>
      <c r="WKK1" s="15" t="s">
        <v>20123</v>
      </c>
      <c r="WKL1" s="15" t="s">
        <v>20124</v>
      </c>
      <c r="WKM1" s="15" t="s">
        <v>20125</v>
      </c>
      <c r="WKN1" s="15" t="s">
        <v>20126</v>
      </c>
      <c r="WKO1" s="15" t="s">
        <v>20127</v>
      </c>
      <c r="WKP1" s="15" t="s">
        <v>20128</v>
      </c>
      <c r="WKQ1" s="15" t="s">
        <v>20129</v>
      </c>
      <c r="WKR1" s="15" t="s">
        <v>20130</v>
      </c>
      <c r="WKS1" s="15" t="s">
        <v>20131</v>
      </c>
      <c r="WKT1" s="15" t="s">
        <v>20132</v>
      </c>
      <c r="WKU1" s="15" t="s">
        <v>20133</v>
      </c>
      <c r="WKV1" s="15" t="s">
        <v>20134</v>
      </c>
      <c r="WKW1" s="15" t="s">
        <v>20135</v>
      </c>
      <c r="WKX1" s="15" t="s">
        <v>20136</v>
      </c>
      <c r="WKY1" s="15" t="s">
        <v>20137</v>
      </c>
      <c r="WKZ1" s="15" t="s">
        <v>20138</v>
      </c>
      <c r="WLA1" s="15" t="s">
        <v>20139</v>
      </c>
      <c r="WLB1" s="15" t="s">
        <v>20140</v>
      </c>
      <c r="WLC1" s="15" t="s">
        <v>20141</v>
      </c>
      <c r="WLD1" s="15" t="s">
        <v>20142</v>
      </c>
      <c r="WLE1" s="15" t="s">
        <v>20143</v>
      </c>
      <c r="WLF1" s="15" t="s">
        <v>20144</v>
      </c>
      <c r="WLG1" s="15" t="s">
        <v>20145</v>
      </c>
      <c r="WLH1" s="15" t="s">
        <v>20146</v>
      </c>
      <c r="WLI1" s="15" t="s">
        <v>20147</v>
      </c>
      <c r="WLJ1" s="15" t="s">
        <v>20148</v>
      </c>
      <c r="WLK1" s="15" t="s">
        <v>20149</v>
      </c>
      <c r="WLL1" s="15" t="s">
        <v>20150</v>
      </c>
      <c r="WLM1" s="15" t="s">
        <v>20151</v>
      </c>
      <c r="WLN1" s="15" t="s">
        <v>20152</v>
      </c>
      <c r="WLO1" s="15" t="s">
        <v>20153</v>
      </c>
      <c r="WLP1" s="15" t="s">
        <v>20154</v>
      </c>
      <c r="WLQ1" s="15" t="s">
        <v>20155</v>
      </c>
      <c r="WLR1" s="15" t="s">
        <v>20156</v>
      </c>
      <c r="WLS1" s="15" t="s">
        <v>20157</v>
      </c>
      <c r="WLT1" s="15" t="s">
        <v>20158</v>
      </c>
      <c r="WLU1" s="15" t="s">
        <v>20159</v>
      </c>
      <c r="WLV1" s="15" t="s">
        <v>20160</v>
      </c>
      <c r="WLW1" s="15" t="s">
        <v>20161</v>
      </c>
      <c r="WLX1" s="15" t="s">
        <v>20162</v>
      </c>
      <c r="WLY1" s="15" t="s">
        <v>20163</v>
      </c>
      <c r="WLZ1" s="15" t="s">
        <v>20164</v>
      </c>
      <c r="WMA1" s="15" t="s">
        <v>20165</v>
      </c>
      <c r="WMB1" s="15" t="s">
        <v>20166</v>
      </c>
      <c r="WMC1" s="15" t="s">
        <v>20167</v>
      </c>
      <c r="WMD1" s="15" t="s">
        <v>20168</v>
      </c>
      <c r="WME1" s="15" t="s">
        <v>20169</v>
      </c>
      <c r="WMF1" s="15" t="s">
        <v>20170</v>
      </c>
      <c r="WMG1" s="15" t="s">
        <v>20171</v>
      </c>
      <c r="WMH1" s="15" t="s">
        <v>20172</v>
      </c>
      <c r="WMI1" s="15" t="s">
        <v>20173</v>
      </c>
      <c r="WMJ1" s="15" t="s">
        <v>20174</v>
      </c>
      <c r="WMK1" s="15" t="s">
        <v>20175</v>
      </c>
      <c r="WML1" s="15" t="s">
        <v>20176</v>
      </c>
      <c r="WMM1" s="15" t="s">
        <v>20177</v>
      </c>
      <c r="WMN1" s="15" t="s">
        <v>20178</v>
      </c>
      <c r="WMO1" s="15" t="s">
        <v>20179</v>
      </c>
      <c r="WMP1" s="15" t="s">
        <v>20180</v>
      </c>
      <c r="WMQ1" s="15" t="s">
        <v>20181</v>
      </c>
      <c r="WMR1" s="15" t="s">
        <v>20182</v>
      </c>
      <c r="WMS1" s="15" t="s">
        <v>20183</v>
      </c>
      <c r="WMT1" s="15" t="s">
        <v>20184</v>
      </c>
      <c r="WMU1" s="15" t="s">
        <v>20185</v>
      </c>
      <c r="WMV1" s="15" t="s">
        <v>20186</v>
      </c>
      <c r="WMW1" s="15" t="s">
        <v>20187</v>
      </c>
      <c r="WMX1" s="15" t="s">
        <v>20188</v>
      </c>
      <c r="WMY1" s="15" t="s">
        <v>20189</v>
      </c>
      <c r="WMZ1" s="15" t="s">
        <v>20190</v>
      </c>
      <c r="WNA1" s="15" t="s">
        <v>20191</v>
      </c>
      <c r="WNB1" s="15" t="s">
        <v>20192</v>
      </c>
      <c r="WNC1" s="15" t="s">
        <v>20193</v>
      </c>
      <c r="WND1" s="15" t="s">
        <v>20194</v>
      </c>
      <c r="WNE1" s="15" t="s">
        <v>20195</v>
      </c>
      <c r="WNF1" s="15" t="s">
        <v>20196</v>
      </c>
      <c r="WNG1" s="15" t="s">
        <v>20197</v>
      </c>
      <c r="WNH1" s="15" t="s">
        <v>20198</v>
      </c>
      <c r="WNI1" s="15" t="s">
        <v>20199</v>
      </c>
      <c r="WNJ1" s="15" t="s">
        <v>20200</v>
      </c>
      <c r="WNK1" s="15" t="s">
        <v>20201</v>
      </c>
      <c r="WNL1" s="15" t="s">
        <v>20202</v>
      </c>
      <c r="WNM1" s="15" t="s">
        <v>20203</v>
      </c>
      <c r="WNN1" s="15" t="s">
        <v>20204</v>
      </c>
      <c r="WNO1" s="15" t="s">
        <v>20205</v>
      </c>
      <c r="WNP1" s="15" t="s">
        <v>20206</v>
      </c>
      <c r="WNQ1" s="15" t="s">
        <v>20207</v>
      </c>
      <c r="WNR1" s="15" t="s">
        <v>20208</v>
      </c>
      <c r="WNS1" s="15" t="s">
        <v>20209</v>
      </c>
      <c r="WNT1" s="15" t="s">
        <v>20210</v>
      </c>
      <c r="WNU1" s="15" t="s">
        <v>20211</v>
      </c>
      <c r="WNV1" s="15" t="s">
        <v>20212</v>
      </c>
      <c r="WNW1" s="15" t="s">
        <v>20213</v>
      </c>
      <c r="WNX1" s="15" t="s">
        <v>20214</v>
      </c>
      <c r="WNY1" s="15" t="s">
        <v>20215</v>
      </c>
      <c r="WNZ1" s="15" t="s">
        <v>20216</v>
      </c>
      <c r="WOA1" s="15" t="s">
        <v>20217</v>
      </c>
      <c r="WOB1" s="15" t="s">
        <v>20218</v>
      </c>
      <c r="WOC1" s="15" t="s">
        <v>20219</v>
      </c>
      <c r="WOD1" s="15" t="s">
        <v>20220</v>
      </c>
      <c r="WOE1" s="15" t="s">
        <v>20221</v>
      </c>
      <c r="WOF1" s="15" t="s">
        <v>20222</v>
      </c>
      <c r="WOG1" s="15" t="s">
        <v>20223</v>
      </c>
      <c r="WOH1" s="15" t="s">
        <v>20224</v>
      </c>
      <c r="WOI1" s="15" t="s">
        <v>20225</v>
      </c>
      <c r="WOJ1" s="15" t="s">
        <v>20226</v>
      </c>
      <c r="WOK1" s="15" t="s">
        <v>20227</v>
      </c>
      <c r="WOL1" s="15" t="s">
        <v>20228</v>
      </c>
      <c r="WOM1" s="15" t="s">
        <v>20229</v>
      </c>
      <c r="WON1" s="15" t="s">
        <v>20230</v>
      </c>
      <c r="WOO1" s="15" t="s">
        <v>20231</v>
      </c>
      <c r="WOP1" s="15" t="s">
        <v>20232</v>
      </c>
      <c r="WOQ1" s="15" t="s">
        <v>20233</v>
      </c>
      <c r="WOR1" s="15" t="s">
        <v>20234</v>
      </c>
      <c r="WOS1" s="15" t="s">
        <v>20235</v>
      </c>
      <c r="WOT1" s="15" t="s">
        <v>20236</v>
      </c>
      <c r="WOU1" s="15" t="s">
        <v>20237</v>
      </c>
      <c r="WOV1" s="15" t="s">
        <v>20238</v>
      </c>
      <c r="WOW1" s="15" t="s">
        <v>20239</v>
      </c>
      <c r="WOX1" s="15" t="s">
        <v>20240</v>
      </c>
      <c r="WOY1" s="15" t="s">
        <v>20241</v>
      </c>
      <c r="WOZ1" s="15" t="s">
        <v>20242</v>
      </c>
      <c r="WPA1" s="15" t="s">
        <v>20243</v>
      </c>
      <c r="WPB1" s="15" t="s">
        <v>20244</v>
      </c>
      <c r="WPC1" s="15" t="s">
        <v>20245</v>
      </c>
      <c r="WPD1" s="15" t="s">
        <v>20246</v>
      </c>
      <c r="WPE1" s="15" t="s">
        <v>20247</v>
      </c>
      <c r="WPF1" s="15" t="s">
        <v>20248</v>
      </c>
      <c r="WPG1" s="15" t="s">
        <v>20249</v>
      </c>
      <c r="WPH1" s="15" t="s">
        <v>20250</v>
      </c>
      <c r="WPI1" s="15" t="s">
        <v>20251</v>
      </c>
      <c r="WPJ1" s="15" t="s">
        <v>20252</v>
      </c>
      <c r="WPK1" s="15" t="s">
        <v>20253</v>
      </c>
      <c r="WPL1" s="15" t="s">
        <v>20254</v>
      </c>
      <c r="WPM1" s="15" t="s">
        <v>20255</v>
      </c>
      <c r="WPN1" s="15" t="s">
        <v>20256</v>
      </c>
      <c r="WPO1" s="15" t="s">
        <v>20257</v>
      </c>
      <c r="WPP1" s="15" t="s">
        <v>20258</v>
      </c>
      <c r="WPQ1" s="15" t="s">
        <v>20259</v>
      </c>
      <c r="WPR1" s="15" t="s">
        <v>20260</v>
      </c>
      <c r="WPS1" s="15" t="s">
        <v>20261</v>
      </c>
      <c r="WPT1" s="15" t="s">
        <v>20262</v>
      </c>
      <c r="WPU1" s="15" t="s">
        <v>20263</v>
      </c>
      <c r="WPV1" s="15" t="s">
        <v>20264</v>
      </c>
      <c r="WPW1" s="15" t="s">
        <v>20265</v>
      </c>
      <c r="WPX1" s="15" t="s">
        <v>20266</v>
      </c>
      <c r="WPY1" s="15" t="s">
        <v>20267</v>
      </c>
      <c r="WPZ1" s="15" t="s">
        <v>20268</v>
      </c>
      <c r="WQA1" s="15" t="s">
        <v>20269</v>
      </c>
      <c r="WQB1" s="15" t="s">
        <v>20270</v>
      </c>
      <c r="WQC1" s="15" t="s">
        <v>20271</v>
      </c>
      <c r="WQD1" s="15" t="s">
        <v>20272</v>
      </c>
      <c r="WQE1" s="15" t="s">
        <v>20273</v>
      </c>
      <c r="WQF1" s="15" t="s">
        <v>20274</v>
      </c>
      <c r="WQG1" s="15" t="s">
        <v>20275</v>
      </c>
      <c r="WQH1" s="15" t="s">
        <v>20276</v>
      </c>
      <c r="WQI1" s="15" t="s">
        <v>20277</v>
      </c>
      <c r="WQJ1" s="15" t="s">
        <v>20278</v>
      </c>
      <c r="WQK1" s="15" t="s">
        <v>20279</v>
      </c>
      <c r="WQL1" s="15" t="s">
        <v>20280</v>
      </c>
      <c r="WQM1" s="15" t="s">
        <v>20281</v>
      </c>
      <c r="WQN1" s="15" t="s">
        <v>20282</v>
      </c>
      <c r="WQO1" s="15" t="s">
        <v>20283</v>
      </c>
      <c r="WQP1" s="15" t="s">
        <v>20284</v>
      </c>
      <c r="WQQ1" s="15" t="s">
        <v>20285</v>
      </c>
      <c r="WQR1" s="15" t="s">
        <v>20286</v>
      </c>
      <c r="WQS1" s="15" t="s">
        <v>20287</v>
      </c>
      <c r="WQT1" s="15" t="s">
        <v>20288</v>
      </c>
      <c r="WQU1" s="15" t="s">
        <v>20289</v>
      </c>
      <c r="WQV1" s="15" t="s">
        <v>20290</v>
      </c>
      <c r="WQW1" s="15" t="s">
        <v>20291</v>
      </c>
      <c r="WQX1" s="15" t="s">
        <v>20292</v>
      </c>
      <c r="WQY1" s="15" t="s">
        <v>20293</v>
      </c>
      <c r="WQZ1" s="15" t="s">
        <v>20294</v>
      </c>
      <c r="WRA1" s="15" t="s">
        <v>20295</v>
      </c>
      <c r="WRB1" s="15" t="s">
        <v>20296</v>
      </c>
      <c r="WRC1" s="15" t="s">
        <v>20297</v>
      </c>
      <c r="WRD1" s="15" t="s">
        <v>20298</v>
      </c>
      <c r="WRE1" s="15" t="s">
        <v>20299</v>
      </c>
      <c r="WRF1" s="15" t="s">
        <v>20300</v>
      </c>
      <c r="WRG1" s="15" t="s">
        <v>20301</v>
      </c>
      <c r="WRH1" s="15" t="s">
        <v>20302</v>
      </c>
      <c r="WRI1" s="15" t="s">
        <v>20303</v>
      </c>
      <c r="WRJ1" s="15" t="s">
        <v>20304</v>
      </c>
      <c r="WRK1" s="15" t="s">
        <v>20305</v>
      </c>
      <c r="WRL1" s="15" t="s">
        <v>20306</v>
      </c>
      <c r="WRM1" s="15" t="s">
        <v>20307</v>
      </c>
      <c r="WRN1" s="15" t="s">
        <v>20308</v>
      </c>
      <c r="WRO1" s="15" t="s">
        <v>20309</v>
      </c>
      <c r="WRP1" s="15" t="s">
        <v>20310</v>
      </c>
      <c r="WRQ1" s="15" t="s">
        <v>20311</v>
      </c>
      <c r="WRR1" s="15" t="s">
        <v>20312</v>
      </c>
      <c r="WRS1" s="15" t="s">
        <v>20313</v>
      </c>
      <c r="WRT1" s="15" t="s">
        <v>20314</v>
      </c>
      <c r="WRU1" s="15" t="s">
        <v>20315</v>
      </c>
      <c r="WRV1" s="15" t="s">
        <v>20316</v>
      </c>
      <c r="WRW1" s="15" t="s">
        <v>20317</v>
      </c>
      <c r="WRX1" s="15" t="s">
        <v>20318</v>
      </c>
      <c r="WRY1" s="15" t="s">
        <v>20319</v>
      </c>
      <c r="WRZ1" s="15" t="s">
        <v>20320</v>
      </c>
      <c r="WSA1" s="15" t="s">
        <v>20321</v>
      </c>
      <c r="WSB1" s="15" t="s">
        <v>20322</v>
      </c>
      <c r="WSC1" s="15" t="s">
        <v>20323</v>
      </c>
      <c r="WSD1" s="15" t="s">
        <v>20324</v>
      </c>
      <c r="WSE1" s="15" t="s">
        <v>20325</v>
      </c>
      <c r="WSF1" s="15" t="s">
        <v>20326</v>
      </c>
      <c r="WSG1" s="15" t="s">
        <v>20327</v>
      </c>
      <c r="WSH1" s="15" t="s">
        <v>20328</v>
      </c>
      <c r="WSI1" s="15" t="s">
        <v>20329</v>
      </c>
      <c r="WSJ1" s="15" t="s">
        <v>20330</v>
      </c>
      <c r="WSK1" s="15" t="s">
        <v>20331</v>
      </c>
      <c r="WSL1" s="15" t="s">
        <v>20332</v>
      </c>
      <c r="WSM1" s="15" t="s">
        <v>20333</v>
      </c>
      <c r="WSN1" s="15" t="s">
        <v>20334</v>
      </c>
      <c r="WSO1" s="15" t="s">
        <v>20335</v>
      </c>
      <c r="WSP1" s="15" t="s">
        <v>20336</v>
      </c>
      <c r="WSQ1" s="15" t="s">
        <v>20337</v>
      </c>
      <c r="WSR1" s="15" t="s">
        <v>20338</v>
      </c>
      <c r="WSS1" s="15" t="s">
        <v>20339</v>
      </c>
      <c r="WST1" s="15" t="s">
        <v>20340</v>
      </c>
      <c r="WSU1" s="15" t="s">
        <v>20341</v>
      </c>
      <c r="WSV1" s="15" t="s">
        <v>20342</v>
      </c>
      <c r="WSW1" s="15" t="s">
        <v>20343</v>
      </c>
      <c r="WSX1" s="15" t="s">
        <v>20344</v>
      </c>
      <c r="WSY1" s="15" t="s">
        <v>20345</v>
      </c>
      <c r="WSZ1" s="15" t="s">
        <v>20346</v>
      </c>
      <c r="WTA1" s="15" t="s">
        <v>20347</v>
      </c>
      <c r="WTB1" s="15" t="s">
        <v>20348</v>
      </c>
      <c r="WTC1" s="15" t="s">
        <v>20349</v>
      </c>
      <c r="WTD1" s="15" t="s">
        <v>20350</v>
      </c>
      <c r="WTE1" s="15" t="s">
        <v>20351</v>
      </c>
      <c r="WTF1" s="15" t="s">
        <v>20352</v>
      </c>
      <c r="WTG1" s="15" t="s">
        <v>20353</v>
      </c>
      <c r="WTH1" s="15" t="s">
        <v>20354</v>
      </c>
      <c r="WTI1" s="15" t="s">
        <v>20355</v>
      </c>
      <c r="WTJ1" s="15" t="s">
        <v>20356</v>
      </c>
      <c r="WTK1" s="15" t="s">
        <v>20357</v>
      </c>
      <c r="WTL1" s="15" t="s">
        <v>20358</v>
      </c>
      <c r="WTM1" s="15" t="s">
        <v>20359</v>
      </c>
      <c r="WTN1" s="15" t="s">
        <v>20360</v>
      </c>
      <c r="WTO1" s="15" t="s">
        <v>20361</v>
      </c>
      <c r="WTP1" s="15" t="s">
        <v>20362</v>
      </c>
      <c r="WTQ1" s="15" t="s">
        <v>20363</v>
      </c>
      <c r="WTR1" s="15" t="s">
        <v>20364</v>
      </c>
      <c r="WTS1" s="15" t="s">
        <v>20365</v>
      </c>
      <c r="WTT1" s="15" t="s">
        <v>20366</v>
      </c>
      <c r="WTU1" s="15" t="s">
        <v>20367</v>
      </c>
      <c r="WTV1" s="15" t="s">
        <v>20368</v>
      </c>
      <c r="WTW1" s="15" t="s">
        <v>20369</v>
      </c>
      <c r="WTX1" s="15" t="s">
        <v>20370</v>
      </c>
      <c r="WTY1" s="15" t="s">
        <v>20371</v>
      </c>
      <c r="WTZ1" s="15" t="s">
        <v>20372</v>
      </c>
      <c r="WUA1" s="15" t="s">
        <v>20373</v>
      </c>
      <c r="WUB1" s="15" t="s">
        <v>20374</v>
      </c>
      <c r="WUC1" s="15" t="s">
        <v>20375</v>
      </c>
      <c r="WUD1" s="15" t="s">
        <v>20376</v>
      </c>
      <c r="WUE1" s="15" t="s">
        <v>20377</v>
      </c>
      <c r="WUF1" s="15" t="s">
        <v>20378</v>
      </c>
      <c r="WUG1" s="15" t="s">
        <v>20379</v>
      </c>
      <c r="WUH1" s="15" t="s">
        <v>20380</v>
      </c>
      <c r="WUI1" s="15" t="s">
        <v>20381</v>
      </c>
      <c r="WUJ1" s="15" t="s">
        <v>20382</v>
      </c>
      <c r="WUK1" s="15" t="s">
        <v>20383</v>
      </c>
      <c r="WUL1" s="15" t="s">
        <v>20384</v>
      </c>
      <c r="WUM1" s="15" t="s">
        <v>20385</v>
      </c>
      <c r="WUN1" s="15" t="s">
        <v>20386</v>
      </c>
      <c r="WUO1" s="15" t="s">
        <v>20387</v>
      </c>
      <c r="WUP1" s="15" t="s">
        <v>20388</v>
      </c>
      <c r="WUQ1" s="15" t="s">
        <v>20389</v>
      </c>
      <c r="WUR1" s="15" t="s">
        <v>20390</v>
      </c>
      <c r="WUS1" s="15" t="s">
        <v>20391</v>
      </c>
      <c r="WUT1" s="15" t="s">
        <v>20392</v>
      </c>
      <c r="WUU1" s="15" t="s">
        <v>20393</v>
      </c>
      <c r="WUV1" s="15" t="s">
        <v>20394</v>
      </c>
      <c r="WUW1" s="15" t="s">
        <v>20395</v>
      </c>
      <c r="WUX1" s="15" t="s">
        <v>20396</v>
      </c>
      <c r="WUY1" s="15" t="s">
        <v>20397</v>
      </c>
      <c r="WUZ1" s="15" t="s">
        <v>20398</v>
      </c>
      <c r="WVA1" s="15" t="s">
        <v>20399</v>
      </c>
      <c r="WVB1" s="15" t="s">
        <v>20400</v>
      </c>
      <c r="WVC1" s="15" t="s">
        <v>20401</v>
      </c>
      <c r="WVD1" s="15" t="s">
        <v>20402</v>
      </c>
      <c r="WVE1" s="15" t="s">
        <v>20403</v>
      </c>
      <c r="WVF1" s="15" t="s">
        <v>20404</v>
      </c>
      <c r="WVG1" s="15" t="s">
        <v>20405</v>
      </c>
      <c r="WVH1" s="15" t="s">
        <v>20406</v>
      </c>
      <c r="WVI1" s="15" t="s">
        <v>20407</v>
      </c>
      <c r="WVJ1" s="15" t="s">
        <v>20408</v>
      </c>
      <c r="WVK1" s="15" t="s">
        <v>20409</v>
      </c>
      <c r="WVL1" s="15" t="s">
        <v>20410</v>
      </c>
      <c r="WVM1" s="15" t="s">
        <v>20411</v>
      </c>
      <c r="WVN1" s="15" t="s">
        <v>20412</v>
      </c>
      <c r="WVO1" s="15" t="s">
        <v>20413</v>
      </c>
      <c r="WVP1" s="15" t="s">
        <v>20414</v>
      </c>
      <c r="WVQ1" s="15" t="s">
        <v>20415</v>
      </c>
      <c r="WVR1" s="15" t="s">
        <v>20416</v>
      </c>
      <c r="WVS1" s="15" t="s">
        <v>20417</v>
      </c>
      <c r="WVT1" s="15" t="s">
        <v>20418</v>
      </c>
      <c r="WVU1" s="15" t="s">
        <v>20419</v>
      </c>
      <c r="WVV1" s="15" t="s">
        <v>20420</v>
      </c>
      <c r="WVW1" s="15" t="s">
        <v>20421</v>
      </c>
      <c r="WVX1" s="15" t="s">
        <v>20422</v>
      </c>
      <c r="WVY1" s="15" t="s">
        <v>20423</v>
      </c>
      <c r="WVZ1" s="15" t="s">
        <v>20424</v>
      </c>
      <c r="WWA1" s="15" t="s">
        <v>20425</v>
      </c>
      <c r="WWB1" s="15" t="s">
        <v>20426</v>
      </c>
      <c r="WWC1" s="15" t="s">
        <v>20427</v>
      </c>
      <c r="WWD1" s="15" t="s">
        <v>20428</v>
      </c>
      <c r="WWE1" s="15" t="s">
        <v>20429</v>
      </c>
      <c r="WWF1" s="15" t="s">
        <v>20430</v>
      </c>
      <c r="WWG1" s="15" t="s">
        <v>20431</v>
      </c>
      <c r="WWH1" s="15" t="s">
        <v>20432</v>
      </c>
      <c r="WWI1" s="15" t="s">
        <v>20433</v>
      </c>
      <c r="WWJ1" s="15" t="s">
        <v>20434</v>
      </c>
      <c r="WWK1" s="15" t="s">
        <v>20435</v>
      </c>
      <c r="WWL1" s="15" t="s">
        <v>20436</v>
      </c>
      <c r="WWM1" s="15" t="s">
        <v>20437</v>
      </c>
      <c r="WWN1" s="15" t="s">
        <v>20438</v>
      </c>
      <c r="WWO1" s="15" t="s">
        <v>20439</v>
      </c>
      <c r="WWP1" s="15" t="s">
        <v>20440</v>
      </c>
      <c r="WWQ1" s="15" t="s">
        <v>20441</v>
      </c>
      <c r="WWR1" s="15" t="s">
        <v>20442</v>
      </c>
      <c r="WWS1" s="15" t="s">
        <v>20443</v>
      </c>
      <c r="WWT1" s="15" t="s">
        <v>20444</v>
      </c>
      <c r="WWU1" s="15" t="s">
        <v>20445</v>
      </c>
      <c r="WWV1" s="15" t="s">
        <v>20446</v>
      </c>
      <c r="WWW1" s="15" t="s">
        <v>20447</v>
      </c>
      <c r="WWX1" s="15" t="s">
        <v>20448</v>
      </c>
      <c r="WWY1" s="15" t="s">
        <v>20449</v>
      </c>
      <c r="WWZ1" s="15" t="s">
        <v>20450</v>
      </c>
      <c r="WXA1" s="15" t="s">
        <v>20451</v>
      </c>
      <c r="WXB1" s="15" t="s">
        <v>20452</v>
      </c>
      <c r="WXC1" s="15" t="s">
        <v>20453</v>
      </c>
      <c r="WXD1" s="15" t="s">
        <v>20454</v>
      </c>
      <c r="WXE1" s="15" t="s">
        <v>20455</v>
      </c>
      <c r="WXF1" s="15" t="s">
        <v>20456</v>
      </c>
      <c r="WXG1" s="15" t="s">
        <v>20457</v>
      </c>
      <c r="WXH1" s="15" t="s">
        <v>20458</v>
      </c>
      <c r="WXI1" s="15" t="s">
        <v>20459</v>
      </c>
      <c r="WXJ1" s="15" t="s">
        <v>20460</v>
      </c>
      <c r="WXK1" s="15" t="s">
        <v>20461</v>
      </c>
      <c r="WXL1" s="15" t="s">
        <v>20462</v>
      </c>
      <c r="WXM1" s="15" t="s">
        <v>20463</v>
      </c>
      <c r="WXN1" s="15" t="s">
        <v>20464</v>
      </c>
      <c r="WXO1" s="15" t="s">
        <v>20465</v>
      </c>
      <c r="WXP1" s="15" t="s">
        <v>20466</v>
      </c>
      <c r="WXQ1" s="15" t="s">
        <v>20467</v>
      </c>
      <c r="WXR1" s="15" t="s">
        <v>20468</v>
      </c>
      <c r="WXS1" s="15" t="s">
        <v>20469</v>
      </c>
      <c r="WXT1" s="15" t="s">
        <v>20470</v>
      </c>
      <c r="WXU1" s="15" t="s">
        <v>20471</v>
      </c>
      <c r="WXV1" s="15" t="s">
        <v>20472</v>
      </c>
      <c r="WXW1" s="15" t="s">
        <v>20473</v>
      </c>
      <c r="WXX1" s="15" t="s">
        <v>20474</v>
      </c>
      <c r="WXY1" s="15" t="s">
        <v>20475</v>
      </c>
      <c r="WXZ1" s="15" t="s">
        <v>20476</v>
      </c>
      <c r="WYA1" s="15" t="s">
        <v>20477</v>
      </c>
      <c r="WYB1" s="15" t="s">
        <v>20478</v>
      </c>
      <c r="WYC1" s="15" t="s">
        <v>20479</v>
      </c>
      <c r="WYD1" s="15" t="s">
        <v>20480</v>
      </c>
      <c r="WYE1" s="15" t="s">
        <v>20481</v>
      </c>
      <c r="WYF1" s="15" t="s">
        <v>20482</v>
      </c>
      <c r="WYG1" s="15" t="s">
        <v>20483</v>
      </c>
      <c r="WYH1" s="15" t="s">
        <v>20484</v>
      </c>
      <c r="WYI1" s="15" t="s">
        <v>20485</v>
      </c>
      <c r="WYJ1" s="15" t="s">
        <v>20486</v>
      </c>
      <c r="WYK1" s="15" t="s">
        <v>20487</v>
      </c>
      <c r="WYL1" s="15" t="s">
        <v>20488</v>
      </c>
      <c r="WYM1" s="15" t="s">
        <v>20489</v>
      </c>
      <c r="WYN1" s="15" t="s">
        <v>20490</v>
      </c>
      <c r="WYO1" s="15" t="s">
        <v>20491</v>
      </c>
      <c r="WYP1" s="15" t="s">
        <v>20492</v>
      </c>
      <c r="WYQ1" s="15" t="s">
        <v>20493</v>
      </c>
      <c r="WYR1" s="15" t="s">
        <v>20494</v>
      </c>
      <c r="WYS1" s="15" t="s">
        <v>20495</v>
      </c>
      <c r="WYT1" s="15" t="s">
        <v>20496</v>
      </c>
      <c r="WYU1" s="15" t="s">
        <v>20497</v>
      </c>
      <c r="WYV1" s="15" t="s">
        <v>20498</v>
      </c>
      <c r="WYW1" s="15" t="s">
        <v>20499</v>
      </c>
      <c r="WYX1" s="15" t="s">
        <v>20500</v>
      </c>
      <c r="WYY1" s="15" t="s">
        <v>20501</v>
      </c>
      <c r="WYZ1" s="15" t="s">
        <v>20502</v>
      </c>
      <c r="WZA1" s="15" t="s">
        <v>20503</v>
      </c>
      <c r="WZB1" s="15" t="s">
        <v>20504</v>
      </c>
      <c r="WZC1" s="15" t="s">
        <v>20505</v>
      </c>
      <c r="WZD1" s="15" t="s">
        <v>20506</v>
      </c>
      <c r="WZE1" s="15" t="s">
        <v>20507</v>
      </c>
      <c r="WZF1" s="15" t="s">
        <v>20508</v>
      </c>
      <c r="WZG1" s="15" t="s">
        <v>20509</v>
      </c>
      <c r="WZH1" s="15" t="s">
        <v>20510</v>
      </c>
      <c r="WZI1" s="15" t="s">
        <v>20511</v>
      </c>
      <c r="WZJ1" s="15" t="s">
        <v>20512</v>
      </c>
      <c r="WZK1" s="15" t="s">
        <v>20513</v>
      </c>
      <c r="WZL1" s="15" t="s">
        <v>20514</v>
      </c>
      <c r="WZM1" s="15" t="s">
        <v>20515</v>
      </c>
      <c r="WZN1" s="15" t="s">
        <v>20516</v>
      </c>
      <c r="WZO1" s="15" t="s">
        <v>20517</v>
      </c>
      <c r="WZP1" s="15" t="s">
        <v>20518</v>
      </c>
      <c r="WZQ1" s="15" t="s">
        <v>20519</v>
      </c>
      <c r="WZR1" s="15" t="s">
        <v>20520</v>
      </c>
      <c r="WZS1" s="15" t="s">
        <v>20521</v>
      </c>
      <c r="WZT1" s="15" t="s">
        <v>20522</v>
      </c>
      <c r="WZU1" s="15" t="s">
        <v>20523</v>
      </c>
      <c r="WZV1" s="15" t="s">
        <v>20524</v>
      </c>
      <c r="WZW1" s="15" t="s">
        <v>20525</v>
      </c>
      <c r="WZX1" s="15" t="s">
        <v>20526</v>
      </c>
      <c r="WZY1" s="15" t="s">
        <v>20527</v>
      </c>
      <c r="WZZ1" s="15" t="s">
        <v>20528</v>
      </c>
      <c r="XAA1" s="15" t="s">
        <v>20529</v>
      </c>
      <c r="XAB1" s="15" t="s">
        <v>20530</v>
      </c>
      <c r="XAC1" s="15" t="s">
        <v>20531</v>
      </c>
      <c r="XAD1" s="15" t="s">
        <v>20532</v>
      </c>
      <c r="XAE1" s="15" t="s">
        <v>20533</v>
      </c>
      <c r="XAF1" s="15" t="s">
        <v>20534</v>
      </c>
      <c r="XAG1" s="15" t="s">
        <v>20535</v>
      </c>
      <c r="XAH1" s="15" t="s">
        <v>20536</v>
      </c>
      <c r="XAI1" s="15" t="s">
        <v>20537</v>
      </c>
      <c r="XAJ1" s="15" t="s">
        <v>20538</v>
      </c>
      <c r="XAK1" s="15" t="s">
        <v>20539</v>
      </c>
      <c r="XAL1" s="15" t="s">
        <v>20540</v>
      </c>
      <c r="XAM1" s="15" t="s">
        <v>20541</v>
      </c>
      <c r="XAN1" s="15" t="s">
        <v>20542</v>
      </c>
      <c r="XAO1" s="15" t="s">
        <v>20543</v>
      </c>
      <c r="XAP1" s="15" t="s">
        <v>20544</v>
      </c>
      <c r="XAQ1" s="15" t="s">
        <v>20545</v>
      </c>
      <c r="XAR1" s="15" t="s">
        <v>20546</v>
      </c>
      <c r="XAS1" s="15" t="s">
        <v>20547</v>
      </c>
      <c r="XAT1" s="15" t="s">
        <v>20548</v>
      </c>
      <c r="XAU1" s="15" t="s">
        <v>20549</v>
      </c>
      <c r="XAV1" s="15" t="s">
        <v>20550</v>
      </c>
      <c r="XAW1" s="15" t="s">
        <v>20551</v>
      </c>
      <c r="XAX1" s="15" t="s">
        <v>20552</v>
      </c>
      <c r="XAY1" s="15" t="s">
        <v>20553</v>
      </c>
      <c r="XAZ1" s="15" t="s">
        <v>20554</v>
      </c>
      <c r="XBA1" s="15" t="s">
        <v>20555</v>
      </c>
      <c r="XBB1" s="15" t="s">
        <v>20556</v>
      </c>
      <c r="XBC1" s="15" t="s">
        <v>20557</v>
      </c>
      <c r="XBD1" s="15" t="s">
        <v>20558</v>
      </c>
      <c r="XBE1" s="15" t="s">
        <v>20559</v>
      </c>
      <c r="XBF1" s="15" t="s">
        <v>20560</v>
      </c>
      <c r="XBG1" s="15" t="s">
        <v>20561</v>
      </c>
      <c r="XBH1" s="15" t="s">
        <v>20562</v>
      </c>
      <c r="XBI1" s="15" t="s">
        <v>20563</v>
      </c>
      <c r="XBJ1" s="15" t="s">
        <v>20564</v>
      </c>
      <c r="XBK1" s="15" t="s">
        <v>20565</v>
      </c>
      <c r="XBL1" s="15" t="s">
        <v>20566</v>
      </c>
      <c r="XBM1" s="15" t="s">
        <v>20567</v>
      </c>
      <c r="XBN1" s="15" t="s">
        <v>20568</v>
      </c>
      <c r="XBO1" s="15" t="s">
        <v>20569</v>
      </c>
      <c r="XBP1" s="15" t="s">
        <v>20570</v>
      </c>
      <c r="XBQ1" s="15" t="s">
        <v>20571</v>
      </c>
      <c r="XBR1" s="15" t="s">
        <v>20572</v>
      </c>
      <c r="XBS1" s="15" t="s">
        <v>20573</v>
      </c>
      <c r="XBT1" s="15" t="s">
        <v>20574</v>
      </c>
      <c r="XBU1" s="15" t="s">
        <v>20575</v>
      </c>
      <c r="XBV1" s="15" t="s">
        <v>20576</v>
      </c>
      <c r="XBW1" s="15" t="s">
        <v>20577</v>
      </c>
      <c r="XBX1" s="15" t="s">
        <v>20578</v>
      </c>
      <c r="XBY1" s="15" t="s">
        <v>20579</v>
      </c>
      <c r="XBZ1" s="15" t="s">
        <v>20580</v>
      </c>
      <c r="XCA1" s="15" t="s">
        <v>20581</v>
      </c>
      <c r="XCB1" s="15" t="s">
        <v>20582</v>
      </c>
      <c r="XCC1" s="15" t="s">
        <v>20583</v>
      </c>
      <c r="XCD1" s="15" t="s">
        <v>20584</v>
      </c>
      <c r="XCE1" s="15" t="s">
        <v>20585</v>
      </c>
      <c r="XCF1" s="15" t="s">
        <v>20586</v>
      </c>
      <c r="XCG1" s="15" t="s">
        <v>20587</v>
      </c>
      <c r="XCH1" s="15" t="s">
        <v>20588</v>
      </c>
      <c r="XCI1" s="15" t="s">
        <v>20589</v>
      </c>
      <c r="XCJ1" s="15" t="s">
        <v>20590</v>
      </c>
      <c r="XCK1" s="15" t="s">
        <v>20591</v>
      </c>
      <c r="XCL1" s="15" t="s">
        <v>20592</v>
      </c>
      <c r="XCM1" s="15" t="s">
        <v>20593</v>
      </c>
      <c r="XCN1" s="15" t="s">
        <v>20594</v>
      </c>
      <c r="XCO1" s="15" t="s">
        <v>20595</v>
      </c>
      <c r="XCP1" s="15" t="s">
        <v>20596</v>
      </c>
      <c r="XCQ1" s="15" t="s">
        <v>20597</v>
      </c>
      <c r="XCR1" s="15" t="s">
        <v>20598</v>
      </c>
      <c r="XCS1" s="15" t="s">
        <v>20599</v>
      </c>
      <c r="XCT1" s="15" t="s">
        <v>20600</v>
      </c>
      <c r="XCU1" s="15" t="s">
        <v>20601</v>
      </c>
      <c r="XCV1" s="15" t="s">
        <v>20602</v>
      </c>
      <c r="XCW1" s="15" t="s">
        <v>20603</v>
      </c>
      <c r="XCX1" s="15" t="s">
        <v>20604</v>
      </c>
      <c r="XCY1" s="15" t="s">
        <v>20605</v>
      </c>
      <c r="XCZ1" s="15" t="s">
        <v>20606</v>
      </c>
      <c r="XDA1" s="15" t="s">
        <v>20607</v>
      </c>
      <c r="XDB1" s="15" t="s">
        <v>20608</v>
      </c>
      <c r="XDC1" s="15" t="s">
        <v>20609</v>
      </c>
      <c r="XDD1" s="15" t="s">
        <v>20610</v>
      </c>
      <c r="XDE1" s="15" t="s">
        <v>20611</v>
      </c>
      <c r="XDF1" s="15" t="s">
        <v>20612</v>
      </c>
      <c r="XDG1" s="15" t="s">
        <v>20613</v>
      </c>
      <c r="XDH1" s="15" t="s">
        <v>20614</v>
      </c>
      <c r="XDI1" s="15" t="s">
        <v>20615</v>
      </c>
      <c r="XDJ1" s="15" t="s">
        <v>20616</v>
      </c>
      <c r="XDK1" s="15" t="s">
        <v>20617</v>
      </c>
      <c r="XDL1" s="15" t="s">
        <v>20618</v>
      </c>
      <c r="XDM1" s="15" t="s">
        <v>20619</v>
      </c>
      <c r="XDN1" s="15" t="s">
        <v>20620</v>
      </c>
      <c r="XDO1" s="15" t="s">
        <v>20621</v>
      </c>
      <c r="XDP1" s="15" t="s">
        <v>20622</v>
      </c>
      <c r="XDQ1" s="15" t="s">
        <v>20623</v>
      </c>
      <c r="XDR1" s="15" t="s">
        <v>20624</v>
      </c>
      <c r="XDS1" s="15" t="s">
        <v>20625</v>
      </c>
      <c r="XDT1" s="15" t="s">
        <v>20626</v>
      </c>
      <c r="XDU1" s="15" t="s">
        <v>20627</v>
      </c>
      <c r="XDV1" s="15" t="s">
        <v>20628</v>
      </c>
      <c r="XDW1" s="15" t="s">
        <v>20629</v>
      </c>
      <c r="XDX1" s="15" t="s">
        <v>20630</v>
      </c>
      <c r="XDY1" s="15" t="s">
        <v>20631</v>
      </c>
      <c r="XDZ1" s="15" t="s">
        <v>20632</v>
      </c>
      <c r="XEA1" s="15" t="s">
        <v>20633</v>
      </c>
      <c r="XEB1" s="15" t="s">
        <v>20634</v>
      </c>
      <c r="XEC1" s="15" t="s">
        <v>20635</v>
      </c>
      <c r="XED1" s="15" t="s">
        <v>20636</v>
      </c>
      <c r="XEE1" s="15" t="s">
        <v>20637</v>
      </c>
      <c r="XEF1" s="15" t="s">
        <v>20638</v>
      </c>
      <c r="XEG1" s="15" t="s">
        <v>20639</v>
      </c>
      <c r="XEH1" s="15" t="s">
        <v>20640</v>
      </c>
      <c r="XEI1" s="15" t="s">
        <v>20641</v>
      </c>
      <c r="XEJ1" s="15" t="s">
        <v>20642</v>
      </c>
      <c r="XEK1" s="15" t="s">
        <v>20643</v>
      </c>
      <c r="XEL1" s="15" t="s">
        <v>20644</v>
      </c>
      <c r="XEM1" s="15" t="s">
        <v>20645</v>
      </c>
      <c r="XEN1" s="15" t="s">
        <v>20646</v>
      </c>
      <c r="XEO1" s="15" t="s">
        <v>20647</v>
      </c>
      <c r="XEP1" s="15" t="s">
        <v>20648</v>
      </c>
      <c r="XEQ1" s="15" t="s">
        <v>20649</v>
      </c>
      <c r="XER1" s="15" t="s">
        <v>20650</v>
      </c>
      <c r="XES1" s="15" t="s">
        <v>20651</v>
      </c>
      <c r="XET1" s="15" t="s">
        <v>20652</v>
      </c>
      <c r="XEU1" s="15" t="s">
        <v>20653</v>
      </c>
      <c r="XEV1" s="15" t="s">
        <v>20654</v>
      </c>
      <c r="XEW1" s="15" t="s">
        <v>20655</v>
      </c>
      <c r="XEX1" s="15" t="s">
        <v>20656</v>
      </c>
      <c r="XEY1" s="15" t="s">
        <v>20657</v>
      </c>
      <c r="XEZ1" s="15" t="s">
        <v>20658</v>
      </c>
      <c r="XFA1" s="15" t="s">
        <v>20659</v>
      </c>
      <c r="XFB1" s="15" t="s">
        <v>20660</v>
      </c>
      <c r="XFC1" s="15" t="s">
        <v>20661</v>
      </c>
      <c r="XFD1" s="15" t="s">
        <v>20662</v>
      </c>
    </row>
    <row r="2" spans="1:16384" s="10" customFormat="1" x14ac:dyDescent="0.25">
      <c r="A2" s="10" t="s">
        <v>14</v>
      </c>
      <c r="B2" s="16">
        <v>44930</v>
      </c>
      <c r="C2" s="10" t="s">
        <v>1214</v>
      </c>
      <c r="D2" s="10" t="s">
        <v>2403</v>
      </c>
      <c r="E2" s="17">
        <v>5</v>
      </c>
      <c r="F2" s="17">
        <v>570.62</v>
      </c>
      <c r="G2" s="10" t="s">
        <v>2410</v>
      </c>
      <c r="H2" s="10" t="s">
        <v>3065</v>
      </c>
      <c r="I2" s="10" t="s">
        <v>3070</v>
      </c>
      <c r="J2" s="10" t="s">
        <v>3075</v>
      </c>
      <c r="K2" s="17">
        <v>7</v>
      </c>
      <c r="L2" s="10" t="s">
        <v>4275</v>
      </c>
      <c r="M2" s="10" t="s">
        <v>4278</v>
      </c>
      <c r="N2" s="17">
        <v>2853.1</v>
      </c>
    </row>
    <row r="3" spans="1:16384" s="11" customFormat="1" x14ac:dyDescent="0.25">
      <c r="A3" s="11" t="s">
        <v>15</v>
      </c>
      <c r="B3" s="18">
        <v>45527</v>
      </c>
      <c r="C3" s="11" t="s">
        <v>1215</v>
      </c>
      <c r="D3" s="11" t="s">
        <v>2404</v>
      </c>
      <c r="E3" s="19">
        <v>2</v>
      </c>
      <c r="F3" s="19">
        <v>151.35</v>
      </c>
      <c r="G3" s="11" t="s">
        <v>2411</v>
      </c>
      <c r="H3" s="11" t="s">
        <v>3066</v>
      </c>
      <c r="I3" s="11" t="s">
        <v>3070</v>
      </c>
      <c r="J3" s="11" t="s">
        <v>3076</v>
      </c>
      <c r="K3" s="19">
        <v>3</v>
      </c>
      <c r="L3" s="11" t="s">
        <v>4275</v>
      </c>
      <c r="M3" s="11" t="s">
        <v>4279</v>
      </c>
      <c r="N3" s="19">
        <v>302.7</v>
      </c>
    </row>
    <row r="4" spans="1:16384" s="10" customFormat="1" x14ac:dyDescent="0.25">
      <c r="A4" s="10" t="s">
        <v>16</v>
      </c>
      <c r="B4" s="16">
        <v>45349</v>
      </c>
      <c r="C4" s="10" t="s">
        <v>1216</v>
      </c>
      <c r="D4" s="10" t="s">
        <v>2405</v>
      </c>
      <c r="E4" s="17">
        <v>5</v>
      </c>
      <c r="F4" s="17">
        <v>550.67999999999995</v>
      </c>
      <c r="G4" s="10" t="s">
        <v>2412</v>
      </c>
      <c r="H4" s="10" t="s">
        <v>3067</v>
      </c>
      <c r="I4" s="10" t="s">
        <v>3071</v>
      </c>
      <c r="J4" s="10" t="s">
        <v>3077</v>
      </c>
      <c r="K4" s="17">
        <v>8</v>
      </c>
      <c r="L4" s="10" t="s">
        <v>4276</v>
      </c>
      <c r="M4" s="10" t="s">
        <v>4280</v>
      </c>
      <c r="N4" s="17">
        <v>2753.4</v>
      </c>
    </row>
    <row r="5" spans="1:16384" s="11" customFormat="1" x14ac:dyDescent="0.25">
      <c r="A5" s="11" t="s">
        <v>17</v>
      </c>
      <c r="B5" s="18">
        <v>45214</v>
      </c>
      <c r="C5" s="11" t="s">
        <v>1217</v>
      </c>
      <c r="D5" s="11" t="s">
        <v>2406</v>
      </c>
      <c r="E5" s="19">
        <v>1</v>
      </c>
      <c r="F5" s="19">
        <v>273.19</v>
      </c>
      <c r="G5" s="11" t="s">
        <v>2413</v>
      </c>
      <c r="H5" s="11" t="s">
        <v>3065</v>
      </c>
      <c r="I5" s="11" t="s">
        <v>3072</v>
      </c>
      <c r="J5" s="11" t="s">
        <v>3078</v>
      </c>
      <c r="K5" s="19">
        <v>5</v>
      </c>
      <c r="L5" s="11" t="s">
        <v>4275</v>
      </c>
      <c r="M5" s="11" t="s">
        <v>4281</v>
      </c>
      <c r="N5" s="19">
        <v>273.19</v>
      </c>
    </row>
    <row r="6" spans="1:16384" s="10" customFormat="1" x14ac:dyDescent="0.25">
      <c r="A6" s="10" t="s">
        <v>18</v>
      </c>
      <c r="B6" s="16">
        <v>45785</v>
      </c>
      <c r="C6" s="10" t="s">
        <v>1218</v>
      </c>
      <c r="D6" s="10" t="s">
        <v>2407</v>
      </c>
      <c r="E6" s="17">
        <v>4</v>
      </c>
      <c r="F6" s="17">
        <v>626.01</v>
      </c>
      <c r="G6" s="10" t="s">
        <v>2414</v>
      </c>
      <c r="H6" s="10" t="s">
        <v>3066</v>
      </c>
      <c r="I6" s="10" t="s">
        <v>3073</v>
      </c>
      <c r="J6" s="10" t="s">
        <v>3079</v>
      </c>
      <c r="K6" s="17">
        <v>8</v>
      </c>
      <c r="L6" s="10" t="s">
        <v>4275</v>
      </c>
      <c r="M6" s="10" t="s">
        <v>4280</v>
      </c>
      <c r="N6" s="17">
        <v>2504.04</v>
      </c>
    </row>
    <row r="7" spans="1:16384" s="11" customFormat="1" x14ac:dyDescent="0.25">
      <c r="A7" s="11" t="s">
        <v>19</v>
      </c>
      <c r="B7" s="18">
        <v>45222</v>
      </c>
      <c r="C7" s="11" t="s">
        <v>1219</v>
      </c>
      <c r="D7" s="11" t="s">
        <v>2404</v>
      </c>
      <c r="E7" s="19">
        <v>2</v>
      </c>
      <c r="F7" s="19">
        <v>245.86</v>
      </c>
      <c r="G7" s="11" t="s">
        <v>2415</v>
      </c>
      <c r="H7" s="11" t="s">
        <v>3067</v>
      </c>
      <c r="I7" s="11" t="s">
        <v>3070</v>
      </c>
      <c r="J7" s="11" t="s">
        <v>3080</v>
      </c>
      <c r="K7" s="19">
        <v>4</v>
      </c>
      <c r="L7" s="11" t="s">
        <v>4275</v>
      </c>
      <c r="M7" s="11" t="s">
        <v>4278</v>
      </c>
      <c r="N7" s="19">
        <v>491.72</v>
      </c>
    </row>
    <row r="8" spans="1:16384" s="10" customFormat="1" x14ac:dyDescent="0.25">
      <c r="A8" s="10" t="s">
        <v>20</v>
      </c>
      <c r="B8" s="16">
        <v>45825</v>
      </c>
      <c r="C8" s="10" t="s">
        <v>1220</v>
      </c>
      <c r="D8" s="10" t="s">
        <v>2408</v>
      </c>
      <c r="E8" s="17">
        <v>1</v>
      </c>
      <c r="F8" s="17">
        <v>664.42</v>
      </c>
      <c r="G8" s="10" t="s">
        <v>2416</v>
      </c>
      <c r="H8" s="10" t="s">
        <v>3068</v>
      </c>
      <c r="I8" s="10" t="s">
        <v>3072</v>
      </c>
      <c r="J8" s="10" t="s">
        <v>3081</v>
      </c>
      <c r="K8" s="17">
        <v>6</v>
      </c>
      <c r="L8" s="10" t="s">
        <v>4275</v>
      </c>
      <c r="M8" s="10" t="s">
        <v>4281</v>
      </c>
      <c r="N8" s="17">
        <v>664.42</v>
      </c>
    </row>
    <row r="9" spans="1:16384" s="11" customFormat="1" x14ac:dyDescent="0.25">
      <c r="A9" s="11" t="s">
        <v>21</v>
      </c>
      <c r="B9" s="18">
        <v>45058</v>
      </c>
      <c r="C9" s="11" t="s">
        <v>1221</v>
      </c>
      <c r="D9" s="11" t="s">
        <v>2403</v>
      </c>
      <c r="E9" s="19">
        <v>5</v>
      </c>
      <c r="F9" s="19">
        <v>149.55000000000001</v>
      </c>
      <c r="G9" s="11" t="s">
        <v>2417</v>
      </c>
      <c r="H9" s="11" t="s">
        <v>3069</v>
      </c>
      <c r="I9" s="11" t="s">
        <v>3070</v>
      </c>
      <c r="J9" s="11" t="s">
        <v>3082</v>
      </c>
      <c r="K9" s="19">
        <v>9</v>
      </c>
      <c r="L9" s="11" t="s">
        <v>4276</v>
      </c>
      <c r="M9" s="11" t="s">
        <v>4281</v>
      </c>
      <c r="N9" s="19">
        <v>747.75</v>
      </c>
    </row>
    <row r="10" spans="1:16384" s="10" customFormat="1" x14ac:dyDescent="0.25">
      <c r="A10" s="10" t="s">
        <v>22</v>
      </c>
      <c r="B10" s="16">
        <v>45749</v>
      </c>
      <c r="C10" s="10" t="s">
        <v>1222</v>
      </c>
      <c r="D10" s="10" t="s">
        <v>2404</v>
      </c>
      <c r="E10" s="17">
        <v>2</v>
      </c>
      <c r="F10" s="17">
        <v>134.28</v>
      </c>
      <c r="G10" s="10" t="s">
        <v>2418</v>
      </c>
      <c r="H10" s="10" t="s">
        <v>3068</v>
      </c>
      <c r="I10" s="10" t="s">
        <v>3071</v>
      </c>
      <c r="J10" s="10" t="s">
        <v>3083</v>
      </c>
      <c r="K10" s="17">
        <v>2</v>
      </c>
      <c r="L10" s="10" t="s">
        <v>4283</v>
      </c>
      <c r="M10" s="10" t="s">
        <v>4280</v>
      </c>
      <c r="N10" s="17">
        <v>268.56</v>
      </c>
    </row>
    <row r="11" spans="1:16384" s="11" customFormat="1" x14ac:dyDescent="0.25">
      <c r="A11" s="11" t="s">
        <v>23</v>
      </c>
      <c r="B11" s="18">
        <v>45251</v>
      </c>
      <c r="C11" s="11" t="s">
        <v>1223</v>
      </c>
      <c r="D11" s="11" t="s">
        <v>2409</v>
      </c>
      <c r="E11" s="19">
        <v>4</v>
      </c>
      <c r="F11" s="19">
        <v>509.38</v>
      </c>
      <c r="G11" s="11" t="s">
        <v>2419</v>
      </c>
      <c r="H11" s="11" t="s">
        <v>3067</v>
      </c>
      <c r="I11" s="11" t="s">
        <v>3070</v>
      </c>
      <c r="J11" s="11" t="s">
        <v>3084</v>
      </c>
      <c r="K11" s="19">
        <v>6</v>
      </c>
      <c r="L11" s="11" t="s">
        <v>4275</v>
      </c>
      <c r="M11" s="11" t="s">
        <v>4282</v>
      </c>
      <c r="N11" s="19">
        <v>2037.52</v>
      </c>
    </row>
    <row r="12" spans="1:16384" s="10" customFormat="1" x14ac:dyDescent="0.25">
      <c r="A12" s="10" t="s">
        <v>24</v>
      </c>
      <c r="B12" s="16">
        <v>45289</v>
      </c>
      <c r="C12" s="10" t="s">
        <v>1224</v>
      </c>
      <c r="D12" s="10" t="s">
        <v>2405</v>
      </c>
      <c r="E12" s="17">
        <v>5</v>
      </c>
      <c r="F12" s="17">
        <v>625.97</v>
      </c>
      <c r="G12" s="10" t="s">
        <v>2420</v>
      </c>
      <c r="H12" s="10" t="s">
        <v>3067</v>
      </c>
      <c r="I12" s="10" t="s">
        <v>3072</v>
      </c>
      <c r="J12" s="10" t="s">
        <v>3085</v>
      </c>
      <c r="K12" s="17">
        <v>9</v>
      </c>
      <c r="L12" s="10" t="s">
        <v>4277</v>
      </c>
      <c r="M12" s="10" t="s">
        <v>4278</v>
      </c>
      <c r="N12" s="17">
        <v>3129.85</v>
      </c>
    </row>
    <row r="13" spans="1:16384" s="11" customFormat="1" x14ac:dyDescent="0.25">
      <c r="A13" s="11" t="s">
        <v>25</v>
      </c>
      <c r="B13" s="18">
        <v>45339</v>
      </c>
      <c r="C13" s="11" t="s">
        <v>1225</v>
      </c>
      <c r="D13" s="11" t="s">
        <v>2403</v>
      </c>
      <c r="E13" s="19">
        <v>3</v>
      </c>
      <c r="F13" s="19">
        <v>49.14</v>
      </c>
      <c r="G13" s="11" t="s">
        <v>2421</v>
      </c>
      <c r="H13" s="11" t="s">
        <v>3066</v>
      </c>
      <c r="I13" s="11" t="s">
        <v>3072</v>
      </c>
      <c r="J13" s="11" t="s">
        <v>3086</v>
      </c>
      <c r="K13" s="19">
        <v>7</v>
      </c>
      <c r="L13" s="11" t="s">
        <v>4275</v>
      </c>
      <c r="M13" s="11" t="s">
        <v>4280</v>
      </c>
      <c r="N13" s="19">
        <v>147.41999999999999</v>
      </c>
    </row>
    <row r="14" spans="1:16384" s="10" customFormat="1" x14ac:dyDescent="0.25">
      <c r="A14" s="10" t="s">
        <v>26</v>
      </c>
      <c r="B14" s="16">
        <v>45580</v>
      </c>
      <c r="C14" s="10" t="s">
        <v>1226</v>
      </c>
      <c r="D14" s="10" t="s">
        <v>2403</v>
      </c>
      <c r="E14" s="17">
        <v>2</v>
      </c>
      <c r="F14" s="17">
        <v>180.5</v>
      </c>
      <c r="G14" s="10" t="s">
        <v>2422</v>
      </c>
      <c r="H14" s="10" t="s">
        <v>3065</v>
      </c>
      <c r="I14" s="10" t="s">
        <v>3074</v>
      </c>
      <c r="J14" s="10" t="s">
        <v>3087</v>
      </c>
      <c r="K14" s="17">
        <v>6</v>
      </c>
      <c r="L14" s="10" t="s">
        <v>4276</v>
      </c>
      <c r="M14" s="10" t="s">
        <v>4279</v>
      </c>
      <c r="N14" s="17">
        <v>361</v>
      </c>
    </row>
    <row r="15" spans="1:16384" s="11" customFormat="1" x14ac:dyDescent="0.25">
      <c r="A15" s="11" t="s">
        <v>27</v>
      </c>
      <c r="B15" s="18">
        <v>45168</v>
      </c>
      <c r="C15" s="11" t="s">
        <v>1227</v>
      </c>
      <c r="D15" s="11" t="s">
        <v>2408</v>
      </c>
      <c r="E15" s="19">
        <v>3</v>
      </c>
      <c r="F15" s="19">
        <v>201.49</v>
      </c>
      <c r="G15" s="11" t="s">
        <v>2423</v>
      </c>
      <c r="H15" s="11" t="s">
        <v>3067</v>
      </c>
      <c r="I15" s="11" t="s">
        <v>3072</v>
      </c>
      <c r="J15" s="11" t="s">
        <v>3088</v>
      </c>
      <c r="K15" s="19">
        <v>4</v>
      </c>
      <c r="L15" s="11" t="s">
        <v>4276</v>
      </c>
      <c r="M15" s="11" t="s">
        <v>4281</v>
      </c>
      <c r="N15" s="19">
        <v>604.47</v>
      </c>
    </row>
    <row r="16" spans="1:16384" s="10" customFormat="1" x14ac:dyDescent="0.25">
      <c r="A16" s="10" t="s">
        <v>28</v>
      </c>
      <c r="B16" s="16">
        <v>45012</v>
      </c>
      <c r="C16" s="10" t="s">
        <v>1228</v>
      </c>
      <c r="D16" s="10" t="s">
        <v>2405</v>
      </c>
      <c r="E16" s="17">
        <v>2</v>
      </c>
      <c r="F16" s="17">
        <v>393.33</v>
      </c>
      <c r="G16" s="10" t="s">
        <v>2424</v>
      </c>
      <c r="H16" s="10" t="s">
        <v>3065</v>
      </c>
      <c r="I16" s="10" t="s">
        <v>3074</v>
      </c>
      <c r="J16" s="10" t="s">
        <v>3089</v>
      </c>
      <c r="K16" s="17">
        <v>3</v>
      </c>
      <c r="L16" s="10" t="s">
        <v>4275</v>
      </c>
      <c r="M16" s="10" t="s">
        <v>4278</v>
      </c>
      <c r="N16" s="17">
        <v>786.66</v>
      </c>
    </row>
    <row r="17" spans="1:14" s="11" customFormat="1" x14ac:dyDescent="0.25">
      <c r="A17" s="11" t="s">
        <v>29</v>
      </c>
      <c r="B17" s="18">
        <v>45124</v>
      </c>
      <c r="C17" s="11" t="s">
        <v>1229</v>
      </c>
      <c r="D17" s="11" t="s">
        <v>2407</v>
      </c>
      <c r="E17" s="19">
        <v>1</v>
      </c>
      <c r="F17" s="19">
        <v>473.96</v>
      </c>
      <c r="G17" s="11" t="s">
        <v>2425</v>
      </c>
      <c r="H17" s="11" t="s">
        <v>3069</v>
      </c>
      <c r="I17" s="11" t="s">
        <v>3073</v>
      </c>
      <c r="J17" s="11" t="s">
        <v>3090</v>
      </c>
      <c r="K17" s="19">
        <v>3</v>
      </c>
      <c r="L17" s="11" t="s">
        <v>4283</v>
      </c>
      <c r="M17" s="11" t="s">
        <v>4282</v>
      </c>
      <c r="N17" s="19">
        <v>473.96</v>
      </c>
    </row>
    <row r="18" spans="1:14" s="10" customFormat="1" x14ac:dyDescent="0.25">
      <c r="A18" s="10" t="s">
        <v>30</v>
      </c>
      <c r="B18" s="16">
        <v>44950</v>
      </c>
      <c r="C18" s="10" t="s">
        <v>1230</v>
      </c>
      <c r="D18" s="10" t="s">
        <v>2407</v>
      </c>
      <c r="E18" s="17">
        <v>2</v>
      </c>
      <c r="F18" s="17">
        <v>533.80999999999995</v>
      </c>
      <c r="G18" s="10" t="s">
        <v>2426</v>
      </c>
      <c r="H18" s="10" t="s">
        <v>3067</v>
      </c>
      <c r="I18" s="10" t="s">
        <v>3074</v>
      </c>
      <c r="J18" s="10" t="s">
        <v>3091</v>
      </c>
      <c r="K18" s="17">
        <v>3</v>
      </c>
      <c r="L18" s="10" t="s">
        <v>4276</v>
      </c>
      <c r="M18" s="10" t="s">
        <v>4280</v>
      </c>
      <c r="N18" s="17">
        <v>1067.6199999999999</v>
      </c>
    </row>
    <row r="19" spans="1:14" s="11" customFormat="1" x14ac:dyDescent="0.25">
      <c r="A19" s="11" t="s">
        <v>31</v>
      </c>
      <c r="B19" s="18">
        <v>45353</v>
      </c>
      <c r="C19" s="11" t="s">
        <v>1231</v>
      </c>
      <c r="D19" s="11" t="s">
        <v>2405</v>
      </c>
      <c r="E19" s="19">
        <v>1</v>
      </c>
      <c r="F19" s="19">
        <v>423.4</v>
      </c>
      <c r="G19" s="11" t="s">
        <v>2427</v>
      </c>
      <c r="H19" s="11" t="s">
        <v>3065</v>
      </c>
      <c r="I19" s="11" t="s">
        <v>3070</v>
      </c>
      <c r="J19" s="11" t="s">
        <v>3092</v>
      </c>
      <c r="K19" s="19">
        <v>3</v>
      </c>
      <c r="L19" s="11" t="s">
        <v>4283</v>
      </c>
      <c r="M19" s="11" t="s">
        <v>4279</v>
      </c>
      <c r="N19" s="19">
        <v>423.4</v>
      </c>
    </row>
    <row r="20" spans="1:14" s="10" customFormat="1" x14ac:dyDescent="0.25">
      <c r="A20" s="10" t="s">
        <v>32</v>
      </c>
      <c r="B20" s="16">
        <v>45742</v>
      </c>
      <c r="C20" s="10" t="s">
        <v>1232</v>
      </c>
      <c r="D20" s="10" t="s">
        <v>2409</v>
      </c>
      <c r="E20" s="17">
        <v>1</v>
      </c>
      <c r="F20" s="17">
        <v>431.44</v>
      </c>
      <c r="G20" s="10" t="s">
        <v>2428</v>
      </c>
      <c r="H20" s="10" t="s">
        <v>3068</v>
      </c>
      <c r="I20" s="10" t="s">
        <v>3074</v>
      </c>
      <c r="J20" s="10" t="s">
        <v>3093</v>
      </c>
      <c r="K20" s="17">
        <v>3</v>
      </c>
      <c r="L20" s="10" t="s">
        <v>4275</v>
      </c>
      <c r="M20" s="10" t="s">
        <v>4281</v>
      </c>
      <c r="N20" s="17">
        <v>431.44</v>
      </c>
    </row>
    <row r="21" spans="1:14" s="11" customFormat="1" x14ac:dyDescent="0.25">
      <c r="A21" s="11" t="s">
        <v>33</v>
      </c>
      <c r="B21" s="18">
        <v>44949</v>
      </c>
      <c r="C21" s="11" t="s">
        <v>1233</v>
      </c>
      <c r="D21" s="11" t="s">
        <v>2403</v>
      </c>
      <c r="E21" s="19">
        <v>5</v>
      </c>
      <c r="F21" s="19">
        <v>224</v>
      </c>
      <c r="G21" s="11" t="s">
        <v>2429</v>
      </c>
      <c r="H21" s="11" t="s">
        <v>3069</v>
      </c>
      <c r="I21" s="11" t="s">
        <v>3072</v>
      </c>
      <c r="J21" s="11" t="s">
        <v>3094</v>
      </c>
      <c r="K21" s="19">
        <v>9</v>
      </c>
      <c r="L21" s="11" t="s">
        <v>4275</v>
      </c>
      <c r="M21" s="11" t="s">
        <v>4282</v>
      </c>
      <c r="N21" s="19">
        <v>1120</v>
      </c>
    </row>
    <row r="22" spans="1:14" s="10" customFormat="1" x14ac:dyDescent="0.25">
      <c r="A22" s="10" t="s">
        <v>34</v>
      </c>
      <c r="B22" s="16">
        <v>45054</v>
      </c>
      <c r="C22" s="10" t="s">
        <v>1234</v>
      </c>
      <c r="D22" s="10" t="s">
        <v>2406</v>
      </c>
      <c r="E22" s="17">
        <v>5</v>
      </c>
      <c r="F22" s="17">
        <v>62.51</v>
      </c>
      <c r="G22" s="10" t="s">
        <v>2430</v>
      </c>
      <c r="H22" s="10" t="s">
        <v>3069</v>
      </c>
      <c r="I22" s="10" t="s">
        <v>3074</v>
      </c>
      <c r="J22" s="10" t="s">
        <v>3095</v>
      </c>
      <c r="K22" s="17">
        <v>9</v>
      </c>
      <c r="L22" s="10" t="s">
        <v>4277</v>
      </c>
      <c r="M22" s="10" t="s">
        <v>4278</v>
      </c>
      <c r="N22" s="17">
        <v>312.55</v>
      </c>
    </row>
    <row r="23" spans="1:14" s="11" customFormat="1" x14ac:dyDescent="0.25">
      <c r="A23" s="11" t="s">
        <v>35</v>
      </c>
      <c r="B23" s="18">
        <v>45613</v>
      </c>
      <c r="C23" s="11" t="s">
        <v>1235</v>
      </c>
      <c r="D23" s="11" t="s">
        <v>2403</v>
      </c>
      <c r="E23" s="19">
        <v>4</v>
      </c>
      <c r="F23" s="19">
        <v>342.95</v>
      </c>
      <c r="G23" s="11" t="s">
        <v>2431</v>
      </c>
      <c r="H23" s="11" t="s">
        <v>3069</v>
      </c>
      <c r="I23" s="11" t="s">
        <v>3073</v>
      </c>
      <c r="J23" s="11" t="s">
        <v>3096</v>
      </c>
      <c r="K23" s="19">
        <v>6</v>
      </c>
      <c r="L23" s="11" t="s">
        <v>4283</v>
      </c>
      <c r="M23" s="11" t="s">
        <v>4282</v>
      </c>
      <c r="N23" s="19">
        <v>1371.8</v>
      </c>
    </row>
    <row r="24" spans="1:14" s="10" customFormat="1" x14ac:dyDescent="0.25">
      <c r="A24" s="10" t="s">
        <v>36</v>
      </c>
      <c r="B24" s="16">
        <v>44955</v>
      </c>
      <c r="C24" s="10" t="s">
        <v>1236</v>
      </c>
      <c r="D24" s="10" t="s">
        <v>2403</v>
      </c>
      <c r="E24" s="17">
        <v>2</v>
      </c>
      <c r="F24" s="17">
        <v>49.62</v>
      </c>
      <c r="G24" s="10" t="s">
        <v>2432</v>
      </c>
      <c r="H24" s="10" t="s">
        <v>3066</v>
      </c>
      <c r="I24" s="10" t="s">
        <v>3074</v>
      </c>
      <c r="J24" s="10" t="s">
        <v>3097</v>
      </c>
      <c r="K24" s="17">
        <v>2</v>
      </c>
      <c r="L24" s="10" t="s">
        <v>4275</v>
      </c>
      <c r="M24" s="10" t="s">
        <v>4282</v>
      </c>
      <c r="N24" s="17">
        <v>99.24</v>
      </c>
    </row>
    <row r="25" spans="1:14" s="11" customFormat="1" x14ac:dyDescent="0.25">
      <c r="A25" s="11" t="s">
        <v>37</v>
      </c>
      <c r="B25" s="18">
        <v>45756</v>
      </c>
      <c r="C25" s="11" t="s">
        <v>1237</v>
      </c>
      <c r="D25" s="11" t="s">
        <v>2404</v>
      </c>
      <c r="E25" s="19">
        <v>4</v>
      </c>
      <c r="F25" s="19">
        <v>273.25</v>
      </c>
      <c r="G25" s="11" t="s">
        <v>2433</v>
      </c>
      <c r="H25" s="11" t="s">
        <v>3065</v>
      </c>
      <c r="I25" s="11" t="s">
        <v>3071</v>
      </c>
      <c r="J25" s="11" t="s">
        <v>3098</v>
      </c>
      <c r="K25" s="19">
        <v>5</v>
      </c>
      <c r="L25" s="11" t="s">
        <v>4276</v>
      </c>
      <c r="M25" s="11" t="s">
        <v>4279</v>
      </c>
      <c r="N25" s="19">
        <v>1093</v>
      </c>
    </row>
    <row r="26" spans="1:14" s="10" customFormat="1" x14ac:dyDescent="0.25">
      <c r="A26" s="10" t="s">
        <v>38</v>
      </c>
      <c r="B26" s="16">
        <v>45595</v>
      </c>
      <c r="C26" s="10" t="s">
        <v>1238</v>
      </c>
      <c r="D26" s="10" t="s">
        <v>2408</v>
      </c>
      <c r="E26" s="17">
        <v>2</v>
      </c>
      <c r="F26" s="17">
        <v>230.95</v>
      </c>
      <c r="G26" s="10" t="s">
        <v>2434</v>
      </c>
      <c r="H26" s="10" t="s">
        <v>3066</v>
      </c>
      <c r="I26" s="10" t="s">
        <v>3073</v>
      </c>
      <c r="J26" s="10" t="s">
        <v>3099</v>
      </c>
      <c r="K26" s="17">
        <v>3</v>
      </c>
      <c r="L26" s="10" t="s">
        <v>4277</v>
      </c>
      <c r="M26" s="10" t="s">
        <v>4279</v>
      </c>
      <c r="N26" s="17">
        <v>461.9</v>
      </c>
    </row>
    <row r="27" spans="1:14" s="11" customFormat="1" x14ac:dyDescent="0.25">
      <c r="A27" s="11" t="s">
        <v>39</v>
      </c>
      <c r="B27" s="18">
        <v>45497</v>
      </c>
      <c r="C27" s="11" t="s">
        <v>1239</v>
      </c>
      <c r="D27" s="11" t="s">
        <v>2403</v>
      </c>
      <c r="E27" s="19">
        <v>1</v>
      </c>
      <c r="F27" s="19">
        <v>399.98</v>
      </c>
      <c r="G27" s="11" t="s">
        <v>2435</v>
      </c>
      <c r="H27" s="11" t="s">
        <v>3065</v>
      </c>
      <c r="I27" s="11" t="s">
        <v>3073</v>
      </c>
      <c r="J27" s="11" t="s">
        <v>3100</v>
      </c>
      <c r="K27" s="19">
        <v>3</v>
      </c>
      <c r="L27" s="11" t="s">
        <v>4277</v>
      </c>
      <c r="M27" s="11" t="s">
        <v>4280</v>
      </c>
      <c r="N27" s="19">
        <v>399.98</v>
      </c>
    </row>
    <row r="28" spans="1:14" s="10" customFormat="1" x14ac:dyDescent="0.25">
      <c r="A28" s="10" t="s">
        <v>40</v>
      </c>
      <c r="B28" s="16">
        <v>45357</v>
      </c>
      <c r="C28" s="10" t="s">
        <v>1240</v>
      </c>
      <c r="D28" s="10" t="s">
        <v>2408</v>
      </c>
      <c r="E28" s="17">
        <v>5</v>
      </c>
      <c r="F28" s="17">
        <v>59.55</v>
      </c>
      <c r="G28" s="10" t="s">
        <v>2436</v>
      </c>
      <c r="H28" s="10" t="s">
        <v>3066</v>
      </c>
      <c r="I28" s="10" t="s">
        <v>3073</v>
      </c>
      <c r="J28" s="10" t="s">
        <v>3101</v>
      </c>
      <c r="K28" s="17">
        <v>6</v>
      </c>
      <c r="L28" s="10" t="s">
        <v>4283</v>
      </c>
      <c r="M28" s="10" t="s">
        <v>4279</v>
      </c>
      <c r="N28" s="17">
        <v>297.75</v>
      </c>
    </row>
    <row r="29" spans="1:14" s="11" customFormat="1" x14ac:dyDescent="0.25">
      <c r="A29" s="11" t="s">
        <v>41</v>
      </c>
      <c r="B29" s="18">
        <v>45344</v>
      </c>
      <c r="C29" s="11" t="s">
        <v>1241</v>
      </c>
      <c r="D29" s="11" t="s">
        <v>2407</v>
      </c>
      <c r="E29" s="19">
        <v>1</v>
      </c>
      <c r="F29" s="19">
        <v>472.74</v>
      </c>
      <c r="G29" s="11" t="s">
        <v>2437</v>
      </c>
      <c r="H29" s="11" t="s">
        <v>3066</v>
      </c>
      <c r="I29" s="11" t="s">
        <v>3070</v>
      </c>
      <c r="J29" s="11" t="s">
        <v>3102</v>
      </c>
      <c r="K29" s="19">
        <v>6</v>
      </c>
      <c r="L29" s="11" t="s">
        <v>4277</v>
      </c>
      <c r="M29" s="11" t="s">
        <v>4282</v>
      </c>
      <c r="N29" s="19">
        <v>472.74</v>
      </c>
    </row>
    <row r="30" spans="1:14" s="10" customFormat="1" x14ac:dyDescent="0.25">
      <c r="A30" s="10" t="s">
        <v>42</v>
      </c>
      <c r="B30" s="16">
        <v>45251</v>
      </c>
      <c r="C30" s="10" t="s">
        <v>1242</v>
      </c>
      <c r="D30" s="10" t="s">
        <v>2404</v>
      </c>
      <c r="E30" s="17">
        <v>4</v>
      </c>
      <c r="F30" s="17">
        <v>160.07</v>
      </c>
      <c r="G30" s="10" t="s">
        <v>2438</v>
      </c>
      <c r="H30" s="10" t="s">
        <v>3066</v>
      </c>
      <c r="I30" s="10" t="s">
        <v>3074</v>
      </c>
      <c r="J30" s="10" t="s">
        <v>3103</v>
      </c>
      <c r="K30" s="17">
        <v>5</v>
      </c>
      <c r="L30" s="10" t="s">
        <v>4283</v>
      </c>
      <c r="M30" s="10" t="s">
        <v>4280</v>
      </c>
      <c r="N30" s="17">
        <v>640.28</v>
      </c>
    </row>
    <row r="31" spans="1:14" s="11" customFormat="1" x14ac:dyDescent="0.25">
      <c r="A31" s="11" t="s">
        <v>43</v>
      </c>
      <c r="B31" s="18">
        <v>45555</v>
      </c>
      <c r="C31" s="11" t="s">
        <v>1243</v>
      </c>
      <c r="D31" s="11" t="s">
        <v>2409</v>
      </c>
      <c r="E31" s="19">
        <v>3</v>
      </c>
      <c r="F31" s="19">
        <v>423.53</v>
      </c>
      <c r="G31" s="11" t="s">
        <v>2439</v>
      </c>
      <c r="H31" s="11" t="s">
        <v>3067</v>
      </c>
      <c r="I31" s="11" t="s">
        <v>3073</v>
      </c>
      <c r="J31" s="11" t="s">
        <v>3104</v>
      </c>
      <c r="K31" s="19">
        <v>6</v>
      </c>
      <c r="L31" s="11" t="s">
        <v>4275</v>
      </c>
      <c r="M31" s="11" t="s">
        <v>4279</v>
      </c>
      <c r="N31" s="19">
        <v>1270.5899999999999</v>
      </c>
    </row>
    <row r="32" spans="1:14" s="10" customFormat="1" x14ac:dyDescent="0.25">
      <c r="A32" s="10" t="s">
        <v>44</v>
      </c>
      <c r="B32" s="16">
        <v>45738</v>
      </c>
      <c r="C32" s="10" t="s">
        <v>1244</v>
      </c>
      <c r="D32" s="10" t="s">
        <v>2403</v>
      </c>
      <c r="E32" s="17">
        <v>2</v>
      </c>
      <c r="F32" s="17">
        <v>426.7</v>
      </c>
      <c r="G32" s="10" t="s">
        <v>2440</v>
      </c>
      <c r="H32" s="10" t="s">
        <v>3066</v>
      </c>
      <c r="I32" s="10" t="s">
        <v>3074</v>
      </c>
      <c r="J32" s="10" t="s">
        <v>3105</v>
      </c>
      <c r="K32" s="17">
        <v>5</v>
      </c>
      <c r="L32" s="10" t="s">
        <v>4275</v>
      </c>
      <c r="M32" s="10" t="s">
        <v>4279</v>
      </c>
      <c r="N32" s="17">
        <v>853.4</v>
      </c>
    </row>
    <row r="33" spans="1:14" s="11" customFormat="1" x14ac:dyDescent="0.25">
      <c r="A33" s="11" t="s">
        <v>45</v>
      </c>
      <c r="B33" s="18">
        <v>45107</v>
      </c>
      <c r="C33" s="11" t="s">
        <v>1245</v>
      </c>
      <c r="D33" s="11" t="s">
        <v>2406</v>
      </c>
      <c r="E33" s="19">
        <v>3</v>
      </c>
      <c r="F33" s="19">
        <v>500.08</v>
      </c>
      <c r="G33" s="11" t="s">
        <v>2441</v>
      </c>
      <c r="H33" s="11" t="s">
        <v>3065</v>
      </c>
      <c r="I33" s="11" t="s">
        <v>3072</v>
      </c>
      <c r="J33" s="11" t="s">
        <v>3106</v>
      </c>
      <c r="K33" s="19">
        <v>6</v>
      </c>
      <c r="L33" s="11" t="s">
        <v>4283</v>
      </c>
      <c r="M33" s="11" t="s">
        <v>4281</v>
      </c>
      <c r="N33" s="19">
        <v>1500.24</v>
      </c>
    </row>
    <row r="34" spans="1:14" s="10" customFormat="1" x14ac:dyDescent="0.25">
      <c r="A34" s="10" t="s">
        <v>46</v>
      </c>
      <c r="B34" s="16">
        <v>45047</v>
      </c>
      <c r="C34" s="10" t="s">
        <v>1246</v>
      </c>
      <c r="D34" s="10" t="s">
        <v>2405</v>
      </c>
      <c r="E34" s="17">
        <v>5</v>
      </c>
      <c r="F34" s="17">
        <v>536.72</v>
      </c>
      <c r="G34" s="10" t="s">
        <v>2442</v>
      </c>
      <c r="H34" s="10" t="s">
        <v>3069</v>
      </c>
      <c r="I34" s="10" t="s">
        <v>3073</v>
      </c>
      <c r="J34" s="10" t="s">
        <v>3107</v>
      </c>
      <c r="K34" s="17">
        <v>10</v>
      </c>
      <c r="L34" s="10" t="s">
        <v>4283</v>
      </c>
      <c r="M34" s="10" t="s">
        <v>4280</v>
      </c>
      <c r="N34" s="17">
        <v>2683.6</v>
      </c>
    </row>
    <row r="35" spans="1:14" s="11" customFormat="1" x14ac:dyDescent="0.25">
      <c r="A35" s="11" t="s">
        <v>47</v>
      </c>
      <c r="B35" s="18">
        <v>45082</v>
      </c>
      <c r="C35" s="11" t="s">
        <v>1247</v>
      </c>
      <c r="D35" s="11" t="s">
        <v>2406</v>
      </c>
      <c r="E35" s="19">
        <v>1</v>
      </c>
      <c r="F35" s="19">
        <v>162.77000000000001</v>
      </c>
      <c r="G35" s="11" t="s">
        <v>2443</v>
      </c>
      <c r="H35" s="11" t="s">
        <v>3066</v>
      </c>
      <c r="I35" s="11" t="s">
        <v>3071</v>
      </c>
      <c r="J35" s="11" t="s">
        <v>3108</v>
      </c>
      <c r="K35" s="19">
        <v>4</v>
      </c>
      <c r="L35" s="11" t="s">
        <v>4277</v>
      </c>
      <c r="M35" s="11" t="s">
        <v>4281</v>
      </c>
      <c r="N35" s="19">
        <v>162.77000000000001</v>
      </c>
    </row>
    <row r="36" spans="1:14" s="10" customFormat="1" x14ac:dyDescent="0.25">
      <c r="A36" s="10" t="s">
        <v>48</v>
      </c>
      <c r="B36" s="16">
        <v>44933</v>
      </c>
      <c r="C36" s="10" t="s">
        <v>1248</v>
      </c>
      <c r="D36" s="10" t="s">
        <v>2406</v>
      </c>
      <c r="E36" s="17">
        <v>4</v>
      </c>
      <c r="F36" s="17">
        <v>576.52</v>
      </c>
      <c r="G36" s="10" t="s">
        <v>2444</v>
      </c>
      <c r="H36" s="10" t="s">
        <v>3067</v>
      </c>
      <c r="I36" s="10" t="s">
        <v>3074</v>
      </c>
      <c r="J36" s="10" t="s">
        <v>3109</v>
      </c>
      <c r="K36" s="17">
        <v>5</v>
      </c>
      <c r="L36" s="10" t="s">
        <v>4277</v>
      </c>
      <c r="M36" s="10" t="s">
        <v>4281</v>
      </c>
      <c r="N36" s="17">
        <v>2306.08</v>
      </c>
    </row>
    <row r="37" spans="1:14" s="11" customFormat="1" x14ac:dyDescent="0.25">
      <c r="A37" s="11" t="s">
        <v>49</v>
      </c>
      <c r="B37" s="18">
        <v>45633</v>
      </c>
      <c r="C37" s="11" t="s">
        <v>1249</v>
      </c>
      <c r="D37" s="11" t="s">
        <v>2403</v>
      </c>
      <c r="E37" s="19">
        <v>2</v>
      </c>
      <c r="F37" s="19">
        <v>465.15</v>
      </c>
      <c r="G37" s="11" t="s">
        <v>2445</v>
      </c>
      <c r="H37" s="11" t="s">
        <v>3066</v>
      </c>
      <c r="I37" s="11" t="s">
        <v>3070</v>
      </c>
      <c r="J37" s="11" t="s">
        <v>3110</v>
      </c>
      <c r="K37" s="19">
        <v>2</v>
      </c>
      <c r="L37" s="11" t="s">
        <v>4275</v>
      </c>
      <c r="M37" s="11" t="s">
        <v>4281</v>
      </c>
      <c r="N37" s="19">
        <v>930.3</v>
      </c>
    </row>
    <row r="38" spans="1:14" s="10" customFormat="1" x14ac:dyDescent="0.25">
      <c r="A38" s="10" t="s">
        <v>50</v>
      </c>
      <c r="B38" s="16">
        <v>45785</v>
      </c>
      <c r="C38" s="10" t="s">
        <v>1250</v>
      </c>
      <c r="D38" s="10" t="s">
        <v>2408</v>
      </c>
      <c r="E38" s="17">
        <v>2</v>
      </c>
      <c r="F38" s="17">
        <v>534.42999999999995</v>
      </c>
      <c r="G38" s="10" t="s">
        <v>2446</v>
      </c>
      <c r="H38" s="10" t="s">
        <v>3065</v>
      </c>
      <c r="I38" s="10" t="s">
        <v>3074</v>
      </c>
      <c r="J38" s="10" t="s">
        <v>3111</v>
      </c>
      <c r="K38" s="17">
        <v>5</v>
      </c>
      <c r="L38" s="10" t="s">
        <v>4283</v>
      </c>
      <c r="M38" s="10" t="s">
        <v>4281</v>
      </c>
      <c r="N38" s="17">
        <v>1068.8599999999999</v>
      </c>
    </row>
    <row r="39" spans="1:14" s="11" customFormat="1" x14ac:dyDescent="0.25">
      <c r="A39" s="11" t="s">
        <v>51</v>
      </c>
      <c r="B39" s="18">
        <v>45579</v>
      </c>
      <c r="C39" s="11" t="s">
        <v>1251</v>
      </c>
      <c r="D39" s="11" t="s">
        <v>2408</v>
      </c>
      <c r="E39" s="19">
        <v>2</v>
      </c>
      <c r="F39" s="19">
        <v>76.739999999999995</v>
      </c>
      <c r="G39" s="11" t="s">
        <v>2447</v>
      </c>
      <c r="H39" s="11" t="s">
        <v>3069</v>
      </c>
      <c r="I39" s="11" t="s">
        <v>3072</v>
      </c>
      <c r="J39" s="11" t="s">
        <v>3112</v>
      </c>
      <c r="K39" s="19">
        <v>7</v>
      </c>
      <c r="L39" s="11" t="s">
        <v>4275</v>
      </c>
      <c r="M39" s="11" t="s">
        <v>4278</v>
      </c>
      <c r="N39" s="19">
        <v>153.47999999999999</v>
      </c>
    </row>
    <row r="40" spans="1:14" s="10" customFormat="1" x14ac:dyDescent="0.25">
      <c r="A40" s="10" t="s">
        <v>52</v>
      </c>
      <c r="B40" s="16">
        <v>45645</v>
      </c>
      <c r="C40" s="10" t="s">
        <v>1252</v>
      </c>
      <c r="D40" s="10" t="s">
        <v>2408</v>
      </c>
      <c r="E40" s="17">
        <v>1</v>
      </c>
      <c r="F40" s="17">
        <v>245.89</v>
      </c>
      <c r="G40" s="10" t="s">
        <v>2448</v>
      </c>
      <c r="H40" s="10" t="s">
        <v>3065</v>
      </c>
      <c r="I40" s="10" t="s">
        <v>3073</v>
      </c>
      <c r="J40" s="10" t="s">
        <v>3113</v>
      </c>
      <c r="K40" s="17">
        <v>3</v>
      </c>
      <c r="L40" s="10" t="s">
        <v>4275</v>
      </c>
      <c r="M40" s="10" t="s">
        <v>4282</v>
      </c>
      <c r="N40" s="17">
        <v>245.89</v>
      </c>
    </row>
    <row r="41" spans="1:14" s="11" customFormat="1" x14ac:dyDescent="0.25">
      <c r="A41" s="11" t="s">
        <v>53</v>
      </c>
      <c r="B41" s="18">
        <v>45715</v>
      </c>
      <c r="C41" s="11" t="s">
        <v>1253</v>
      </c>
      <c r="D41" s="11" t="s">
        <v>2407</v>
      </c>
      <c r="E41" s="19">
        <v>3</v>
      </c>
      <c r="F41" s="19">
        <v>256.45999999999998</v>
      </c>
      <c r="G41" s="11" t="s">
        <v>2449</v>
      </c>
      <c r="H41" s="11" t="s">
        <v>3067</v>
      </c>
      <c r="I41" s="11" t="s">
        <v>3073</v>
      </c>
      <c r="J41" s="11" t="s">
        <v>3114</v>
      </c>
      <c r="K41" s="19">
        <v>4</v>
      </c>
      <c r="L41" s="11" t="s">
        <v>4275</v>
      </c>
      <c r="M41" s="11" t="s">
        <v>4279</v>
      </c>
      <c r="N41" s="19">
        <v>769.37999999999988</v>
      </c>
    </row>
    <row r="42" spans="1:14" s="10" customFormat="1" x14ac:dyDescent="0.25">
      <c r="A42" s="10" t="s">
        <v>54</v>
      </c>
      <c r="B42" s="16">
        <v>45158</v>
      </c>
      <c r="C42" s="10" t="s">
        <v>1254</v>
      </c>
      <c r="D42" s="10" t="s">
        <v>2409</v>
      </c>
      <c r="E42" s="17">
        <v>2</v>
      </c>
      <c r="F42" s="17">
        <v>344.02</v>
      </c>
      <c r="G42" s="10" t="s">
        <v>2450</v>
      </c>
      <c r="H42" s="10" t="s">
        <v>3066</v>
      </c>
      <c r="I42" s="10" t="s">
        <v>3073</v>
      </c>
      <c r="J42" s="10" t="s">
        <v>3115</v>
      </c>
      <c r="K42" s="17">
        <v>4</v>
      </c>
      <c r="L42" s="10" t="s">
        <v>4276</v>
      </c>
      <c r="M42" s="10" t="s">
        <v>4278</v>
      </c>
      <c r="N42" s="17">
        <v>688.04</v>
      </c>
    </row>
    <row r="43" spans="1:14" s="11" customFormat="1" x14ac:dyDescent="0.25">
      <c r="A43" s="11" t="s">
        <v>55</v>
      </c>
      <c r="B43" s="18">
        <v>45265</v>
      </c>
      <c r="C43" s="11" t="s">
        <v>1255</v>
      </c>
      <c r="D43" s="11" t="s">
        <v>2403</v>
      </c>
      <c r="E43" s="19">
        <v>3</v>
      </c>
      <c r="F43" s="19">
        <v>611.45000000000005</v>
      </c>
      <c r="G43" s="11" t="s">
        <v>2451</v>
      </c>
      <c r="H43" s="11" t="s">
        <v>3068</v>
      </c>
      <c r="I43" s="11" t="s">
        <v>3074</v>
      </c>
      <c r="J43" s="11" t="s">
        <v>3116</v>
      </c>
      <c r="K43" s="19">
        <v>4</v>
      </c>
      <c r="L43" s="11" t="s">
        <v>4276</v>
      </c>
      <c r="M43" s="11" t="s">
        <v>4278</v>
      </c>
      <c r="N43" s="19">
        <v>1834.35</v>
      </c>
    </row>
    <row r="44" spans="1:14" s="10" customFormat="1" x14ac:dyDescent="0.25">
      <c r="A44" s="10" t="s">
        <v>56</v>
      </c>
      <c r="B44" s="16">
        <v>45418</v>
      </c>
      <c r="C44" s="10" t="s">
        <v>1256</v>
      </c>
      <c r="D44" s="10" t="s">
        <v>2407</v>
      </c>
      <c r="E44" s="17">
        <v>2</v>
      </c>
      <c r="F44" s="17">
        <v>151.66</v>
      </c>
      <c r="G44" s="10" t="s">
        <v>2424</v>
      </c>
      <c r="H44" s="10" t="s">
        <v>3069</v>
      </c>
      <c r="I44" s="10" t="s">
        <v>3071</v>
      </c>
      <c r="J44" s="10" t="s">
        <v>3117</v>
      </c>
      <c r="K44" s="17">
        <v>6</v>
      </c>
      <c r="L44" s="10" t="s">
        <v>4283</v>
      </c>
      <c r="M44" s="10" t="s">
        <v>4278</v>
      </c>
      <c r="N44" s="17">
        <v>303.32</v>
      </c>
    </row>
    <row r="45" spans="1:14" s="11" customFormat="1" x14ac:dyDescent="0.25">
      <c r="A45" s="11" t="s">
        <v>57</v>
      </c>
      <c r="B45" s="18">
        <v>45274</v>
      </c>
      <c r="C45" s="11" t="s">
        <v>1257</v>
      </c>
      <c r="D45" s="11" t="s">
        <v>2406</v>
      </c>
      <c r="E45" s="19">
        <v>3</v>
      </c>
      <c r="F45" s="19">
        <v>499.21</v>
      </c>
      <c r="G45" s="11" t="s">
        <v>2452</v>
      </c>
      <c r="H45" s="11" t="s">
        <v>3066</v>
      </c>
      <c r="I45" s="11" t="s">
        <v>3071</v>
      </c>
      <c r="J45" s="11" t="s">
        <v>3118</v>
      </c>
      <c r="K45" s="19">
        <v>8</v>
      </c>
      <c r="L45" s="11" t="s">
        <v>4283</v>
      </c>
      <c r="M45" s="11" t="s">
        <v>4278</v>
      </c>
      <c r="N45" s="19">
        <v>1497.63</v>
      </c>
    </row>
    <row r="46" spans="1:14" s="10" customFormat="1" x14ac:dyDescent="0.25">
      <c r="A46" s="10" t="s">
        <v>58</v>
      </c>
      <c r="B46" s="16">
        <v>45768</v>
      </c>
      <c r="C46" s="10" t="s">
        <v>1258</v>
      </c>
      <c r="D46" s="10" t="s">
        <v>2404</v>
      </c>
      <c r="E46" s="17">
        <v>2</v>
      </c>
      <c r="F46" s="17">
        <v>550.17999999999995</v>
      </c>
      <c r="G46" s="10" t="s">
        <v>2441</v>
      </c>
      <c r="H46" s="10" t="s">
        <v>3068</v>
      </c>
      <c r="I46" s="10" t="s">
        <v>3072</v>
      </c>
      <c r="J46" s="10" t="s">
        <v>3119</v>
      </c>
      <c r="K46" s="17">
        <v>3</v>
      </c>
      <c r="L46" s="10" t="s">
        <v>4276</v>
      </c>
      <c r="M46" s="10" t="s">
        <v>4279</v>
      </c>
      <c r="N46" s="17">
        <v>1100.3599999999999</v>
      </c>
    </row>
    <row r="47" spans="1:14" s="11" customFormat="1" x14ac:dyDescent="0.25">
      <c r="A47" s="11" t="s">
        <v>59</v>
      </c>
      <c r="B47" s="18">
        <v>45332</v>
      </c>
      <c r="C47" s="11" t="s">
        <v>1259</v>
      </c>
      <c r="D47" s="11" t="s">
        <v>2406</v>
      </c>
      <c r="E47" s="19">
        <v>1</v>
      </c>
      <c r="F47" s="19">
        <v>317.25</v>
      </c>
      <c r="G47" s="11" t="s">
        <v>2453</v>
      </c>
      <c r="H47" s="11" t="s">
        <v>3065</v>
      </c>
      <c r="I47" s="11" t="s">
        <v>3072</v>
      </c>
      <c r="J47" s="11" t="s">
        <v>3120</v>
      </c>
      <c r="K47" s="19">
        <v>1</v>
      </c>
      <c r="L47" s="11" t="s">
        <v>4275</v>
      </c>
      <c r="M47" s="11" t="s">
        <v>4281</v>
      </c>
      <c r="N47" s="19">
        <v>317.25</v>
      </c>
    </row>
    <row r="48" spans="1:14" s="10" customFormat="1" x14ac:dyDescent="0.25">
      <c r="A48" s="10" t="s">
        <v>60</v>
      </c>
      <c r="B48" s="16">
        <v>45469</v>
      </c>
      <c r="C48" s="10" t="s">
        <v>1260</v>
      </c>
      <c r="D48" s="10" t="s">
        <v>2403</v>
      </c>
      <c r="E48" s="17">
        <v>4</v>
      </c>
      <c r="F48" s="17">
        <v>550.14</v>
      </c>
      <c r="G48" s="10" t="s">
        <v>2454</v>
      </c>
      <c r="H48" s="10" t="s">
        <v>3065</v>
      </c>
      <c r="I48" s="10" t="s">
        <v>3074</v>
      </c>
      <c r="J48" s="10" t="s">
        <v>3121</v>
      </c>
      <c r="K48" s="17">
        <v>4</v>
      </c>
      <c r="L48" s="10" t="s">
        <v>4276</v>
      </c>
      <c r="M48" s="10" t="s">
        <v>4278</v>
      </c>
      <c r="N48" s="17">
        <v>2200.56</v>
      </c>
    </row>
    <row r="49" spans="1:14" s="11" customFormat="1" x14ac:dyDescent="0.25">
      <c r="A49" s="11" t="s">
        <v>61</v>
      </c>
      <c r="B49" s="18">
        <v>45126</v>
      </c>
      <c r="C49" s="11" t="s">
        <v>1261</v>
      </c>
      <c r="D49" s="11" t="s">
        <v>2409</v>
      </c>
      <c r="E49" s="19">
        <v>2</v>
      </c>
      <c r="F49" s="19">
        <v>209.94</v>
      </c>
      <c r="G49" s="11" t="s">
        <v>2455</v>
      </c>
      <c r="H49" s="11" t="s">
        <v>3067</v>
      </c>
      <c r="I49" s="11" t="s">
        <v>3072</v>
      </c>
      <c r="J49" s="11" t="s">
        <v>3122</v>
      </c>
      <c r="K49" s="19">
        <v>3</v>
      </c>
      <c r="L49" s="11" t="s">
        <v>4276</v>
      </c>
      <c r="M49" s="11" t="s">
        <v>4280</v>
      </c>
      <c r="N49" s="19">
        <v>419.88</v>
      </c>
    </row>
    <row r="50" spans="1:14" s="10" customFormat="1" x14ac:dyDescent="0.25">
      <c r="A50" s="10" t="s">
        <v>62</v>
      </c>
      <c r="B50" s="16">
        <v>45164</v>
      </c>
      <c r="C50" s="10" t="s">
        <v>1262</v>
      </c>
      <c r="D50" s="10" t="s">
        <v>2403</v>
      </c>
      <c r="E50" s="17">
        <v>2</v>
      </c>
      <c r="F50" s="17">
        <v>80.77</v>
      </c>
      <c r="G50" s="10" t="s">
        <v>2456</v>
      </c>
      <c r="H50" s="10" t="s">
        <v>3065</v>
      </c>
      <c r="I50" s="10" t="s">
        <v>3070</v>
      </c>
      <c r="J50" s="10" t="s">
        <v>3123</v>
      </c>
      <c r="K50" s="17">
        <v>4</v>
      </c>
      <c r="L50" s="10" t="s">
        <v>4283</v>
      </c>
      <c r="M50" s="10" t="s">
        <v>4282</v>
      </c>
      <c r="N50" s="17">
        <v>161.54</v>
      </c>
    </row>
    <row r="51" spans="1:14" s="11" customFormat="1" x14ac:dyDescent="0.25">
      <c r="A51" s="11" t="s">
        <v>63</v>
      </c>
      <c r="B51" s="18">
        <v>45206</v>
      </c>
      <c r="C51" s="11" t="s">
        <v>1263</v>
      </c>
      <c r="D51" s="11" t="s">
        <v>2407</v>
      </c>
      <c r="E51" s="19">
        <v>1</v>
      </c>
      <c r="F51" s="19">
        <v>30.44</v>
      </c>
      <c r="G51" s="11" t="s">
        <v>2432</v>
      </c>
      <c r="H51" s="11" t="s">
        <v>3067</v>
      </c>
      <c r="I51" s="11" t="s">
        <v>3070</v>
      </c>
      <c r="J51" s="11" t="s">
        <v>3124</v>
      </c>
      <c r="K51" s="19">
        <v>1</v>
      </c>
      <c r="L51" s="11" t="s">
        <v>4275</v>
      </c>
      <c r="M51" s="11" t="s">
        <v>4280</v>
      </c>
      <c r="N51" s="19">
        <v>30.44</v>
      </c>
    </row>
    <row r="52" spans="1:14" s="10" customFormat="1" x14ac:dyDescent="0.25">
      <c r="A52" s="10" t="s">
        <v>64</v>
      </c>
      <c r="B52" s="16">
        <v>45138</v>
      </c>
      <c r="C52" s="10" t="s">
        <v>1264</v>
      </c>
      <c r="D52" s="10" t="s">
        <v>2405</v>
      </c>
      <c r="E52" s="17">
        <v>1</v>
      </c>
      <c r="F52" s="17">
        <v>179.22</v>
      </c>
      <c r="G52" s="10" t="s">
        <v>2457</v>
      </c>
      <c r="H52" s="10" t="s">
        <v>3066</v>
      </c>
      <c r="I52" s="10" t="s">
        <v>3071</v>
      </c>
      <c r="J52" s="10" t="s">
        <v>3125</v>
      </c>
      <c r="K52" s="17">
        <v>6</v>
      </c>
      <c r="L52" s="10" t="s">
        <v>4276</v>
      </c>
      <c r="M52" s="10" t="s">
        <v>4278</v>
      </c>
      <c r="N52" s="17">
        <v>179.22</v>
      </c>
    </row>
    <row r="53" spans="1:14" s="11" customFormat="1" x14ac:dyDescent="0.25">
      <c r="A53" s="11" t="s">
        <v>65</v>
      </c>
      <c r="B53" s="18">
        <v>45656</v>
      </c>
      <c r="C53" s="11" t="s">
        <v>1265</v>
      </c>
      <c r="D53" s="11" t="s">
        <v>2405</v>
      </c>
      <c r="E53" s="19">
        <v>1</v>
      </c>
      <c r="F53" s="19">
        <v>388.33</v>
      </c>
      <c r="G53" s="11" t="s">
        <v>2458</v>
      </c>
      <c r="H53" s="11" t="s">
        <v>3069</v>
      </c>
      <c r="I53" s="11" t="s">
        <v>3072</v>
      </c>
      <c r="J53" s="11" t="s">
        <v>3126</v>
      </c>
      <c r="K53" s="19">
        <v>2</v>
      </c>
      <c r="L53" s="11" t="s">
        <v>4275</v>
      </c>
      <c r="M53" s="11" t="s">
        <v>4281</v>
      </c>
      <c r="N53" s="19">
        <v>388.33</v>
      </c>
    </row>
    <row r="54" spans="1:14" s="10" customFormat="1" x14ac:dyDescent="0.25">
      <c r="A54" s="10" t="s">
        <v>66</v>
      </c>
      <c r="B54" s="16">
        <v>45543</v>
      </c>
      <c r="C54" s="10" t="s">
        <v>1266</v>
      </c>
      <c r="D54" s="10" t="s">
        <v>2405</v>
      </c>
      <c r="E54" s="17">
        <v>1</v>
      </c>
      <c r="F54" s="17">
        <v>586.44000000000005</v>
      </c>
      <c r="G54" s="10" t="s">
        <v>2459</v>
      </c>
      <c r="H54" s="10" t="s">
        <v>3066</v>
      </c>
      <c r="I54" s="10" t="s">
        <v>3072</v>
      </c>
      <c r="J54" s="10" t="s">
        <v>3127</v>
      </c>
      <c r="K54" s="17">
        <v>5</v>
      </c>
      <c r="L54" s="10" t="s">
        <v>4275</v>
      </c>
      <c r="M54" s="10" t="s">
        <v>4281</v>
      </c>
      <c r="N54" s="17">
        <v>586.44000000000005</v>
      </c>
    </row>
    <row r="55" spans="1:14" s="11" customFormat="1" x14ac:dyDescent="0.25">
      <c r="A55" s="11" t="s">
        <v>67</v>
      </c>
      <c r="B55" s="18">
        <v>45430</v>
      </c>
      <c r="C55" s="11" t="s">
        <v>1267</v>
      </c>
      <c r="D55" s="11" t="s">
        <v>2404</v>
      </c>
      <c r="E55" s="19">
        <v>4</v>
      </c>
      <c r="F55" s="19">
        <v>488.78</v>
      </c>
      <c r="G55" s="11" t="s">
        <v>2412</v>
      </c>
      <c r="H55" s="11" t="s">
        <v>3066</v>
      </c>
      <c r="I55" s="11" t="s">
        <v>3072</v>
      </c>
      <c r="J55" s="11" t="s">
        <v>3128</v>
      </c>
      <c r="K55" s="19">
        <v>5</v>
      </c>
      <c r="L55" s="11" t="s">
        <v>4276</v>
      </c>
      <c r="M55" s="11" t="s">
        <v>4282</v>
      </c>
      <c r="N55" s="19">
        <v>1955.12</v>
      </c>
    </row>
    <row r="56" spans="1:14" s="10" customFormat="1" x14ac:dyDescent="0.25">
      <c r="A56" s="10" t="s">
        <v>68</v>
      </c>
      <c r="B56" s="16">
        <v>45743</v>
      </c>
      <c r="C56" s="10" t="s">
        <v>1268</v>
      </c>
      <c r="D56" s="10" t="s">
        <v>2406</v>
      </c>
      <c r="E56" s="17">
        <v>1</v>
      </c>
      <c r="F56" s="17">
        <v>280.25</v>
      </c>
      <c r="G56" s="10" t="s">
        <v>2460</v>
      </c>
      <c r="H56" s="10" t="s">
        <v>3066</v>
      </c>
      <c r="I56" s="10" t="s">
        <v>3074</v>
      </c>
      <c r="J56" s="10" t="s">
        <v>3129</v>
      </c>
      <c r="K56" s="17">
        <v>5</v>
      </c>
      <c r="L56" s="10" t="s">
        <v>4277</v>
      </c>
      <c r="M56" s="10" t="s">
        <v>4280</v>
      </c>
      <c r="N56" s="17">
        <v>280.25</v>
      </c>
    </row>
    <row r="57" spans="1:14" s="11" customFormat="1" x14ac:dyDescent="0.25">
      <c r="A57" s="11" t="s">
        <v>69</v>
      </c>
      <c r="B57" s="18">
        <v>45832</v>
      </c>
      <c r="C57" s="11" t="s">
        <v>1269</v>
      </c>
      <c r="D57" s="11" t="s">
        <v>2407</v>
      </c>
      <c r="E57" s="19">
        <v>3</v>
      </c>
      <c r="F57" s="19">
        <v>344.4</v>
      </c>
      <c r="G57" s="11" t="s">
        <v>2461</v>
      </c>
      <c r="H57" s="11" t="s">
        <v>3066</v>
      </c>
      <c r="I57" s="11" t="s">
        <v>3071</v>
      </c>
      <c r="J57" s="11" t="s">
        <v>3130</v>
      </c>
      <c r="K57" s="19">
        <v>3</v>
      </c>
      <c r="L57" s="11" t="s">
        <v>4283</v>
      </c>
      <c r="M57" s="11" t="s">
        <v>4281</v>
      </c>
      <c r="N57" s="19">
        <v>1033.2</v>
      </c>
    </row>
    <row r="58" spans="1:14" s="10" customFormat="1" x14ac:dyDescent="0.25">
      <c r="A58" s="10" t="s">
        <v>70</v>
      </c>
      <c r="B58" s="16">
        <v>45067</v>
      </c>
      <c r="C58" s="10" t="s">
        <v>1270</v>
      </c>
      <c r="D58" s="10" t="s">
        <v>2405</v>
      </c>
      <c r="E58" s="17">
        <v>3</v>
      </c>
      <c r="F58" s="17">
        <v>479.21</v>
      </c>
      <c r="G58" s="10" t="s">
        <v>2462</v>
      </c>
      <c r="H58" s="10" t="s">
        <v>3069</v>
      </c>
      <c r="I58" s="10" t="s">
        <v>3071</v>
      </c>
      <c r="J58" s="10" t="s">
        <v>3131</v>
      </c>
      <c r="K58" s="17">
        <v>5</v>
      </c>
      <c r="L58" s="10" t="s">
        <v>4277</v>
      </c>
      <c r="M58" s="10" t="s">
        <v>4279</v>
      </c>
      <c r="N58" s="17">
        <v>1437.63</v>
      </c>
    </row>
    <row r="59" spans="1:14" s="11" customFormat="1" x14ac:dyDescent="0.25">
      <c r="A59" s="11" t="s">
        <v>71</v>
      </c>
      <c r="B59" s="18">
        <v>44948</v>
      </c>
      <c r="C59" s="11" t="s">
        <v>1271</v>
      </c>
      <c r="D59" s="11" t="s">
        <v>2407</v>
      </c>
      <c r="E59" s="19">
        <v>5</v>
      </c>
      <c r="F59" s="19">
        <v>314.27</v>
      </c>
      <c r="G59" s="11" t="s">
        <v>2463</v>
      </c>
      <c r="H59" s="11" t="s">
        <v>3069</v>
      </c>
      <c r="I59" s="11" t="s">
        <v>3072</v>
      </c>
      <c r="J59" s="11" t="s">
        <v>3132</v>
      </c>
      <c r="K59" s="19">
        <v>6</v>
      </c>
      <c r="L59" s="11" t="s">
        <v>4275</v>
      </c>
      <c r="M59" s="11" t="s">
        <v>4278</v>
      </c>
      <c r="N59" s="19">
        <v>1571.35</v>
      </c>
    </row>
    <row r="60" spans="1:14" s="10" customFormat="1" x14ac:dyDescent="0.25">
      <c r="A60" s="10" t="s">
        <v>72</v>
      </c>
      <c r="B60" s="16">
        <v>44941</v>
      </c>
      <c r="C60" s="10" t="s">
        <v>1272</v>
      </c>
      <c r="D60" s="10" t="s">
        <v>2404</v>
      </c>
      <c r="E60" s="17">
        <v>4</v>
      </c>
      <c r="F60" s="17">
        <v>474.69</v>
      </c>
      <c r="G60" s="10" t="s">
        <v>2464</v>
      </c>
      <c r="H60" s="10" t="s">
        <v>3068</v>
      </c>
      <c r="I60" s="10" t="s">
        <v>3071</v>
      </c>
      <c r="J60" s="10" t="s">
        <v>3133</v>
      </c>
      <c r="K60" s="17">
        <v>6</v>
      </c>
      <c r="L60" s="10" t="s">
        <v>4275</v>
      </c>
      <c r="M60" s="10" t="s">
        <v>4282</v>
      </c>
      <c r="N60" s="17">
        <v>1898.76</v>
      </c>
    </row>
    <row r="61" spans="1:14" s="11" customFormat="1" x14ac:dyDescent="0.25">
      <c r="A61" s="11" t="s">
        <v>73</v>
      </c>
      <c r="B61" s="18">
        <v>45546</v>
      </c>
      <c r="C61" s="11" t="s">
        <v>1273</v>
      </c>
      <c r="D61" s="11" t="s">
        <v>2406</v>
      </c>
      <c r="E61" s="19">
        <v>4</v>
      </c>
      <c r="F61" s="19">
        <v>593.27</v>
      </c>
      <c r="G61" s="11" t="s">
        <v>2465</v>
      </c>
      <c r="H61" s="11" t="s">
        <v>3066</v>
      </c>
      <c r="I61" s="11" t="s">
        <v>3070</v>
      </c>
      <c r="J61" s="11" t="s">
        <v>3134</v>
      </c>
      <c r="K61" s="19">
        <v>5</v>
      </c>
      <c r="L61" s="11" t="s">
        <v>4283</v>
      </c>
      <c r="M61" s="11" t="s">
        <v>4281</v>
      </c>
      <c r="N61" s="19">
        <v>2373.08</v>
      </c>
    </row>
    <row r="62" spans="1:14" s="10" customFormat="1" x14ac:dyDescent="0.25">
      <c r="A62" s="10" t="s">
        <v>74</v>
      </c>
      <c r="B62" s="16">
        <v>45525</v>
      </c>
      <c r="C62" s="10" t="s">
        <v>1274</v>
      </c>
      <c r="D62" s="10" t="s">
        <v>2409</v>
      </c>
      <c r="E62" s="17">
        <v>1</v>
      </c>
      <c r="F62" s="17">
        <v>417.1</v>
      </c>
      <c r="G62" s="10" t="s">
        <v>2466</v>
      </c>
      <c r="H62" s="10" t="s">
        <v>3065</v>
      </c>
      <c r="I62" s="10" t="s">
        <v>3072</v>
      </c>
      <c r="J62" s="10" t="s">
        <v>3135</v>
      </c>
      <c r="K62" s="17">
        <v>3</v>
      </c>
      <c r="L62" s="10" t="s">
        <v>4276</v>
      </c>
      <c r="M62" s="10" t="s">
        <v>4279</v>
      </c>
      <c r="N62" s="17">
        <v>417.1</v>
      </c>
    </row>
    <row r="63" spans="1:14" s="11" customFormat="1" x14ac:dyDescent="0.25">
      <c r="A63" s="11" t="s">
        <v>75</v>
      </c>
      <c r="B63" s="18">
        <v>45375</v>
      </c>
      <c r="C63" s="11" t="s">
        <v>1275</v>
      </c>
      <c r="D63" s="11" t="s">
        <v>2409</v>
      </c>
      <c r="E63" s="19">
        <v>4</v>
      </c>
      <c r="F63" s="19">
        <v>122.2</v>
      </c>
      <c r="G63" s="11" t="s">
        <v>2467</v>
      </c>
      <c r="H63" s="11" t="s">
        <v>3069</v>
      </c>
      <c r="I63" s="11" t="s">
        <v>3073</v>
      </c>
      <c r="J63" s="11" t="s">
        <v>3136</v>
      </c>
      <c r="K63" s="19">
        <v>7</v>
      </c>
      <c r="L63" s="11" t="s">
        <v>4276</v>
      </c>
      <c r="M63" s="11" t="s">
        <v>4281</v>
      </c>
      <c r="N63" s="19">
        <v>488.8</v>
      </c>
    </row>
    <row r="64" spans="1:14" s="10" customFormat="1" x14ac:dyDescent="0.25">
      <c r="A64" s="10" t="s">
        <v>76</v>
      </c>
      <c r="B64" s="16">
        <v>45160</v>
      </c>
      <c r="C64" s="10" t="s">
        <v>1276</v>
      </c>
      <c r="D64" s="10" t="s">
        <v>2409</v>
      </c>
      <c r="E64" s="17">
        <v>2</v>
      </c>
      <c r="F64" s="17">
        <v>43.15</v>
      </c>
      <c r="G64" s="10" t="s">
        <v>2468</v>
      </c>
      <c r="H64" s="10" t="s">
        <v>3065</v>
      </c>
      <c r="I64" s="10" t="s">
        <v>3074</v>
      </c>
      <c r="J64" s="10" t="s">
        <v>3137</v>
      </c>
      <c r="K64" s="17">
        <v>3</v>
      </c>
      <c r="L64" s="10" t="s">
        <v>4277</v>
      </c>
      <c r="M64" s="10" t="s">
        <v>4280</v>
      </c>
      <c r="N64" s="17">
        <v>86.3</v>
      </c>
    </row>
    <row r="65" spans="1:14" s="11" customFormat="1" x14ac:dyDescent="0.25">
      <c r="A65" s="11" t="s">
        <v>77</v>
      </c>
      <c r="B65" s="18">
        <v>45690</v>
      </c>
      <c r="C65" s="11" t="s">
        <v>1277</v>
      </c>
      <c r="D65" s="11" t="s">
        <v>2406</v>
      </c>
      <c r="E65" s="19">
        <v>1</v>
      </c>
      <c r="F65" s="19">
        <v>564.86</v>
      </c>
      <c r="G65" s="11" t="s">
        <v>2469</v>
      </c>
      <c r="H65" s="11" t="s">
        <v>3065</v>
      </c>
      <c r="I65" s="11" t="s">
        <v>3070</v>
      </c>
      <c r="J65" s="11" t="s">
        <v>3138</v>
      </c>
      <c r="K65" s="19">
        <v>6</v>
      </c>
      <c r="L65" s="11" t="s">
        <v>4277</v>
      </c>
      <c r="M65" s="11" t="s">
        <v>4279</v>
      </c>
      <c r="N65" s="19">
        <v>564.86</v>
      </c>
    </row>
    <row r="66" spans="1:14" s="10" customFormat="1" x14ac:dyDescent="0.25">
      <c r="A66" s="10" t="s">
        <v>78</v>
      </c>
      <c r="B66" s="16">
        <v>45833</v>
      </c>
      <c r="C66" s="10" t="s">
        <v>1278</v>
      </c>
      <c r="D66" s="10" t="s">
        <v>2407</v>
      </c>
      <c r="E66" s="17">
        <v>3</v>
      </c>
      <c r="F66" s="17">
        <v>130.61000000000001</v>
      </c>
      <c r="G66" s="10" t="s">
        <v>2470</v>
      </c>
      <c r="H66" s="10" t="s">
        <v>3065</v>
      </c>
      <c r="I66" s="10" t="s">
        <v>3071</v>
      </c>
      <c r="J66" s="10" t="s">
        <v>3139</v>
      </c>
      <c r="K66" s="17">
        <v>4</v>
      </c>
      <c r="L66" s="10" t="s">
        <v>4276</v>
      </c>
      <c r="M66" s="10" t="s">
        <v>4281</v>
      </c>
      <c r="N66" s="17">
        <v>391.83</v>
      </c>
    </row>
    <row r="67" spans="1:14" s="11" customFormat="1" x14ac:dyDescent="0.25">
      <c r="A67" s="11" t="s">
        <v>79</v>
      </c>
      <c r="B67" s="18">
        <v>45290</v>
      </c>
      <c r="C67" s="11" t="s">
        <v>1279</v>
      </c>
      <c r="D67" s="11" t="s">
        <v>2403</v>
      </c>
      <c r="E67" s="19">
        <v>5</v>
      </c>
      <c r="F67" s="19">
        <v>81.7</v>
      </c>
      <c r="G67" s="11" t="s">
        <v>2471</v>
      </c>
      <c r="H67" s="11" t="s">
        <v>3067</v>
      </c>
      <c r="I67" s="11" t="s">
        <v>3073</v>
      </c>
      <c r="J67" s="11" t="s">
        <v>3140</v>
      </c>
      <c r="K67" s="19">
        <v>6</v>
      </c>
      <c r="L67" s="11" t="s">
        <v>4283</v>
      </c>
      <c r="M67" s="11" t="s">
        <v>4278</v>
      </c>
      <c r="N67" s="19">
        <v>408.5</v>
      </c>
    </row>
    <row r="68" spans="1:14" s="10" customFormat="1" x14ac:dyDescent="0.25">
      <c r="A68" s="10" t="s">
        <v>80</v>
      </c>
      <c r="B68" s="16">
        <v>45611</v>
      </c>
      <c r="C68" s="10" t="s">
        <v>1280</v>
      </c>
      <c r="D68" s="10" t="s">
        <v>2406</v>
      </c>
      <c r="E68" s="17">
        <v>5</v>
      </c>
      <c r="F68" s="17">
        <v>127.18</v>
      </c>
      <c r="G68" s="10" t="s">
        <v>2472</v>
      </c>
      <c r="H68" s="10" t="s">
        <v>3069</v>
      </c>
      <c r="I68" s="10" t="s">
        <v>3071</v>
      </c>
      <c r="J68" s="10" t="s">
        <v>3141</v>
      </c>
      <c r="K68" s="17">
        <v>9</v>
      </c>
      <c r="L68" s="10" t="s">
        <v>4275</v>
      </c>
      <c r="M68" s="10" t="s">
        <v>4279</v>
      </c>
      <c r="N68" s="17">
        <v>635.90000000000009</v>
      </c>
    </row>
    <row r="69" spans="1:14" s="11" customFormat="1" x14ac:dyDescent="0.25">
      <c r="A69" s="11" t="s">
        <v>81</v>
      </c>
      <c r="B69" s="18">
        <v>45635</v>
      </c>
      <c r="C69" s="11" t="s">
        <v>1281</v>
      </c>
      <c r="D69" s="11" t="s">
        <v>2407</v>
      </c>
      <c r="E69" s="19">
        <v>4</v>
      </c>
      <c r="F69" s="19">
        <v>12.1</v>
      </c>
      <c r="G69" s="11" t="s">
        <v>2473</v>
      </c>
      <c r="H69" s="11" t="s">
        <v>3065</v>
      </c>
      <c r="I69" s="11" t="s">
        <v>3071</v>
      </c>
      <c r="J69" s="11" t="s">
        <v>3142</v>
      </c>
      <c r="K69" s="19">
        <v>8</v>
      </c>
      <c r="L69" s="11" t="s">
        <v>4283</v>
      </c>
      <c r="M69" s="11" t="s">
        <v>4282</v>
      </c>
      <c r="N69" s="19">
        <v>48.4</v>
      </c>
    </row>
    <row r="70" spans="1:14" s="10" customFormat="1" x14ac:dyDescent="0.25">
      <c r="A70" s="10" t="s">
        <v>82</v>
      </c>
      <c r="B70" s="16">
        <v>45271</v>
      </c>
      <c r="C70" s="10" t="s">
        <v>1282</v>
      </c>
      <c r="D70" s="10" t="s">
        <v>2406</v>
      </c>
      <c r="E70" s="17">
        <v>3</v>
      </c>
      <c r="F70" s="17">
        <v>490.92</v>
      </c>
      <c r="G70" s="10" t="s">
        <v>2435</v>
      </c>
      <c r="H70" s="10" t="s">
        <v>3067</v>
      </c>
      <c r="I70" s="10" t="s">
        <v>3074</v>
      </c>
      <c r="J70" s="10" t="s">
        <v>3143</v>
      </c>
      <c r="K70" s="17">
        <v>5</v>
      </c>
      <c r="L70" s="10" t="s">
        <v>4276</v>
      </c>
      <c r="M70" s="10" t="s">
        <v>4280</v>
      </c>
      <c r="N70" s="17">
        <v>1472.76</v>
      </c>
    </row>
    <row r="71" spans="1:14" s="11" customFormat="1" x14ac:dyDescent="0.25">
      <c r="A71" s="11" t="s">
        <v>83</v>
      </c>
      <c r="B71" s="18">
        <v>45057</v>
      </c>
      <c r="C71" s="11" t="s">
        <v>1283</v>
      </c>
      <c r="D71" s="11" t="s">
        <v>2403</v>
      </c>
      <c r="E71" s="19">
        <v>3</v>
      </c>
      <c r="F71" s="19">
        <v>478.65</v>
      </c>
      <c r="G71" s="11" t="s">
        <v>2474</v>
      </c>
      <c r="H71" s="11" t="s">
        <v>3066</v>
      </c>
      <c r="I71" s="11" t="s">
        <v>3070</v>
      </c>
      <c r="J71" s="11" t="s">
        <v>3144</v>
      </c>
      <c r="K71" s="19">
        <v>4</v>
      </c>
      <c r="L71" s="11" t="s">
        <v>4283</v>
      </c>
      <c r="M71" s="11" t="s">
        <v>4279</v>
      </c>
      <c r="N71" s="19">
        <v>1435.95</v>
      </c>
    </row>
    <row r="72" spans="1:14" s="10" customFormat="1" x14ac:dyDescent="0.25">
      <c r="A72" s="10" t="s">
        <v>84</v>
      </c>
      <c r="B72" s="16">
        <v>45072</v>
      </c>
      <c r="C72" s="10" t="s">
        <v>1284</v>
      </c>
      <c r="D72" s="10" t="s">
        <v>2409</v>
      </c>
      <c r="E72" s="17">
        <v>1</v>
      </c>
      <c r="F72" s="17">
        <v>629.21</v>
      </c>
      <c r="G72" s="10" t="s">
        <v>2475</v>
      </c>
      <c r="H72" s="10" t="s">
        <v>3068</v>
      </c>
      <c r="I72" s="10" t="s">
        <v>3074</v>
      </c>
      <c r="J72" s="10" t="s">
        <v>3145</v>
      </c>
      <c r="K72" s="17">
        <v>2</v>
      </c>
      <c r="L72" s="10" t="s">
        <v>4276</v>
      </c>
      <c r="M72" s="10" t="s">
        <v>4278</v>
      </c>
      <c r="N72" s="17">
        <v>629.21</v>
      </c>
    </row>
    <row r="73" spans="1:14" s="11" customFormat="1" x14ac:dyDescent="0.25">
      <c r="A73" s="11" t="s">
        <v>85</v>
      </c>
      <c r="B73" s="18">
        <v>45818</v>
      </c>
      <c r="C73" s="11" t="s">
        <v>1285</v>
      </c>
      <c r="D73" s="11" t="s">
        <v>2403</v>
      </c>
      <c r="E73" s="19">
        <v>3</v>
      </c>
      <c r="F73" s="19">
        <v>434.45</v>
      </c>
      <c r="G73" s="11" t="s">
        <v>2476</v>
      </c>
      <c r="H73" s="11" t="s">
        <v>3067</v>
      </c>
      <c r="I73" s="11" t="s">
        <v>3074</v>
      </c>
      <c r="J73" s="11" t="s">
        <v>3146</v>
      </c>
      <c r="K73" s="19">
        <v>4</v>
      </c>
      <c r="L73" s="11" t="s">
        <v>4283</v>
      </c>
      <c r="M73" s="11" t="s">
        <v>4279</v>
      </c>
      <c r="N73" s="19">
        <v>1303.3499999999999</v>
      </c>
    </row>
    <row r="74" spans="1:14" s="10" customFormat="1" x14ac:dyDescent="0.25">
      <c r="A74" s="10" t="s">
        <v>86</v>
      </c>
      <c r="B74" s="16">
        <v>45648</v>
      </c>
      <c r="C74" s="10" t="s">
        <v>1286</v>
      </c>
      <c r="D74" s="10" t="s">
        <v>2405</v>
      </c>
      <c r="E74" s="17">
        <v>4</v>
      </c>
      <c r="F74" s="17">
        <v>589.44000000000005</v>
      </c>
      <c r="G74" s="10" t="s">
        <v>2425</v>
      </c>
      <c r="H74" s="10" t="s">
        <v>3068</v>
      </c>
      <c r="I74" s="10" t="s">
        <v>3072</v>
      </c>
      <c r="J74" s="10" t="s">
        <v>3147</v>
      </c>
      <c r="K74" s="17">
        <v>5</v>
      </c>
      <c r="L74" s="10" t="s">
        <v>4283</v>
      </c>
      <c r="M74" s="10" t="s">
        <v>4281</v>
      </c>
      <c r="N74" s="17">
        <v>2357.7600000000002</v>
      </c>
    </row>
    <row r="75" spans="1:14" s="11" customFormat="1" x14ac:dyDescent="0.25">
      <c r="A75" s="11" t="s">
        <v>87</v>
      </c>
      <c r="B75" s="18">
        <v>45049</v>
      </c>
      <c r="C75" s="11" t="s">
        <v>1287</v>
      </c>
      <c r="D75" s="11" t="s">
        <v>2403</v>
      </c>
      <c r="E75" s="19">
        <v>4</v>
      </c>
      <c r="F75" s="19">
        <v>433.45</v>
      </c>
      <c r="G75" s="11" t="s">
        <v>2477</v>
      </c>
      <c r="H75" s="11" t="s">
        <v>3068</v>
      </c>
      <c r="I75" s="11" t="s">
        <v>3071</v>
      </c>
      <c r="J75" s="11" t="s">
        <v>3148</v>
      </c>
      <c r="K75" s="19">
        <v>4</v>
      </c>
      <c r="L75" s="11" t="s">
        <v>4283</v>
      </c>
      <c r="M75" s="11" t="s">
        <v>4281</v>
      </c>
      <c r="N75" s="19">
        <v>1733.8</v>
      </c>
    </row>
    <row r="76" spans="1:14" s="10" customFormat="1" x14ac:dyDescent="0.25">
      <c r="A76" s="10" t="s">
        <v>88</v>
      </c>
      <c r="B76" s="16">
        <v>45101</v>
      </c>
      <c r="C76" s="10" t="s">
        <v>1288</v>
      </c>
      <c r="D76" s="10" t="s">
        <v>2404</v>
      </c>
      <c r="E76" s="17">
        <v>5</v>
      </c>
      <c r="F76" s="17">
        <v>90.87</v>
      </c>
      <c r="G76" s="10" t="s">
        <v>2478</v>
      </c>
      <c r="H76" s="10" t="s">
        <v>3069</v>
      </c>
      <c r="I76" s="10" t="s">
        <v>3074</v>
      </c>
      <c r="J76" s="10" t="s">
        <v>3149</v>
      </c>
      <c r="K76" s="17">
        <v>5</v>
      </c>
      <c r="L76" s="10" t="s">
        <v>4283</v>
      </c>
      <c r="M76" s="10" t="s">
        <v>4278</v>
      </c>
      <c r="N76" s="17">
        <v>454.35</v>
      </c>
    </row>
    <row r="77" spans="1:14" s="11" customFormat="1" x14ac:dyDescent="0.25">
      <c r="A77" s="11" t="s">
        <v>89</v>
      </c>
      <c r="B77" s="18">
        <v>45195</v>
      </c>
      <c r="C77" s="11" t="s">
        <v>1289</v>
      </c>
      <c r="D77" s="11" t="s">
        <v>2405</v>
      </c>
      <c r="E77" s="19">
        <v>3</v>
      </c>
      <c r="F77" s="19">
        <v>398.17</v>
      </c>
      <c r="G77" s="11" t="s">
        <v>2479</v>
      </c>
      <c r="H77" s="11" t="s">
        <v>3065</v>
      </c>
      <c r="I77" s="11" t="s">
        <v>3073</v>
      </c>
      <c r="J77" s="11" t="s">
        <v>3150</v>
      </c>
      <c r="K77" s="19">
        <v>5</v>
      </c>
      <c r="L77" s="11" t="s">
        <v>4275</v>
      </c>
      <c r="M77" s="11" t="s">
        <v>4280</v>
      </c>
      <c r="N77" s="19">
        <v>1194.51</v>
      </c>
    </row>
    <row r="78" spans="1:14" s="10" customFormat="1" x14ac:dyDescent="0.25">
      <c r="A78" s="10" t="s">
        <v>90</v>
      </c>
      <c r="B78" s="16">
        <v>45382</v>
      </c>
      <c r="C78" s="10" t="s">
        <v>1290</v>
      </c>
      <c r="D78" s="10" t="s">
        <v>2408</v>
      </c>
      <c r="E78" s="17">
        <v>4</v>
      </c>
      <c r="F78" s="17">
        <v>382.88</v>
      </c>
      <c r="G78" s="10" t="s">
        <v>2480</v>
      </c>
      <c r="H78" s="10" t="s">
        <v>3069</v>
      </c>
      <c r="I78" s="10" t="s">
        <v>3071</v>
      </c>
      <c r="J78" s="10" t="s">
        <v>3151</v>
      </c>
      <c r="K78" s="17">
        <v>6</v>
      </c>
      <c r="L78" s="10" t="s">
        <v>4277</v>
      </c>
      <c r="M78" s="10" t="s">
        <v>4280</v>
      </c>
      <c r="N78" s="17">
        <v>1531.52</v>
      </c>
    </row>
    <row r="79" spans="1:14" s="11" customFormat="1" x14ac:dyDescent="0.25">
      <c r="A79" s="11" t="s">
        <v>91</v>
      </c>
      <c r="B79" s="18">
        <v>45436</v>
      </c>
      <c r="C79" s="11" t="s">
        <v>1291</v>
      </c>
      <c r="D79" s="11" t="s">
        <v>2404</v>
      </c>
      <c r="E79" s="19">
        <v>1</v>
      </c>
      <c r="F79" s="19">
        <v>583.17999999999995</v>
      </c>
      <c r="G79" s="11" t="s">
        <v>2481</v>
      </c>
      <c r="H79" s="11" t="s">
        <v>3067</v>
      </c>
      <c r="I79" s="11" t="s">
        <v>3072</v>
      </c>
      <c r="J79" s="11" t="s">
        <v>3152</v>
      </c>
      <c r="K79" s="19">
        <v>5</v>
      </c>
      <c r="L79" s="11" t="s">
        <v>4283</v>
      </c>
      <c r="M79" s="11" t="s">
        <v>4282</v>
      </c>
      <c r="N79" s="19">
        <v>583.17999999999995</v>
      </c>
    </row>
    <row r="80" spans="1:14" s="10" customFormat="1" x14ac:dyDescent="0.25">
      <c r="A80" s="10" t="s">
        <v>92</v>
      </c>
      <c r="B80" s="16">
        <v>45510</v>
      </c>
      <c r="C80" s="10" t="s">
        <v>1292</v>
      </c>
      <c r="D80" s="10" t="s">
        <v>2407</v>
      </c>
      <c r="E80" s="17">
        <v>4</v>
      </c>
      <c r="F80" s="17">
        <v>175.36</v>
      </c>
      <c r="G80" s="10" t="s">
        <v>2482</v>
      </c>
      <c r="H80" s="10" t="s">
        <v>3065</v>
      </c>
      <c r="I80" s="10" t="s">
        <v>3073</v>
      </c>
      <c r="J80" s="10" t="s">
        <v>3153</v>
      </c>
      <c r="K80" s="17">
        <v>4</v>
      </c>
      <c r="L80" s="10" t="s">
        <v>4276</v>
      </c>
      <c r="M80" s="10" t="s">
        <v>4278</v>
      </c>
      <c r="N80" s="17">
        <v>701.44</v>
      </c>
    </row>
    <row r="81" spans="1:14" s="11" customFormat="1" x14ac:dyDescent="0.25">
      <c r="A81" s="11" t="s">
        <v>93</v>
      </c>
      <c r="B81" s="18">
        <v>45726</v>
      </c>
      <c r="C81" s="11" t="s">
        <v>1293</v>
      </c>
      <c r="D81" s="11" t="s">
        <v>2405</v>
      </c>
      <c r="E81" s="19">
        <v>2</v>
      </c>
      <c r="F81" s="19">
        <v>311.91000000000003</v>
      </c>
      <c r="G81" s="11" t="s">
        <v>2483</v>
      </c>
      <c r="H81" s="11" t="s">
        <v>3066</v>
      </c>
      <c r="I81" s="11" t="s">
        <v>3070</v>
      </c>
      <c r="J81" s="11" t="s">
        <v>3154</v>
      </c>
      <c r="K81" s="19">
        <v>2</v>
      </c>
      <c r="L81" s="11" t="s">
        <v>4283</v>
      </c>
      <c r="M81" s="11" t="s">
        <v>4281</v>
      </c>
      <c r="N81" s="19">
        <v>623.82000000000005</v>
      </c>
    </row>
    <row r="82" spans="1:14" s="10" customFormat="1" x14ac:dyDescent="0.25">
      <c r="A82" s="10" t="s">
        <v>94</v>
      </c>
      <c r="B82" s="16">
        <v>45104</v>
      </c>
      <c r="C82" s="10" t="s">
        <v>1294</v>
      </c>
      <c r="D82" s="10" t="s">
        <v>2404</v>
      </c>
      <c r="E82" s="17">
        <v>3</v>
      </c>
      <c r="F82" s="17">
        <v>589.55999999999995</v>
      </c>
      <c r="G82" s="10" t="s">
        <v>2484</v>
      </c>
      <c r="H82" s="10" t="s">
        <v>3066</v>
      </c>
      <c r="I82" s="10" t="s">
        <v>3072</v>
      </c>
      <c r="J82" s="10" t="s">
        <v>3155</v>
      </c>
      <c r="K82" s="17">
        <v>6</v>
      </c>
      <c r="L82" s="10" t="s">
        <v>4283</v>
      </c>
      <c r="M82" s="10" t="s">
        <v>4281</v>
      </c>
      <c r="N82" s="17">
        <v>1768.68</v>
      </c>
    </row>
    <row r="83" spans="1:14" s="11" customFormat="1" x14ac:dyDescent="0.25">
      <c r="A83" s="11" t="s">
        <v>95</v>
      </c>
      <c r="B83" s="18">
        <v>45085</v>
      </c>
      <c r="C83" s="11" t="s">
        <v>1295</v>
      </c>
      <c r="D83" s="11" t="s">
        <v>2403</v>
      </c>
      <c r="E83" s="19">
        <v>2</v>
      </c>
      <c r="F83" s="19">
        <v>394.3</v>
      </c>
      <c r="G83" s="11" t="s">
        <v>2485</v>
      </c>
      <c r="H83" s="11" t="s">
        <v>3069</v>
      </c>
      <c r="I83" s="11" t="s">
        <v>3070</v>
      </c>
      <c r="J83" s="11" t="s">
        <v>3156</v>
      </c>
      <c r="K83" s="19">
        <v>6</v>
      </c>
      <c r="L83" s="11" t="s">
        <v>4276</v>
      </c>
      <c r="M83" s="11" t="s">
        <v>4280</v>
      </c>
      <c r="N83" s="19">
        <v>788.6</v>
      </c>
    </row>
    <row r="84" spans="1:14" s="10" customFormat="1" x14ac:dyDescent="0.25">
      <c r="A84" s="10" t="s">
        <v>96</v>
      </c>
      <c r="B84" s="16">
        <v>45296</v>
      </c>
      <c r="C84" s="10" t="s">
        <v>1296</v>
      </c>
      <c r="D84" s="10" t="s">
        <v>2405</v>
      </c>
      <c r="E84" s="17">
        <v>4</v>
      </c>
      <c r="F84" s="17">
        <v>565.20000000000005</v>
      </c>
      <c r="G84" s="10" t="s">
        <v>2486</v>
      </c>
      <c r="H84" s="10" t="s">
        <v>3065</v>
      </c>
      <c r="I84" s="10" t="s">
        <v>3070</v>
      </c>
      <c r="J84" s="10" t="s">
        <v>3157</v>
      </c>
      <c r="K84" s="17">
        <v>9</v>
      </c>
      <c r="L84" s="10" t="s">
        <v>4275</v>
      </c>
      <c r="M84" s="10" t="s">
        <v>4282</v>
      </c>
      <c r="N84" s="17">
        <v>2260.8000000000002</v>
      </c>
    </row>
    <row r="85" spans="1:14" s="11" customFormat="1" x14ac:dyDescent="0.25">
      <c r="A85" s="11" t="s">
        <v>97</v>
      </c>
      <c r="B85" s="18">
        <v>45160</v>
      </c>
      <c r="C85" s="11" t="s">
        <v>1297</v>
      </c>
      <c r="D85" s="11" t="s">
        <v>2408</v>
      </c>
      <c r="E85" s="19">
        <v>4</v>
      </c>
      <c r="F85" s="19">
        <v>540.41</v>
      </c>
      <c r="G85" s="11" t="s">
        <v>2487</v>
      </c>
      <c r="H85" s="11" t="s">
        <v>3067</v>
      </c>
      <c r="I85" s="11" t="s">
        <v>3071</v>
      </c>
      <c r="J85" s="11" t="s">
        <v>3158</v>
      </c>
      <c r="K85" s="19">
        <v>6</v>
      </c>
      <c r="L85" s="11" t="s">
        <v>4283</v>
      </c>
      <c r="M85" s="11" t="s">
        <v>4279</v>
      </c>
      <c r="N85" s="19">
        <v>2161.64</v>
      </c>
    </row>
    <row r="86" spans="1:14" s="10" customFormat="1" x14ac:dyDescent="0.25">
      <c r="A86" s="10" t="s">
        <v>98</v>
      </c>
      <c r="B86" s="16">
        <v>45166</v>
      </c>
      <c r="C86" s="10" t="s">
        <v>1298</v>
      </c>
      <c r="D86" s="10" t="s">
        <v>2403</v>
      </c>
      <c r="E86" s="17">
        <v>2</v>
      </c>
      <c r="F86" s="17">
        <v>165.49</v>
      </c>
      <c r="G86" s="10" t="s">
        <v>2488</v>
      </c>
      <c r="H86" s="10" t="s">
        <v>3066</v>
      </c>
      <c r="I86" s="10" t="s">
        <v>3070</v>
      </c>
      <c r="J86" s="10" t="s">
        <v>3159</v>
      </c>
      <c r="K86" s="17">
        <v>4</v>
      </c>
      <c r="L86" s="10" t="s">
        <v>4277</v>
      </c>
      <c r="M86" s="10" t="s">
        <v>4278</v>
      </c>
      <c r="N86" s="17">
        <v>330.98</v>
      </c>
    </row>
    <row r="87" spans="1:14" s="11" customFormat="1" x14ac:dyDescent="0.25">
      <c r="A87" s="11" t="s">
        <v>99</v>
      </c>
      <c r="B87" s="18">
        <v>45544</v>
      </c>
      <c r="C87" s="11" t="s">
        <v>1299</v>
      </c>
      <c r="D87" s="11" t="s">
        <v>2405</v>
      </c>
      <c r="E87" s="19">
        <v>3</v>
      </c>
      <c r="F87" s="19">
        <v>146.72999999999999</v>
      </c>
      <c r="G87" s="11" t="s">
        <v>2489</v>
      </c>
      <c r="H87" s="11" t="s">
        <v>3069</v>
      </c>
      <c r="I87" s="11" t="s">
        <v>3073</v>
      </c>
      <c r="J87" s="11" t="s">
        <v>3160</v>
      </c>
      <c r="K87" s="19">
        <v>8</v>
      </c>
      <c r="L87" s="11" t="s">
        <v>4276</v>
      </c>
      <c r="M87" s="11" t="s">
        <v>4280</v>
      </c>
      <c r="N87" s="19">
        <v>440.18999999999988</v>
      </c>
    </row>
    <row r="88" spans="1:14" s="10" customFormat="1" x14ac:dyDescent="0.25">
      <c r="A88" s="10" t="s">
        <v>100</v>
      </c>
      <c r="B88" s="16">
        <v>45462</v>
      </c>
      <c r="C88" s="10" t="s">
        <v>1300</v>
      </c>
      <c r="D88" s="10" t="s">
        <v>2407</v>
      </c>
      <c r="E88" s="17">
        <v>5</v>
      </c>
      <c r="F88" s="17">
        <v>643.03</v>
      </c>
      <c r="G88" s="10" t="s">
        <v>2490</v>
      </c>
      <c r="H88" s="10" t="s">
        <v>3066</v>
      </c>
      <c r="I88" s="10" t="s">
        <v>3071</v>
      </c>
      <c r="J88" s="10" t="s">
        <v>3161</v>
      </c>
      <c r="K88" s="17">
        <v>5</v>
      </c>
      <c r="L88" s="10" t="s">
        <v>4276</v>
      </c>
      <c r="M88" s="10" t="s">
        <v>4279</v>
      </c>
      <c r="N88" s="17">
        <v>3215.15</v>
      </c>
    </row>
    <row r="89" spans="1:14" s="11" customFormat="1" x14ac:dyDescent="0.25">
      <c r="A89" s="11" t="s">
        <v>101</v>
      </c>
      <c r="B89" s="18">
        <v>45575</v>
      </c>
      <c r="C89" s="11" t="s">
        <v>1301</v>
      </c>
      <c r="D89" s="11" t="s">
        <v>2405</v>
      </c>
      <c r="E89" s="19">
        <v>3</v>
      </c>
      <c r="F89" s="19">
        <v>225.11</v>
      </c>
      <c r="G89" s="11" t="s">
        <v>2491</v>
      </c>
      <c r="H89" s="11" t="s">
        <v>3069</v>
      </c>
      <c r="I89" s="11" t="s">
        <v>3070</v>
      </c>
      <c r="J89" s="11" t="s">
        <v>3162</v>
      </c>
      <c r="K89" s="19">
        <v>4</v>
      </c>
      <c r="L89" s="11" t="s">
        <v>4275</v>
      </c>
      <c r="M89" s="11" t="s">
        <v>4281</v>
      </c>
      <c r="N89" s="19">
        <v>675.33</v>
      </c>
    </row>
    <row r="90" spans="1:14" s="10" customFormat="1" x14ac:dyDescent="0.25">
      <c r="A90" s="10" t="s">
        <v>102</v>
      </c>
      <c r="B90" s="16">
        <v>45813</v>
      </c>
      <c r="C90" s="10" t="s">
        <v>1302</v>
      </c>
      <c r="D90" s="10" t="s">
        <v>2409</v>
      </c>
      <c r="E90" s="17">
        <v>3</v>
      </c>
      <c r="F90" s="17">
        <v>114.81</v>
      </c>
      <c r="G90" s="10" t="s">
        <v>2492</v>
      </c>
      <c r="H90" s="10" t="s">
        <v>3068</v>
      </c>
      <c r="I90" s="10" t="s">
        <v>3071</v>
      </c>
      <c r="J90" s="10" t="s">
        <v>3163</v>
      </c>
      <c r="K90" s="17">
        <v>7</v>
      </c>
      <c r="L90" s="10" t="s">
        <v>4283</v>
      </c>
      <c r="M90" s="10" t="s">
        <v>4282</v>
      </c>
      <c r="N90" s="17">
        <v>344.43</v>
      </c>
    </row>
    <row r="91" spans="1:14" s="11" customFormat="1" x14ac:dyDescent="0.25">
      <c r="A91" s="11" t="s">
        <v>103</v>
      </c>
      <c r="B91" s="18">
        <v>45713</v>
      </c>
      <c r="C91" s="11" t="s">
        <v>1303</v>
      </c>
      <c r="D91" s="11" t="s">
        <v>2407</v>
      </c>
      <c r="E91" s="19">
        <v>5</v>
      </c>
      <c r="F91" s="19">
        <v>455.33</v>
      </c>
      <c r="G91" s="11" t="s">
        <v>2493</v>
      </c>
      <c r="H91" s="11" t="s">
        <v>3067</v>
      </c>
      <c r="I91" s="11" t="s">
        <v>3071</v>
      </c>
      <c r="J91" s="11" t="s">
        <v>3164</v>
      </c>
      <c r="K91" s="19">
        <v>8</v>
      </c>
      <c r="L91" s="11" t="s">
        <v>4276</v>
      </c>
      <c r="M91" s="11" t="s">
        <v>4282</v>
      </c>
      <c r="N91" s="19">
        <v>2276.65</v>
      </c>
    </row>
    <row r="92" spans="1:14" s="10" customFormat="1" x14ac:dyDescent="0.25">
      <c r="A92" s="10" t="s">
        <v>104</v>
      </c>
      <c r="B92" s="16">
        <v>45187</v>
      </c>
      <c r="C92" s="10" t="s">
        <v>1304</v>
      </c>
      <c r="D92" s="10" t="s">
        <v>2406</v>
      </c>
      <c r="E92" s="17">
        <v>4</v>
      </c>
      <c r="F92" s="17">
        <v>182.08</v>
      </c>
      <c r="G92" s="10" t="s">
        <v>2494</v>
      </c>
      <c r="H92" s="10" t="s">
        <v>3068</v>
      </c>
      <c r="I92" s="10" t="s">
        <v>3073</v>
      </c>
      <c r="J92" s="10" t="s">
        <v>3165</v>
      </c>
      <c r="K92" s="17">
        <v>4</v>
      </c>
      <c r="L92" s="10" t="s">
        <v>4275</v>
      </c>
      <c r="M92" s="10" t="s">
        <v>4280</v>
      </c>
      <c r="N92" s="17">
        <v>728.32</v>
      </c>
    </row>
    <row r="93" spans="1:14" s="11" customFormat="1" x14ac:dyDescent="0.25">
      <c r="A93" s="11" t="s">
        <v>105</v>
      </c>
      <c r="B93" s="18">
        <v>45000</v>
      </c>
      <c r="C93" s="11" t="s">
        <v>1305</v>
      </c>
      <c r="D93" s="11" t="s">
        <v>2408</v>
      </c>
      <c r="E93" s="19">
        <v>5</v>
      </c>
      <c r="F93" s="19">
        <v>492.75</v>
      </c>
      <c r="G93" s="11" t="s">
        <v>2495</v>
      </c>
      <c r="H93" s="11" t="s">
        <v>3069</v>
      </c>
      <c r="I93" s="11" t="s">
        <v>3070</v>
      </c>
      <c r="J93" s="11" t="s">
        <v>3166</v>
      </c>
      <c r="K93" s="19">
        <v>6</v>
      </c>
      <c r="L93" s="11" t="s">
        <v>4277</v>
      </c>
      <c r="M93" s="11" t="s">
        <v>4279</v>
      </c>
      <c r="N93" s="19">
        <v>2463.75</v>
      </c>
    </row>
    <row r="94" spans="1:14" s="10" customFormat="1" x14ac:dyDescent="0.25">
      <c r="A94" s="10" t="s">
        <v>106</v>
      </c>
      <c r="B94" s="16">
        <v>45453</v>
      </c>
      <c r="C94" s="10" t="s">
        <v>1306</v>
      </c>
      <c r="D94" s="10" t="s">
        <v>2407</v>
      </c>
      <c r="E94" s="17">
        <v>4</v>
      </c>
      <c r="F94" s="17">
        <v>48.61</v>
      </c>
      <c r="G94" s="10" t="s">
        <v>2496</v>
      </c>
      <c r="H94" s="10" t="s">
        <v>3066</v>
      </c>
      <c r="I94" s="10" t="s">
        <v>3070</v>
      </c>
      <c r="J94" s="10" t="s">
        <v>3167</v>
      </c>
      <c r="K94" s="17">
        <v>7</v>
      </c>
      <c r="L94" s="10" t="s">
        <v>4276</v>
      </c>
      <c r="M94" s="10" t="s">
        <v>4281</v>
      </c>
      <c r="N94" s="17">
        <v>194.44</v>
      </c>
    </row>
    <row r="95" spans="1:14" s="11" customFormat="1" x14ac:dyDescent="0.25">
      <c r="A95" s="11" t="s">
        <v>107</v>
      </c>
      <c r="B95" s="18">
        <v>44940</v>
      </c>
      <c r="C95" s="11" t="s">
        <v>1307</v>
      </c>
      <c r="D95" s="11" t="s">
        <v>2409</v>
      </c>
      <c r="E95" s="19">
        <v>4</v>
      </c>
      <c r="F95" s="19">
        <v>431.01</v>
      </c>
      <c r="G95" s="11" t="s">
        <v>2497</v>
      </c>
      <c r="H95" s="11" t="s">
        <v>3067</v>
      </c>
      <c r="I95" s="11" t="s">
        <v>3072</v>
      </c>
      <c r="J95" s="11" t="s">
        <v>3168</v>
      </c>
      <c r="K95" s="19">
        <v>7</v>
      </c>
      <c r="L95" s="11" t="s">
        <v>4283</v>
      </c>
      <c r="M95" s="11" t="s">
        <v>4279</v>
      </c>
      <c r="N95" s="19">
        <v>1724.04</v>
      </c>
    </row>
    <row r="96" spans="1:14" s="10" customFormat="1" x14ac:dyDescent="0.25">
      <c r="A96" s="10" t="s">
        <v>108</v>
      </c>
      <c r="B96" s="16">
        <v>44968</v>
      </c>
      <c r="C96" s="10" t="s">
        <v>1308</v>
      </c>
      <c r="D96" s="10" t="s">
        <v>2406</v>
      </c>
      <c r="E96" s="17">
        <v>1</v>
      </c>
      <c r="F96" s="17">
        <v>531.17999999999995</v>
      </c>
      <c r="G96" s="10" t="s">
        <v>2498</v>
      </c>
      <c r="H96" s="10" t="s">
        <v>3068</v>
      </c>
      <c r="I96" s="10" t="s">
        <v>3072</v>
      </c>
      <c r="J96" s="10" t="s">
        <v>3169</v>
      </c>
      <c r="K96" s="17">
        <v>6</v>
      </c>
      <c r="L96" s="10" t="s">
        <v>4277</v>
      </c>
      <c r="M96" s="10" t="s">
        <v>4278</v>
      </c>
      <c r="N96" s="17">
        <v>531.17999999999995</v>
      </c>
    </row>
    <row r="97" spans="1:14" s="11" customFormat="1" x14ac:dyDescent="0.25">
      <c r="A97" s="11" t="s">
        <v>109</v>
      </c>
      <c r="B97" s="18">
        <v>45009</v>
      </c>
      <c r="C97" s="11" t="s">
        <v>1309</v>
      </c>
      <c r="D97" s="11" t="s">
        <v>2407</v>
      </c>
      <c r="E97" s="19">
        <v>4</v>
      </c>
      <c r="F97" s="19">
        <v>117.51</v>
      </c>
      <c r="G97" s="11" t="s">
        <v>2499</v>
      </c>
      <c r="H97" s="11" t="s">
        <v>3065</v>
      </c>
      <c r="I97" s="11" t="s">
        <v>3072</v>
      </c>
      <c r="J97" s="11" t="s">
        <v>3170</v>
      </c>
      <c r="K97" s="19">
        <v>7</v>
      </c>
      <c r="L97" s="11" t="s">
        <v>4283</v>
      </c>
      <c r="M97" s="11" t="s">
        <v>4279</v>
      </c>
      <c r="N97" s="19">
        <v>470.04</v>
      </c>
    </row>
    <row r="98" spans="1:14" s="10" customFormat="1" x14ac:dyDescent="0.25">
      <c r="A98" s="10" t="s">
        <v>110</v>
      </c>
      <c r="B98" s="16">
        <v>45444</v>
      </c>
      <c r="C98" s="10" t="s">
        <v>1310</v>
      </c>
      <c r="D98" s="10" t="s">
        <v>2404</v>
      </c>
      <c r="E98" s="17">
        <v>2</v>
      </c>
      <c r="F98" s="17">
        <v>232.83</v>
      </c>
      <c r="G98" s="10" t="s">
        <v>2483</v>
      </c>
      <c r="H98" s="10" t="s">
        <v>3068</v>
      </c>
      <c r="I98" s="10" t="s">
        <v>3073</v>
      </c>
      <c r="J98" s="10" t="s">
        <v>3171</v>
      </c>
      <c r="K98" s="17">
        <v>7</v>
      </c>
      <c r="L98" s="10" t="s">
        <v>4283</v>
      </c>
      <c r="M98" s="10" t="s">
        <v>4278</v>
      </c>
      <c r="N98" s="17">
        <v>465.66</v>
      </c>
    </row>
    <row r="99" spans="1:14" s="11" customFormat="1" x14ac:dyDescent="0.25">
      <c r="A99" s="11" t="s">
        <v>111</v>
      </c>
      <c r="B99" s="18">
        <v>45678</v>
      </c>
      <c r="C99" s="11" t="s">
        <v>1311</v>
      </c>
      <c r="D99" s="11" t="s">
        <v>2405</v>
      </c>
      <c r="E99" s="19">
        <v>5</v>
      </c>
      <c r="F99" s="19">
        <v>619.52</v>
      </c>
      <c r="G99" s="11" t="s">
        <v>2500</v>
      </c>
      <c r="H99" s="11" t="s">
        <v>3065</v>
      </c>
      <c r="I99" s="11" t="s">
        <v>3074</v>
      </c>
      <c r="J99" s="11" t="s">
        <v>3172</v>
      </c>
      <c r="K99" s="19">
        <v>9</v>
      </c>
      <c r="L99" s="11" t="s">
        <v>4283</v>
      </c>
      <c r="M99" s="11" t="s">
        <v>4280</v>
      </c>
      <c r="N99" s="19">
        <v>3097.6</v>
      </c>
    </row>
    <row r="100" spans="1:14" s="10" customFormat="1" x14ac:dyDescent="0.25">
      <c r="A100" s="10" t="s">
        <v>112</v>
      </c>
      <c r="B100" s="16">
        <v>44940</v>
      </c>
      <c r="C100" s="10" t="s">
        <v>1312</v>
      </c>
      <c r="D100" s="10" t="s">
        <v>2407</v>
      </c>
      <c r="E100" s="17">
        <v>2</v>
      </c>
      <c r="F100" s="17">
        <v>228.54</v>
      </c>
      <c r="G100" s="10" t="s">
        <v>2501</v>
      </c>
      <c r="H100" s="10" t="s">
        <v>3065</v>
      </c>
      <c r="I100" s="10" t="s">
        <v>3074</v>
      </c>
      <c r="J100" s="10" t="s">
        <v>3173</v>
      </c>
      <c r="K100" s="17">
        <v>3</v>
      </c>
      <c r="L100" s="10" t="s">
        <v>4283</v>
      </c>
      <c r="M100" s="10" t="s">
        <v>4280</v>
      </c>
      <c r="N100" s="17">
        <v>457.08</v>
      </c>
    </row>
    <row r="101" spans="1:14" s="11" customFormat="1" x14ac:dyDescent="0.25">
      <c r="A101" s="11" t="s">
        <v>113</v>
      </c>
      <c r="B101" s="18">
        <v>45759</v>
      </c>
      <c r="C101" s="11" t="s">
        <v>1313</v>
      </c>
      <c r="D101" s="11" t="s">
        <v>2407</v>
      </c>
      <c r="E101" s="19">
        <v>1</v>
      </c>
      <c r="F101" s="19">
        <v>201.58</v>
      </c>
      <c r="G101" s="11" t="s">
        <v>2502</v>
      </c>
      <c r="H101" s="11" t="s">
        <v>3065</v>
      </c>
      <c r="I101" s="11" t="s">
        <v>3071</v>
      </c>
      <c r="J101" s="11" t="s">
        <v>3174</v>
      </c>
      <c r="K101" s="19">
        <v>2</v>
      </c>
      <c r="L101" s="11" t="s">
        <v>4277</v>
      </c>
      <c r="M101" s="11" t="s">
        <v>4280</v>
      </c>
      <c r="N101" s="19">
        <v>201.58</v>
      </c>
    </row>
    <row r="102" spans="1:14" s="10" customFormat="1" x14ac:dyDescent="0.25">
      <c r="A102" s="10" t="s">
        <v>114</v>
      </c>
      <c r="B102" s="16">
        <v>44974</v>
      </c>
      <c r="C102" s="10" t="s">
        <v>1314</v>
      </c>
      <c r="D102" s="10" t="s">
        <v>2404</v>
      </c>
      <c r="E102" s="17">
        <v>3</v>
      </c>
      <c r="F102" s="17">
        <v>664.79</v>
      </c>
      <c r="G102" s="10" t="s">
        <v>2503</v>
      </c>
      <c r="H102" s="10" t="s">
        <v>3066</v>
      </c>
      <c r="I102" s="10" t="s">
        <v>3073</v>
      </c>
      <c r="J102" s="10" t="s">
        <v>3175</v>
      </c>
      <c r="K102" s="17">
        <v>6</v>
      </c>
      <c r="L102" s="10" t="s">
        <v>4283</v>
      </c>
      <c r="M102" s="10" t="s">
        <v>4281</v>
      </c>
      <c r="N102" s="17">
        <v>1994.37</v>
      </c>
    </row>
    <row r="103" spans="1:14" s="11" customFormat="1" x14ac:dyDescent="0.25">
      <c r="A103" s="11" t="s">
        <v>115</v>
      </c>
      <c r="B103" s="18">
        <v>45255</v>
      </c>
      <c r="C103" s="11" t="s">
        <v>1315</v>
      </c>
      <c r="D103" s="11" t="s">
        <v>2407</v>
      </c>
      <c r="E103" s="19">
        <v>1</v>
      </c>
      <c r="F103" s="19">
        <v>381.02</v>
      </c>
      <c r="G103" s="11" t="s">
        <v>2504</v>
      </c>
      <c r="H103" s="11" t="s">
        <v>3069</v>
      </c>
      <c r="I103" s="11" t="s">
        <v>3070</v>
      </c>
      <c r="J103" s="11" t="s">
        <v>3176</v>
      </c>
      <c r="K103" s="19">
        <v>6</v>
      </c>
      <c r="L103" s="11" t="s">
        <v>4283</v>
      </c>
      <c r="M103" s="11" t="s">
        <v>4282</v>
      </c>
      <c r="N103" s="19">
        <v>381.02</v>
      </c>
    </row>
    <row r="104" spans="1:14" s="10" customFormat="1" x14ac:dyDescent="0.25">
      <c r="A104" s="10" t="s">
        <v>116</v>
      </c>
      <c r="B104" s="16">
        <v>44993</v>
      </c>
      <c r="C104" s="10" t="s">
        <v>1316</v>
      </c>
      <c r="D104" s="10" t="s">
        <v>2408</v>
      </c>
      <c r="E104" s="17">
        <v>2</v>
      </c>
      <c r="F104" s="17">
        <v>70.34</v>
      </c>
      <c r="G104" s="10" t="s">
        <v>2505</v>
      </c>
      <c r="H104" s="10" t="s">
        <v>3068</v>
      </c>
      <c r="I104" s="10" t="s">
        <v>3071</v>
      </c>
      <c r="J104" s="10" t="s">
        <v>3177</v>
      </c>
      <c r="K104" s="17">
        <v>3</v>
      </c>
      <c r="L104" s="10" t="s">
        <v>4276</v>
      </c>
      <c r="M104" s="10" t="s">
        <v>4280</v>
      </c>
      <c r="N104" s="17">
        <v>140.68</v>
      </c>
    </row>
    <row r="105" spans="1:14" s="11" customFormat="1" x14ac:dyDescent="0.25">
      <c r="A105" s="11" t="s">
        <v>117</v>
      </c>
      <c r="B105" s="18">
        <v>45682</v>
      </c>
      <c r="C105" s="11" t="s">
        <v>1317</v>
      </c>
      <c r="D105" s="11" t="s">
        <v>2404</v>
      </c>
      <c r="E105" s="19">
        <v>4</v>
      </c>
      <c r="F105" s="19">
        <v>218.43</v>
      </c>
      <c r="G105" s="11" t="s">
        <v>2506</v>
      </c>
      <c r="H105" s="11" t="s">
        <v>3067</v>
      </c>
      <c r="I105" s="11" t="s">
        <v>3071</v>
      </c>
      <c r="J105" s="11" t="s">
        <v>3178</v>
      </c>
      <c r="K105" s="19">
        <v>9</v>
      </c>
      <c r="L105" s="11" t="s">
        <v>4275</v>
      </c>
      <c r="M105" s="11" t="s">
        <v>4280</v>
      </c>
      <c r="N105" s="19">
        <v>873.72</v>
      </c>
    </row>
    <row r="106" spans="1:14" s="10" customFormat="1" x14ac:dyDescent="0.25">
      <c r="A106" s="10" t="s">
        <v>118</v>
      </c>
      <c r="B106" s="16">
        <v>45503</v>
      </c>
      <c r="C106" s="10" t="s">
        <v>1318</v>
      </c>
      <c r="D106" s="10" t="s">
        <v>2404</v>
      </c>
      <c r="E106" s="17">
        <v>1</v>
      </c>
      <c r="F106" s="17">
        <v>582.04</v>
      </c>
      <c r="G106" s="10" t="s">
        <v>2507</v>
      </c>
      <c r="H106" s="10" t="s">
        <v>3068</v>
      </c>
      <c r="I106" s="10" t="s">
        <v>3073</v>
      </c>
      <c r="J106" s="10" t="s">
        <v>3179</v>
      </c>
      <c r="K106" s="17">
        <v>1</v>
      </c>
      <c r="L106" s="10" t="s">
        <v>4276</v>
      </c>
      <c r="M106" s="10" t="s">
        <v>4280</v>
      </c>
      <c r="N106" s="17">
        <v>582.04</v>
      </c>
    </row>
    <row r="107" spans="1:14" s="11" customFormat="1" x14ac:dyDescent="0.25">
      <c r="A107" s="11" t="s">
        <v>119</v>
      </c>
      <c r="B107" s="18">
        <v>45589</v>
      </c>
      <c r="C107" s="11" t="s">
        <v>1319</v>
      </c>
      <c r="D107" s="11" t="s">
        <v>2407</v>
      </c>
      <c r="E107" s="19">
        <v>3</v>
      </c>
      <c r="F107" s="19">
        <v>185.4</v>
      </c>
      <c r="G107" s="11" t="s">
        <v>2508</v>
      </c>
      <c r="H107" s="11" t="s">
        <v>3068</v>
      </c>
      <c r="I107" s="11" t="s">
        <v>3071</v>
      </c>
      <c r="J107" s="11" t="s">
        <v>3180</v>
      </c>
      <c r="K107" s="19">
        <v>7</v>
      </c>
      <c r="L107" s="11" t="s">
        <v>4283</v>
      </c>
      <c r="M107" s="11" t="s">
        <v>4281</v>
      </c>
      <c r="N107" s="19">
        <v>556.20000000000005</v>
      </c>
    </row>
    <row r="108" spans="1:14" s="10" customFormat="1" x14ac:dyDescent="0.25">
      <c r="A108" s="10" t="s">
        <v>120</v>
      </c>
      <c r="B108" s="16">
        <v>45177</v>
      </c>
      <c r="C108" s="10" t="s">
        <v>1320</v>
      </c>
      <c r="D108" s="10" t="s">
        <v>2409</v>
      </c>
      <c r="E108" s="17">
        <v>3</v>
      </c>
      <c r="F108" s="17">
        <v>465.05</v>
      </c>
      <c r="G108" s="10" t="s">
        <v>2509</v>
      </c>
      <c r="H108" s="10" t="s">
        <v>3067</v>
      </c>
      <c r="I108" s="10" t="s">
        <v>3071</v>
      </c>
      <c r="J108" s="10" t="s">
        <v>3181</v>
      </c>
      <c r="K108" s="17">
        <v>3</v>
      </c>
      <c r="L108" s="10" t="s">
        <v>4275</v>
      </c>
      <c r="M108" s="10" t="s">
        <v>4280</v>
      </c>
      <c r="N108" s="17">
        <v>1395.15</v>
      </c>
    </row>
    <row r="109" spans="1:14" s="11" customFormat="1" x14ac:dyDescent="0.25">
      <c r="A109" s="11" t="s">
        <v>121</v>
      </c>
      <c r="B109" s="18">
        <v>45012</v>
      </c>
      <c r="C109" s="11" t="s">
        <v>1321</v>
      </c>
      <c r="D109" s="11" t="s">
        <v>2407</v>
      </c>
      <c r="E109" s="19">
        <v>5</v>
      </c>
      <c r="F109" s="19">
        <v>670.75</v>
      </c>
      <c r="G109" s="11" t="s">
        <v>2510</v>
      </c>
      <c r="H109" s="11" t="s">
        <v>3068</v>
      </c>
      <c r="I109" s="11" t="s">
        <v>3070</v>
      </c>
      <c r="J109" s="11" t="s">
        <v>3182</v>
      </c>
      <c r="K109" s="19">
        <v>8</v>
      </c>
      <c r="L109" s="11" t="s">
        <v>4276</v>
      </c>
      <c r="M109" s="11" t="s">
        <v>4278</v>
      </c>
      <c r="N109" s="19">
        <v>3353.75</v>
      </c>
    </row>
    <row r="110" spans="1:14" s="10" customFormat="1" x14ac:dyDescent="0.25">
      <c r="A110" s="10" t="s">
        <v>122</v>
      </c>
      <c r="B110" s="16">
        <v>45654</v>
      </c>
      <c r="C110" s="10" t="s">
        <v>1322</v>
      </c>
      <c r="D110" s="10" t="s">
        <v>2408</v>
      </c>
      <c r="E110" s="17">
        <v>5</v>
      </c>
      <c r="F110" s="17">
        <v>48.38</v>
      </c>
      <c r="G110" s="10" t="s">
        <v>2511</v>
      </c>
      <c r="H110" s="10" t="s">
        <v>3068</v>
      </c>
      <c r="I110" s="10" t="s">
        <v>3073</v>
      </c>
      <c r="J110" s="10" t="s">
        <v>3183</v>
      </c>
      <c r="K110" s="17">
        <v>9</v>
      </c>
      <c r="L110" s="10" t="s">
        <v>4277</v>
      </c>
      <c r="M110" s="10" t="s">
        <v>4280</v>
      </c>
      <c r="N110" s="17">
        <v>241.9</v>
      </c>
    </row>
    <row r="111" spans="1:14" s="11" customFormat="1" x14ac:dyDescent="0.25">
      <c r="A111" s="11" t="s">
        <v>123</v>
      </c>
      <c r="B111" s="18">
        <v>45186</v>
      </c>
      <c r="C111" s="11" t="s">
        <v>1323</v>
      </c>
      <c r="D111" s="11" t="s">
        <v>2409</v>
      </c>
      <c r="E111" s="19">
        <v>3</v>
      </c>
      <c r="F111" s="19">
        <v>592.87</v>
      </c>
      <c r="G111" s="11" t="s">
        <v>2512</v>
      </c>
      <c r="H111" s="11" t="s">
        <v>3068</v>
      </c>
      <c r="I111" s="11" t="s">
        <v>3070</v>
      </c>
      <c r="J111" s="11" t="s">
        <v>3184</v>
      </c>
      <c r="K111" s="19">
        <v>3</v>
      </c>
      <c r="L111" s="11" t="s">
        <v>4276</v>
      </c>
      <c r="M111" s="11" t="s">
        <v>4279</v>
      </c>
      <c r="N111" s="19">
        <v>1778.61</v>
      </c>
    </row>
    <row r="112" spans="1:14" s="10" customFormat="1" x14ac:dyDescent="0.25">
      <c r="A112" s="10" t="s">
        <v>124</v>
      </c>
      <c r="B112" s="16">
        <v>45403</v>
      </c>
      <c r="C112" s="10" t="s">
        <v>1324</v>
      </c>
      <c r="D112" s="10" t="s">
        <v>2405</v>
      </c>
      <c r="E112" s="17">
        <v>1</v>
      </c>
      <c r="F112" s="17">
        <v>220.77</v>
      </c>
      <c r="G112" s="10" t="s">
        <v>2513</v>
      </c>
      <c r="H112" s="10" t="s">
        <v>3068</v>
      </c>
      <c r="I112" s="10" t="s">
        <v>3074</v>
      </c>
      <c r="J112" s="10" t="s">
        <v>3185</v>
      </c>
      <c r="K112" s="17">
        <v>5</v>
      </c>
      <c r="L112" s="10" t="s">
        <v>4276</v>
      </c>
      <c r="M112" s="10" t="s">
        <v>4278</v>
      </c>
      <c r="N112" s="17">
        <v>220.77</v>
      </c>
    </row>
    <row r="113" spans="1:14" s="11" customFormat="1" x14ac:dyDescent="0.25">
      <c r="A113" s="11" t="s">
        <v>125</v>
      </c>
      <c r="B113" s="18">
        <v>45784</v>
      </c>
      <c r="C113" s="11" t="s">
        <v>1325</v>
      </c>
      <c r="D113" s="11" t="s">
        <v>2409</v>
      </c>
      <c r="E113" s="19">
        <v>3</v>
      </c>
      <c r="F113" s="19">
        <v>309.22000000000003</v>
      </c>
      <c r="G113" s="11" t="s">
        <v>2514</v>
      </c>
      <c r="H113" s="11" t="s">
        <v>3066</v>
      </c>
      <c r="I113" s="11" t="s">
        <v>3071</v>
      </c>
      <c r="J113" s="11" t="s">
        <v>3186</v>
      </c>
      <c r="K113" s="19">
        <v>7</v>
      </c>
      <c r="L113" s="11" t="s">
        <v>4276</v>
      </c>
      <c r="M113" s="11" t="s">
        <v>4282</v>
      </c>
      <c r="N113" s="19">
        <v>927.66000000000008</v>
      </c>
    </row>
    <row r="114" spans="1:14" s="10" customFormat="1" x14ac:dyDescent="0.25">
      <c r="A114" s="10" t="s">
        <v>126</v>
      </c>
      <c r="B114" s="16">
        <v>44927</v>
      </c>
      <c r="C114" s="10" t="s">
        <v>1326</v>
      </c>
      <c r="D114" s="10" t="s">
        <v>2403</v>
      </c>
      <c r="E114" s="17">
        <v>1</v>
      </c>
      <c r="F114" s="17">
        <v>410.6</v>
      </c>
      <c r="G114" s="10" t="s">
        <v>2515</v>
      </c>
      <c r="H114" s="10" t="s">
        <v>3066</v>
      </c>
      <c r="I114" s="10" t="s">
        <v>3071</v>
      </c>
      <c r="J114" s="10" t="s">
        <v>3187</v>
      </c>
      <c r="K114" s="17">
        <v>2</v>
      </c>
      <c r="L114" s="10" t="s">
        <v>4277</v>
      </c>
      <c r="M114" s="10" t="s">
        <v>4279</v>
      </c>
      <c r="N114" s="17">
        <v>410.6</v>
      </c>
    </row>
    <row r="115" spans="1:14" s="11" customFormat="1" x14ac:dyDescent="0.25">
      <c r="A115" s="11" t="s">
        <v>127</v>
      </c>
      <c r="B115" s="18">
        <v>45308</v>
      </c>
      <c r="C115" s="11" t="s">
        <v>1327</v>
      </c>
      <c r="D115" s="11" t="s">
        <v>2408</v>
      </c>
      <c r="E115" s="19">
        <v>5</v>
      </c>
      <c r="F115" s="19">
        <v>190.08</v>
      </c>
      <c r="G115" s="11" t="s">
        <v>2516</v>
      </c>
      <c r="H115" s="11" t="s">
        <v>3069</v>
      </c>
      <c r="I115" s="11" t="s">
        <v>3070</v>
      </c>
      <c r="J115" s="11" t="s">
        <v>3188</v>
      </c>
      <c r="K115" s="19">
        <v>9</v>
      </c>
      <c r="L115" s="11" t="s">
        <v>4276</v>
      </c>
      <c r="M115" s="11" t="s">
        <v>4278</v>
      </c>
      <c r="N115" s="19">
        <v>950.40000000000009</v>
      </c>
    </row>
    <row r="116" spans="1:14" s="10" customFormat="1" x14ac:dyDescent="0.25">
      <c r="A116" s="10" t="s">
        <v>128</v>
      </c>
      <c r="B116" s="16">
        <v>45684</v>
      </c>
      <c r="C116" s="10" t="s">
        <v>1328</v>
      </c>
      <c r="D116" s="10" t="s">
        <v>2403</v>
      </c>
      <c r="E116" s="17">
        <v>5</v>
      </c>
      <c r="F116" s="17">
        <v>498.48</v>
      </c>
      <c r="G116" s="10" t="s">
        <v>2517</v>
      </c>
      <c r="H116" s="10" t="s">
        <v>3066</v>
      </c>
      <c r="I116" s="10" t="s">
        <v>3074</v>
      </c>
      <c r="J116" s="10" t="s">
        <v>3189</v>
      </c>
      <c r="K116" s="17">
        <v>8</v>
      </c>
      <c r="L116" s="10" t="s">
        <v>4275</v>
      </c>
      <c r="M116" s="10" t="s">
        <v>4282</v>
      </c>
      <c r="N116" s="17">
        <v>2492.4</v>
      </c>
    </row>
    <row r="117" spans="1:14" s="11" customFormat="1" x14ac:dyDescent="0.25">
      <c r="A117" s="11" t="s">
        <v>129</v>
      </c>
      <c r="B117" s="18">
        <v>45257</v>
      </c>
      <c r="C117" s="11" t="s">
        <v>1329</v>
      </c>
      <c r="D117" s="11" t="s">
        <v>2404</v>
      </c>
      <c r="E117" s="19">
        <v>5</v>
      </c>
      <c r="F117" s="19">
        <v>374.99</v>
      </c>
      <c r="G117" s="11" t="s">
        <v>2518</v>
      </c>
      <c r="H117" s="11" t="s">
        <v>3066</v>
      </c>
      <c r="I117" s="11" t="s">
        <v>3070</v>
      </c>
      <c r="J117" s="11" t="s">
        <v>3190</v>
      </c>
      <c r="K117" s="19">
        <v>9</v>
      </c>
      <c r="L117" s="11" t="s">
        <v>4275</v>
      </c>
      <c r="M117" s="11" t="s">
        <v>4281</v>
      </c>
      <c r="N117" s="19">
        <v>1874.95</v>
      </c>
    </row>
    <row r="118" spans="1:14" s="10" customFormat="1" x14ac:dyDescent="0.25">
      <c r="A118" s="10" t="s">
        <v>130</v>
      </c>
      <c r="B118" s="16">
        <v>45004</v>
      </c>
      <c r="C118" s="10" t="s">
        <v>1330</v>
      </c>
      <c r="D118" s="10" t="s">
        <v>2407</v>
      </c>
      <c r="E118" s="17">
        <v>4</v>
      </c>
      <c r="F118" s="17">
        <v>291.35000000000002</v>
      </c>
      <c r="G118" s="10" t="s">
        <v>2519</v>
      </c>
      <c r="H118" s="10" t="s">
        <v>3067</v>
      </c>
      <c r="I118" s="10" t="s">
        <v>3071</v>
      </c>
      <c r="J118" s="10" t="s">
        <v>3191</v>
      </c>
      <c r="K118" s="17">
        <v>6</v>
      </c>
      <c r="L118" s="10" t="s">
        <v>4277</v>
      </c>
      <c r="M118" s="10" t="s">
        <v>4281</v>
      </c>
      <c r="N118" s="17">
        <v>1165.4000000000001</v>
      </c>
    </row>
    <row r="119" spans="1:14" s="11" customFormat="1" x14ac:dyDescent="0.25">
      <c r="A119" s="11" t="s">
        <v>131</v>
      </c>
      <c r="B119" s="18">
        <v>44993</v>
      </c>
      <c r="C119" s="11" t="s">
        <v>1331</v>
      </c>
      <c r="D119" s="11" t="s">
        <v>2405</v>
      </c>
      <c r="E119" s="19">
        <v>1</v>
      </c>
      <c r="F119" s="19">
        <v>535.5</v>
      </c>
      <c r="G119" s="11" t="s">
        <v>2520</v>
      </c>
      <c r="H119" s="11" t="s">
        <v>3068</v>
      </c>
      <c r="I119" s="11" t="s">
        <v>3071</v>
      </c>
      <c r="J119" s="11" t="s">
        <v>3192</v>
      </c>
      <c r="K119" s="19">
        <v>5</v>
      </c>
      <c r="L119" s="11" t="s">
        <v>4277</v>
      </c>
      <c r="M119" s="11" t="s">
        <v>4279</v>
      </c>
      <c r="N119" s="19">
        <v>535.5</v>
      </c>
    </row>
    <row r="120" spans="1:14" s="10" customFormat="1" x14ac:dyDescent="0.25">
      <c r="A120" s="10" t="s">
        <v>132</v>
      </c>
      <c r="B120" s="16">
        <v>45208</v>
      </c>
      <c r="C120" s="10" t="s">
        <v>1332</v>
      </c>
      <c r="D120" s="10" t="s">
        <v>2407</v>
      </c>
      <c r="E120" s="17">
        <v>5</v>
      </c>
      <c r="F120" s="17">
        <v>502.71</v>
      </c>
      <c r="G120" s="10" t="s">
        <v>2521</v>
      </c>
      <c r="H120" s="10" t="s">
        <v>3068</v>
      </c>
      <c r="I120" s="10" t="s">
        <v>3070</v>
      </c>
      <c r="J120" s="10" t="s">
        <v>3193</v>
      </c>
      <c r="K120" s="17">
        <v>7</v>
      </c>
      <c r="L120" s="10" t="s">
        <v>4276</v>
      </c>
      <c r="M120" s="10" t="s">
        <v>4282</v>
      </c>
      <c r="N120" s="17">
        <v>2513.5500000000002</v>
      </c>
    </row>
    <row r="121" spans="1:14" s="11" customFormat="1" x14ac:dyDescent="0.25">
      <c r="A121" s="11" t="s">
        <v>133</v>
      </c>
      <c r="B121" s="18">
        <v>45819</v>
      </c>
      <c r="C121" s="11" t="s">
        <v>1333</v>
      </c>
      <c r="D121" s="11" t="s">
        <v>2409</v>
      </c>
      <c r="E121" s="19">
        <v>2</v>
      </c>
      <c r="F121" s="19">
        <v>534.66999999999996</v>
      </c>
      <c r="G121" s="11" t="s">
        <v>2522</v>
      </c>
      <c r="H121" s="11" t="s">
        <v>3065</v>
      </c>
      <c r="I121" s="11" t="s">
        <v>3070</v>
      </c>
      <c r="J121" s="11" t="s">
        <v>3194</v>
      </c>
      <c r="K121" s="19">
        <v>7</v>
      </c>
      <c r="L121" s="11" t="s">
        <v>4276</v>
      </c>
      <c r="M121" s="11" t="s">
        <v>4279</v>
      </c>
      <c r="N121" s="19">
        <v>1069.3399999999999</v>
      </c>
    </row>
    <row r="122" spans="1:14" s="10" customFormat="1" x14ac:dyDescent="0.25">
      <c r="A122" s="10" t="s">
        <v>134</v>
      </c>
      <c r="B122" s="16">
        <v>45027</v>
      </c>
      <c r="C122" s="10" t="s">
        <v>1334</v>
      </c>
      <c r="D122" s="10" t="s">
        <v>2405</v>
      </c>
      <c r="E122" s="17">
        <v>4</v>
      </c>
      <c r="F122" s="17">
        <v>629.34</v>
      </c>
      <c r="G122" s="10" t="s">
        <v>2416</v>
      </c>
      <c r="H122" s="10" t="s">
        <v>3069</v>
      </c>
      <c r="I122" s="10" t="s">
        <v>3071</v>
      </c>
      <c r="J122" s="10" t="s">
        <v>3195</v>
      </c>
      <c r="K122" s="17">
        <v>4</v>
      </c>
      <c r="L122" s="10" t="s">
        <v>4277</v>
      </c>
      <c r="M122" s="10" t="s">
        <v>4278</v>
      </c>
      <c r="N122" s="17">
        <v>2517.36</v>
      </c>
    </row>
    <row r="123" spans="1:14" s="11" customFormat="1" x14ac:dyDescent="0.25">
      <c r="A123" s="11" t="s">
        <v>135</v>
      </c>
      <c r="B123" s="18">
        <v>45260</v>
      </c>
      <c r="C123" s="11" t="s">
        <v>1335</v>
      </c>
      <c r="D123" s="11" t="s">
        <v>2409</v>
      </c>
      <c r="E123" s="19">
        <v>1</v>
      </c>
      <c r="F123" s="19">
        <v>410.78</v>
      </c>
      <c r="G123" s="11" t="s">
        <v>2523</v>
      </c>
      <c r="H123" s="11" t="s">
        <v>3069</v>
      </c>
      <c r="I123" s="11" t="s">
        <v>3071</v>
      </c>
      <c r="J123" s="11" t="s">
        <v>3196</v>
      </c>
      <c r="K123" s="19">
        <v>1</v>
      </c>
      <c r="L123" s="11" t="s">
        <v>4276</v>
      </c>
      <c r="M123" s="11" t="s">
        <v>4278</v>
      </c>
      <c r="N123" s="19">
        <v>410.78</v>
      </c>
    </row>
    <row r="124" spans="1:14" s="10" customFormat="1" x14ac:dyDescent="0.25">
      <c r="A124" s="10" t="s">
        <v>136</v>
      </c>
      <c r="B124" s="16">
        <v>45397</v>
      </c>
      <c r="C124" s="10" t="s">
        <v>1336</v>
      </c>
      <c r="D124" s="10" t="s">
        <v>2408</v>
      </c>
      <c r="E124" s="17">
        <v>2</v>
      </c>
      <c r="F124" s="17">
        <v>533.02</v>
      </c>
      <c r="G124" s="10" t="s">
        <v>2524</v>
      </c>
      <c r="H124" s="10" t="s">
        <v>3068</v>
      </c>
      <c r="I124" s="10" t="s">
        <v>3070</v>
      </c>
      <c r="J124" s="10" t="s">
        <v>3197</v>
      </c>
      <c r="K124" s="17">
        <v>2</v>
      </c>
      <c r="L124" s="10" t="s">
        <v>4283</v>
      </c>
      <c r="M124" s="10" t="s">
        <v>4281</v>
      </c>
      <c r="N124" s="17">
        <v>1066.04</v>
      </c>
    </row>
    <row r="125" spans="1:14" s="11" customFormat="1" x14ac:dyDescent="0.25">
      <c r="A125" s="11" t="s">
        <v>137</v>
      </c>
      <c r="B125" s="18">
        <v>45113</v>
      </c>
      <c r="C125" s="11" t="s">
        <v>1337</v>
      </c>
      <c r="D125" s="11" t="s">
        <v>2409</v>
      </c>
      <c r="E125" s="19">
        <v>3</v>
      </c>
      <c r="F125" s="19">
        <v>278.04000000000002</v>
      </c>
      <c r="G125" s="11" t="s">
        <v>2525</v>
      </c>
      <c r="H125" s="11" t="s">
        <v>3066</v>
      </c>
      <c r="I125" s="11" t="s">
        <v>3073</v>
      </c>
      <c r="J125" s="11" t="s">
        <v>3198</v>
      </c>
      <c r="K125" s="19">
        <v>5</v>
      </c>
      <c r="L125" s="11" t="s">
        <v>4283</v>
      </c>
      <c r="M125" s="11" t="s">
        <v>4278</v>
      </c>
      <c r="N125" s="19">
        <v>834.12000000000012</v>
      </c>
    </row>
    <row r="126" spans="1:14" s="10" customFormat="1" x14ac:dyDescent="0.25">
      <c r="A126" s="10" t="s">
        <v>138</v>
      </c>
      <c r="B126" s="16">
        <v>45501</v>
      </c>
      <c r="C126" s="10" t="s">
        <v>1338</v>
      </c>
      <c r="D126" s="10" t="s">
        <v>2407</v>
      </c>
      <c r="E126" s="17">
        <v>4</v>
      </c>
      <c r="F126" s="17">
        <v>283.79000000000002</v>
      </c>
      <c r="G126" s="10" t="s">
        <v>2526</v>
      </c>
      <c r="H126" s="10" t="s">
        <v>3066</v>
      </c>
      <c r="I126" s="10" t="s">
        <v>3074</v>
      </c>
      <c r="J126" s="10" t="s">
        <v>3199</v>
      </c>
      <c r="K126" s="17">
        <v>8</v>
      </c>
      <c r="L126" s="10" t="s">
        <v>4283</v>
      </c>
      <c r="M126" s="10" t="s">
        <v>4282</v>
      </c>
      <c r="N126" s="17">
        <v>1135.1600000000001</v>
      </c>
    </row>
    <row r="127" spans="1:14" s="11" customFormat="1" x14ac:dyDescent="0.25">
      <c r="A127" s="11" t="s">
        <v>139</v>
      </c>
      <c r="B127" s="18">
        <v>45602</v>
      </c>
      <c r="C127" s="11" t="s">
        <v>1339</v>
      </c>
      <c r="D127" s="11" t="s">
        <v>2404</v>
      </c>
      <c r="E127" s="19">
        <v>2</v>
      </c>
      <c r="F127" s="19">
        <v>512.65</v>
      </c>
      <c r="G127" s="11" t="s">
        <v>2527</v>
      </c>
      <c r="H127" s="11" t="s">
        <v>3067</v>
      </c>
      <c r="I127" s="11" t="s">
        <v>3070</v>
      </c>
      <c r="J127" s="11" t="s">
        <v>3200</v>
      </c>
      <c r="K127" s="19">
        <v>5</v>
      </c>
      <c r="L127" s="11" t="s">
        <v>4275</v>
      </c>
      <c r="M127" s="11" t="s">
        <v>4280</v>
      </c>
      <c r="N127" s="19">
        <v>1025.3</v>
      </c>
    </row>
    <row r="128" spans="1:14" s="10" customFormat="1" x14ac:dyDescent="0.25">
      <c r="A128" s="10" t="s">
        <v>140</v>
      </c>
      <c r="B128" s="16">
        <v>45780</v>
      </c>
      <c r="C128" s="10" t="s">
        <v>1340</v>
      </c>
      <c r="D128" s="10" t="s">
        <v>2409</v>
      </c>
      <c r="E128" s="17">
        <v>4</v>
      </c>
      <c r="F128" s="17">
        <v>275.5</v>
      </c>
      <c r="G128" s="10" t="s">
        <v>2528</v>
      </c>
      <c r="H128" s="10" t="s">
        <v>3068</v>
      </c>
      <c r="I128" s="10" t="s">
        <v>3070</v>
      </c>
      <c r="J128" s="10" t="s">
        <v>3201</v>
      </c>
      <c r="K128" s="17">
        <v>8</v>
      </c>
      <c r="L128" s="10" t="s">
        <v>4276</v>
      </c>
      <c r="M128" s="10" t="s">
        <v>4282</v>
      </c>
      <c r="N128" s="17">
        <v>1102</v>
      </c>
    </row>
    <row r="129" spans="1:14" s="11" customFormat="1" x14ac:dyDescent="0.25">
      <c r="A129" s="11" t="s">
        <v>141</v>
      </c>
      <c r="B129" s="18">
        <v>45148</v>
      </c>
      <c r="C129" s="11" t="s">
        <v>1341</v>
      </c>
      <c r="D129" s="11" t="s">
        <v>2409</v>
      </c>
      <c r="E129" s="19">
        <v>3</v>
      </c>
      <c r="F129" s="19">
        <v>469.32</v>
      </c>
      <c r="G129" s="11" t="s">
        <v>2529</v>
      </c>
      <c r="H129" s="11" t="s">
        <v>3065</v>
      </c>
      <c r="I129" s="11" t="s">
        <v>3070</v>
      </c>
      <c r="J129" s="11" t="s">
        <v>3202</v>
      </c>
      <c r="K129" s="19">
        <v>3</v>
      </c>
      <c r="L129" s="11" t="s">
        <v>4283</v>
      </c>
      <c r="M129" s="11" t="s">
        <v>4282</v>
      </c>
      <c r="N129" s="19">
        <v>1407.96</v>
      </c>
    </row>
    <row r="130" spans="1:14" s="10" customFormat="1" x14ac:dyDescent="0.25">
      <c r="A130" s="10" t="s">
        <v>142</v>
      </c>
      <c r="B130" s="16">
        <v>44974</v>
      </c>
      <c r="C130" s="10" t="s">
        <v>1342</v>
      </c>
      <c r="D130" s="10" t="s">
        <v>2405</v>
      </c>
      <c r="E130" s="17">
        <v>4</v>
      </c>
      <c r="F130" s="17">
        <v>21.07</v>
      </c>
      <c r="G130" s="10" t="s">
        <v>2530</v>
      </c>
      <c r="H130" s="10" t="s">
        <v>3068</v>
      </c>
      <c r="I130" s="10" t="s">
        <v>3073</v>
      </c>
      <c r="J130" s="10" t="s">
        <v>3203</v>
      </c>
      <c r="K130" s="17">
        <v>4</v>
      </c>
      <c r="L130" s="10" t="s">
        <v>4276</v>
      </c>
      <c r="M130" s="10" t="s">
        <v>4282</v>
      </c>
      <c r="N130" s="17">
        <v>84.28</v>
      </c>
    </row>
    <row r="131" spans="1:14" s="11" customFormat="1" x14ac:dyDescent="0.25">
      <c r="A131" s="11" t="s">
        <v>143</v>
      </c>
      <c r="B131" s="18">
        <v>45226</v>
      </c>
      <c r="C131" s="11" t="s">
        <v>1343</v>
      </c>
      <c r="D131" s="11" t="s">
        <v>2408</v>
      </c>
      <c r="E131" s="19">
        <v>4</v>
      </c>
      <c r="F131" s="19">
        <v>263.93</v>
      </c>
      <c r="G131" s="11" t="s">
        <v>2531</v>
      </c>
      <c r="H131" s="11" t="s">
        <v>3065</v>
      </c>
      <c r="I131" s="11" t="s">
        <v>3070</v>
      </c>
      <c r="J131" s="11" t="s">
        <v>3204</v>
      </c>
      <c r="K131" s="19">
        <v>4</v>
      </c>
      <c r="L131" s="11" t="s">
        <v>4276</v>
      </c>
      <c r="M131" s="11" t="s">
        <v>4281</v>
      </c>
      <c r="N131" s="19">
        <v>1055.72</v>
      </c>
    </row>
    <row r="132" spans="1:14" s="10" customFormat="1" x14ac:dyDescent="0.25">
      <c r="A132" s="10" t="s">
        <v>144</v>
      </c>
      <c r="B132" s="16">
        <v>45679</v>
      </c>
      <c r="C132" s="10" t="s">
        <v>1344</v>
      </c>
      <c r="D132" s="10" t="s">
        <v>2409</v>
      </c>
      <c r="E132" s="17">
        <v>3</v>
      </c>
      <c r="F132" s="17">
        <v>501.3</v>
      </c>
      <c r="G132" s="10" t="s">
        <v>2532</v>
      </c>
      <c r="H132" s="10" t="s">
        <v>3066</v>
      </c>
      <c r="I132" s="10" t="s">
        <v>3071</v>
      </c>
      <c r="J132" s="10" t="s">
        <v>3205</v>
      </c>
      <c r="K132" s="17">
        <v>3</v>
      </c>
      <c r="L132" s="10" t="s">
        <v>4277</v>
      </c>
      <c r="M132" s="10" t="s">
        <v>4281</v>
      </c>
      <c r="N132" s="17">
        <v>1503.9</v>
      </c>
    </row>
    <row r="133" spans="1:14" s="11" customFormat="1" x14ac:dyDescent="0.25">
      <c r="A133" s="11" t="s">
        <v>145</v>
      </c>
      <c r="B133" s="18">
        <v>44934</v>
      </c>
      <c r="C133" s="11" t="s">
        <v>1345</v>
      </c>
      <c r="D133" s="11" t="s">
        <v>2405</v>
      </c>
      <c r="E133" s="19">
        <v>1</v>
      </c>
      <c r="F133" s="19">
        <v>84.8</v>
      </c>
      <c r="G133" s="11" t="s">
        <v>2533</v>
      </c>
      <c r="H133" s="11" t="s">
        <v>3068</v>
      </c>
      <c r="I133" s="11" t="s">
        <v>3074</v>
      </c>
      <c r="J133" s="11" t="s">
        <v>3206</v>
      </c>
      <c r="K133" s="19">
        <v>5</v>
      </c>
      <c r="L133" s="11" t="s">
        <v>4283</v>
      </c>
      <c r="M133" s="11" t="s">
        <v>4278</v>
      </c>
      <c r="N133" s="19">
        <v>84.8</v>
      </c>
    </row>
    <row r="134" spans="1:14" s="10" customFormat="1" x14ac:dyDescent="0.25">
      <c r="A134" s="10" t="s">
        <v>146</v>
      </c>
      <c r="B134" s="16">
        <v>45013</v>
      </c>
      <c r="C134" s="10" t="s">
        <v>1346</v>
      </c>
      <c r="D134" s="10" t="s">
        <v>2405</v>
      </c>
      <c r="E134" s="17">
        <v>4</v>
      </c>
      <c r="F134" s="17">
        <v>450.75</v>
      </c>
      <c r="G134" s="10" t="s">
        <v>2534</v>
      </c>
      <c r="H134" s="10" t="s">
        <v>3067</v>
      </c>
      <c r="I134" s="10" t="s">
        <v>3070</v>
      </c>
      <c r="J134" s="10" t="s">
        <v>3207</v>
      </c>
      <c r="K134" s="17">
        <v>6</v>
      </c>
      <c r="L134" s="10" t="s">
        <v>4277</v>
      </c>
      <c r="M134" s="10" t="s">
        <v>4280</v>
      </c>
      <c r="N134" s="17">
        <v>1803</v>
      </c>
    </row>
    <row r="135" spans="1:14" s="11" customFormat="1" x14ac:dyDescent="0.25">
      <c r="A135" s="11" t="s">
        <v>147</v>
      </c>
      <c r="B135" s="18">
        <v>45828</v>
      </c>
      <c r="C135" s="11" t="s">
        <v>1347</v>
      </c>
      <c r="D135" s="11" t="s">
        <v>2406</v>
      </c>
      <c r="E135" s="19">
        <v>4</v>
      </c>
      <c r="F135" s="19">
        <v>302.05</v>
      </c>
      <c r="G135" s="11" t="s">
        <v>2535</v>
      </c>
      <c r="H135" s="11" t="s">
        <v>3065</v>
      </c>
      <c r="I135" s="11" t="s">
        <v>3071</v>
      </c>
      <c r="J135" s="11" t="s">
        <v>3208</v>
      </c>
      <c r="K135" s="19">
        <v>6</v>
      </c>
      <c r="L135" s="11" t="s">
        <v>4275</v>
      </c>
      <c r="M135" s="11" t="s">
        <v>4282</v>
      </c>
      <c r="N135" s="19">
        <v>1208.2</v>
      </c>
    </row>
    <row r="136" spans="1:14" s="10" customFormat="1" x14ac:dyDescent="0.25">
      <c r="A136" s="10" t="s">
        <v>148</v>
      </c>
      <c r="B136" s="16">
        <v>45831</v>
      </c>
      <c r="C136" s="10" t="s">
        <v>1348</v>
      </c>
      <c r="D136" s="10" t="s">
        <v>2408</v>
      </c>
      <c r="E136" s="17">
        <v>2</v>
      </c>
      <c r="F136" s="17">
        <v>199.7</v>
      </c>
      <c r="G136" s="10" t="s">
        <v>2534</v>
      </c>
      <c r="H136" s="10" t="s">
        <v>3069</v>
      </c>
      <c r="I136" s="10" t="s">
        <v>3074</v>
      </c>
      <c r="J136" s="10" t="s">
        <v>3209</v>
      </c>
      <c r="K136" s="17">
        <v>4</v>
      </c>
      <c r="L136" s="10" t="s">
        <v>4283</v>
      </c>
      <c r="M136" s="10" t="s">
        <v>4280</v>
      </c>
      <c r="N136" s="17">
        <v>399.4</v>
      </c>
    </row>
    <row r="137" spans="1:14" s="11" customFormat="1" x14ac:dyDescent="0.25">
      <c r="A137" s="11" t="s">
        <v>149</v>
      </c>
      <c r="B137" s="18">
        <v>45142</v>
      </c>
      <c r="C137" s="11" t="s">
        <v>1349</v>
      </c>
      <c r="D137" s="11" t="s">
        <v>2407</v>
      </c>
      <c r="E137" s="19">
        <v>2</v>
      </c>
      <c r="F137" s="19">
        <v>68.81</v>
      </c>
      <c r="G137" s="11" t="s">
        <v>2536</v>
      </c>
      <c r="H137" s="11" t="s">
        <v>3068</v>
      </c>
      <c r="I137" s="11" t="s">
        <v>3070</v>
      </c>
      <c r="J137" s="11" t="s">
        <v>3210</v>
      </c>
      <c r="K137" s="19">
        <v>5</v>
      </c>
      <c r="L137" s="11" t="s">
        <v>4275</v>
      </c>
      <c r="M137" s="11" t="s">
        <v>4279</v>
      </c>
      <c r="N137" s="19">
        <v>137.62</v>
      </c>
    </row>
    <row r="138" spans="1:14" s="10" customFormat="1" x14ac:dyDescent="0.25">
      <c r="A138" s="10" t="s">
        <v>150</v>
      </c>
      <c r="B138" s="16">
        <v>45409</v>
      </c>
      <c r="C138" s="10" t="s">
        <v>1350</v>
      </c>
      <c r="D138" s="10" t="s">
        <v>2408</v>
      </c>
      <c r="E138" s="17">
        <v>1</v>
      </c>
      <c r="F138" s="17">
        <v>44.35</v>
      </c>
      <c r="G138" s="10" t="s">
        <v>2537</v>
      </c>
      <c r="H138" s="10" t="s">
        <v>3068</v>
      </c>
      <c r="I138" s="10" t="s">
        <v>3071</v>
      </c>
      <c r="J138" s="10" t="s">
        <v>3211</v>
      </c>
      <c r="K138" s="17">
        <v>1</v>
      </c>
      <c r="L138" s="10" t="s">
        <v>4275</v>
      </c>
      <c r="M138" s="10" t="s">
        <v>4278</v>
      </c>
      <c r="N138" s="17">
        <v>44.35</v>
      </c>
    </row>
    <row r="139" spans="1:14" s="11" customFormat="1" x14ac:dyDescent="0.25">
      <c r="A139" s="11" t="s">
        <v>151</v>
      </c>
      <c r="B139" s="18">
        <v>45622</v>
      </c>
      <c r="C139" s="11" t="s">
        <v>1351</v>
      </c>
      <c r="D139" s="11" t="s">
        <v>2403</v>
      </c>
      <c r="E139" s="19">
        <v>2</v>
      </c>
      <c r="F139" s="19">
        <v>250.98</v>
      </c>
      <c r="G139" s="11" t="s">
        <v>2538</v>
      </c>
      <c r="H139" s="11" t="s">
        <v>3067</v>
      </c>
      <c r="I139" s="11" t="s">
        <v>3073</v>
      </c>
      <c r="J139" s="11" t="s">
        <v>3212</v>
      </c>
      <c r="K139" s="19">
        <v>5</v>
      </c>
      <c r="L139" s="11" t="s">
        <v>4283</v>
      </c>
      <c r="M139" s="11" t="s">
        <v>4282</v>
      </c>
      <c r="N139" s="19">
        <v>501.96</v>
      </c>
    </row>
    <row r="140" spans="1:14" s="10" customFormat="1" x14ac:dyDescent="0.25">
      <c r="A140" s="10" t="s">
        <v>152</v>
      </c>
      <c r="B140" s="16">
        <v>45281</v>
      </c>
      <c r="C140" s="10" t="s">
        <v>1352</v>
      </c>
      <c r="D140" s="10" t="s">
        <v>2405</v>
      </c>
      <c r="E140" s="17">
        <v>1</v>
      </c>
      <c r="F140" s="17">
        <v>298.06</v>
      </c>
      <c r="G140" s="10" t="s">
        <v>2539</v>
      </c>
      <c r="H140" s="10" t="s">
        <v>3065</v>
      </c>
      <c r="I140" s="10" t="s">
        <v>3074</v>
      </c>
      <c r="J140" s="10" t="s">
        <v>3213</v>
      </c>
      <c r="K140" s="17">
        <v>3</v>
      </c>
      <c r="L140" s="10" t="s">
        <v>4277</v>
      </c>
      <c r="M140" s="10" t="s">
        <v>4282</v>
      </c>
      <c r="N140" s="17">
        <v>298.06</v>
      </c>
    </row>
    <row r="141" spans="1:14" s="11" customFormat="1" x14ac:dyDescent="0.25">
      <c r="A141" s="11" t="s">
        <v>153</v>
      </c>
      <c r="B141" s="18">
        <v>45026</v>
      </c>
      <c r="C141" s="11" t="s">
        <v>1353</v>
      </c>
      <c r="D141" s="11" t="s">
        <v>2404</v>
      </c>
      <c r="E141" s="19">
        <v>1</v>
      </c>
      <c r="F141" s="19">
        <v>583.9</v>
      </c>
      <c r="G141" s="11" t="s">
        <v>2540</v>
      </c>
      <c r="H141" s="11" t="s">
        <v>3069</v>
      </c>
      <c r="I141" s="11" t="s">
        <v>3072</v>
      </c>
      <c r="J141" s="11" t="s">
        <v>3214</v>
      </c>
      <c r="K141" s="19">
        <v>1</v>
      </c>
      <c r="L141" s="11" t="s">
        <v>4283</v>
      </c>
      <c r="M141" s="11" t="s">
        <v>4280</v>
      </c>
      <c r="N141" s="19">
        <v>583.9</v>
      </c>
    </row>
    <row r="142" spans="1:14" s="10" customFormat="1" x14ac:dyDescent="0.25">
      <c r="A142" s="10" t="s">
        <v>154</v>
      </c>
      <c r="B142" s="16">
        <v>45808</v>
      </c>
      <c r="C142" s="10" t="s">
        <v>1354</v>
      </c>
      <c r="D142" s="10" t="s">
        <v>2406</v>
      </c>
      <c r="E142" s="17">
        <v>3</v>
      </c>
      <c r="F142" s="17">
        <v>528.14</v>
      </c>
      <c r="G142" s="10" t="s">
        <v>2513</v>
      </c>
      <c r="H142" s="10" t="s">
        <v>3066</v>
      </c>
      <c r="I142" s="10" t="s">
        <v>3073</v>
      </c>
      <c r="J142" s="10" t="s">
        <v>3215</v>
      </c>
      <c r="K142" s="17">
        <v>3</v>
      </c>
      <c r="L142" s="10" t="s">
        <v>4276</v>
      </c>
      <c r="M142" s="10" t="s">
        <v>4280</v>
      </c>
      <c r="N142" s="17">
        <v>1584.42</v>
      </c>
    </row>
    <row r="143" spans="1:14" s="11" customFormat="1" x14ac:dyDescent="0.25">
      <c r="A143" s="11" t="s">
        <v>155</v>
      </c>
      <c r="B143" s="18">
        <v>45248</v>
      </c>
      <c r="C143" s="11" t="s">
        <v>1355</v>
      </c>
      <c r="D143" s="11" t="s">
        <v>2407</v>
      </c>
      <c r="E143" s="19">
        <v>3</v>
      </c>
      <c r="F143" s="19">
        <v>684.14</v>
      </c>
      <c r="G143" s="11" t="s">
        <v>2541</v>
      </c>
      <c r="H143" s="11" t="s">
        <v>3069</v>
      </c>
      <c r="I143" s="11" t="s">
        <v>3071</v>
      </c>
      <c r="J143" s="11" t="s">
        <v>3216</v>
      </c>
      <c r="K143" s="19">
        <v>3</v>
      </c>
      <c r="L143" s="11" t="s">
        <v>4277</v>
      </c>
      <c r="M143" s="11" t="s">
        <v>4278</v>
      </c>
      <c r="N143" s="19">
        <v>2052.42</v>
      </c>
    </row>
    <row r="144" spans="1:14" s="10" customFormat="1" x14ac:dyDescent="0.25">
      <c r="A144" s="10" t="s">
        <v>156</v>
      </c>
      <c r="B144" s="16">
        <v>45175</v>
      </c>
      <c r="C144" s="10" t="s">
        <v>1356</v>
      </c>
      <c r="D144" s="10" t="s">
        <v>2409</v>
      </c>
      <c r="E144" s="17">
        <v>5</v>
      </c>
      <c r="F144" s="17">
        <v>272.77</v>
      </c>
      <c r="G144" s="10" t="s">
        <v>2542</v>
      </c>
      <c r="H144" s="10" t="s">
        <v>3069</v>
      </c>
      <c r="I144" s="10" t="s">
        <v>3074</v>
      </c>
      <c r="J144" s="10" t="s">
        <v>3217</v>
      </c>
      <c r="K144" s="17">
        <v>7</v>
      </c>
      <c r="L144" s="10" t="s">
        <v>4277</v>
      </c>
      <c r="M144" s="10" t="s">
        <v>4280</v>
      </c>
      <c r="N144" s="17">
        <v>1363.85</v>
      </c>
    </row>
    <row r="145" spans="1:14" s="11" customFormat="1" x14ac:dyDescent="0.25">
      <c r="A145" s="11" t="s">
        <v>157</v>
      </c>
      <c r="B145" s="18">
        <v>45456</v>
      </c>
      <c r="C145" s="11" t="s">
        <v>1357</v>
      </c>
      <c r="D145" s="11" t="s">
        <v>2406</v>
      </c>
      <c r="E145" s="19">
        <v>4</v>
      </c>
      <c r="F145" s="19">
        <v>400.07</v>
      </c>
      <c r="G145" s="11" t="s">
        <v>2543</v>
      </c>
      <c r="H145" s="11" t="s">
        <v>3066</v>
      </c>
      <c r="I145" s="11" t="s">
        <v>3070</v>
      </c>
      <c r="J145" s="11" t="s">
        <v>3218</v>
      </c>
      <c r="K145" s="19">
        <v>5</v>
      </c>
      <c r="L145" s="11" t="s">
        <v>4283</v>
      </c>
      <c r="M145" s="11" t="s">
        <v>4279</v>
      </c>
      <c r="N145" s="19">
        <v>1600.28</v>
      </c>
    </row>
    <row r="146" spans="1:14" s="10" customFormat="1" x14ac:dyDescent="0.25">
      <c r="A146" s="10" t="s">
        <v>158</v>
      </c>
      <c r="B146" s="16">
        <v>45142</v>
      </c>
      <c r="C146" s="10" t="s">
        <v>1358</v>
      </c>
      <c r="D146" s="10" t="s">
        <v>2409</v>
      </c>
      <c r="E146" s="17">
        <v>5</v>
      </c>
      <c r="F146" s="17">
        <v>219.78</v>
      </c>
      <c r="G146" s="10" t="s">
        <v>2440</v>
      </c>
      <c r="H146" s="10" t="s">
        <v>3067</v>
      </c>
      <c r="I146" s="10" t="s">
        <v>3074</v>
      </c>
      <c r="J146" s="10" t="s">
        <v>3219</v>
      </c>
      <c r="K146" s="17">
        <v>8</v>
      </c>
      <c r="L146" s="10" t="s">
        <v>4283</v>
      </c>
      <c r="M146" s="10" t="s">
        <v>4281</v>
      </c>
      <c r="N146" s="17">
        <v>1098.9000000000001</v>
      </c>
    </row>
    <row r="147" spans="1:14" s="11" customFormat="1" x14ac:dyDescent="0.25">
      <c r="A147" s="11" t="s">
        <v>159</v>
      </c>
      <c r="B147" s="18">
        <v>45353</v>
      </c>
      <c r="C147" s="11" t="s">
        <v>1359</v>
      </c>
      <c r="D147" s="11" t="s">
        <v>2407</v>
      </c>
      <c r="E147" s="19">
        <v>3</v>
      </c>
      <c r="F147" s="19">
        <v>146.91</v>
      </c>
      <c r="G147" s="11" t="s">
        <v>2544</v>
      </c>
      <c r="H147" s="11" t="s">
        <v>3067</v>
      </c>
      <c r="I147" s="11" t="s">
        <v>3073</v>
      </c>
      <c r="J147" s="11" t="s">
        <v>3220</v>
      </c>
      <c r="K147" s="19">
        <v>6</v>
      </c>
      <c r="L147" s="11" t="s">
        <v>4276</v>
      </c>
      <c r="M147" s="11" t="s">
        <v>4282</v>
      </c>
      <c r="N147" s="19">
        <v>440.73</v>
      </c>
    </row>
    <row r="148" spans="1:14" s="10" customFormat="1" x14ac:dyDescent="0.25">
      <c r="A148" s="10" t="s">
        <v>160</v>
      </c>
      <c r="B148" s="16">
        <v>45777</v>
      </c>
      <c r="C148" s="10" t="s">
        <v>1360</v>
      </c>
      <c r="D148" s="10" t="s">
        <v>2405</v>
      </c>
      <c r="E148" s="17">
        <v>2</v>
      </c>
      <c r="F148" s="17">
        <v>411.49</v>
      </c>
      <c r="G148" s="10" t="s">
        <v>2545</v>
      </c>
      <c r="H148" s="10" t="s">
        <v>3067</v>
      </c>
      <c r="I148" s="10" t="s">
        <v>3072</v>
      </c>
      <c r="J148" s="10" t="s">
        <v>3221</v>
      </c>
      <c r="K148" s="17">
        <v>4</v>
      </c>
      <c r="L148" s="10" t="s">
        <v>4283</v>
      </c>
      <c r="M148" s="10" t="s">
        <v>4278</v>
      </c>
      <c r="N148" s="17">
        <v>822.98</v>
      </c>
    </row>
    <row r="149" spans="1:14" s="11" customFormat="1" x14ac:dyDescent="0.25">
      <c r="A149" s="11" t="s">
        <v>161</v>
      </c>
      <c r="B149" s="18">
        <v>45783</v>
      </c>
      <c r="C149" s="11" t="s">
        <v>1361</v>
      </c>
      <c r="D149" s="11" t="s">
        <v>2408</v>
      </c>
      <c r="E149" s="19">
        <v>2</v>
      </c>
      <c r="F149" s="19">
        <v>465.18</v>
      </c>
      <c r="G149" s="11" t="s">
        <v>2546</v>
      </c>
      <c r="H149" s="11" t="s">
        <v>3067</v>
      </c>
      <c r="I149" s="11" t="s">
        <v>3071</v>
      </c>
      <c r="J149" s="11" t="s">
        <v>3222</v>
      </c>
      <c r="K149" s="19">
        <v>2</v>
      </c>
      <c r="L149" s="11" t="s">
        <v>4275</v>
      </c>
      <c r="M149" s="11" t="s">
        <v>4282</v>
      </c>
      <c r="N149" s="19">
        <v>930.36</v>
      </c>
    </row>
    <row r="150" spans="1:14" s="10" customFormat="1" x14ac:dyDescent="0.25">
      <c r="A150" s="10" t="s">
        <v>162</v>
      </c>
      <c r="B150" s="16">
        <v>45641</v>
      </c>
      <c r="C150" s="10" t="s">
        <v>1362</v>
      </c>
      <c r="D150" s="10" t="s">
        <v>2404</v>
      </c>
      <c r="E150" s="17">
        <v>2</v>
      </c>
      <c r="F150" s="17">
        <v>319.91000000000003</v>
      </c>
      <c r="G150" s="10" t="s">
        <v>2547</v>
      </c>
      <c r="H150" s="10" t="s">
        <v>3067</v>
      </c>
      <c r="I150" s="10" t="s">
        <v>3071</v>
      </c>
      <c r="J150" s="10" t="s">
        <v>3223</v>
      </c>
      <c r="K150" s="17">
        <v>3</v>
      </c>
      <c r="L150" s="10" t="s">
        <v>4277</v>
      </c>
      <c r="M150" s="10" t="s">
        <v>4282</v>
      </c>
      <c r="N150" s="17">
        <v>639.82000000000005</v>
      </c>
    </row>
    <row r="151" spans="1:14" s="11" customFormat="1" x14ac:dyDescent="0.25">
      <c r="A151" s="11" t="s">
        <v>163</v>
      </c>
      <c r="B151" s="18">
        <v>45287</v>
      </c>
      <c r="C151" s="11" t="s">
        <v>1363</v>
      </c>
      <c r="D151" s="11" t="s">
        <v>2408</v>
      </c>
      <c r="E151" s="19">
        <v>1</v>
      </c>
      <c r="F151" s="19">
        <v>217.56</v>
      </c>
      <c r="G151" s="11" t="s">
        <v>2548</v>
      </c>
      <c r="H151" s="11" t="s">
        <v>3065</v>
      </c>
      <c r="I151" s="11" t="s">
        <v>3073</v>
      </c>
      <c r="J151" s="11" t="s">
        <v>3224</v>
      </c>
      <c r="K151" s="19">
        <v>3</v>
      </c>
      <c r="L151" s="11" t="s">
        <v>4283</v>
      </c>
      <c r="M151" s="11" t="s">
        <v>4281</v>
      </c>
      <c r="N151" s="19">
        <v>217.56</v>
      </c>
    </row>
    <row r="152" spans="1:14" s="10" customFormat="1" x14ac:dyDescent="0.25">
      <c r="A152" s="10" t="s">
        <v>164</v>
      </c>
      <c r="B152" s="16">
        <v>45273</v>
      </c>
      <c r="C152" s="10" t="s">
        <v>1364</v>
      </c>
      <c r="D152" s="10" t="s">
        <v>2404</v>
      </c>
      <c r="E152" s="17">
        <v>2</v>
      </c>
      <c r="F152" s="17">
        <v>105.57</v>
      </c>
      <c r="G152" s="10" t="s">
        <v>2549</v>
      </c>
      <c r="H152" s="10" t="s">
        <v>3065</v>
      </c>
      <c r="I152" s="10" t="s">
        <v>3072</v>
      </c>
      <c r="J152" s="10" t="s">
        <v>3225</v>
      </c>
      <c r="K152" s="17">
        <v>5</v>
      </c>
      <c r="L152" s="10" t="s">
        <v>4277</v>
      </c>
      <c r="M152" s="10" t="s">
        <v>4282</v>
      </c>
      <c r="N152" s="17">
        <v>211.14</v>
      </c>
    </row>
    <row r="153" spans="1:14" s="11" customFormat="1" x14ac:dyDescent="0.25">
      <c r="A153" s="11" t="s">
        <v>165</v>
      </c>
      <c r="B153" s="18">
        <v>45261</v>
      </c>
      <c r="C153" s="11" t="s">
        <v>1365</v>
      </c>
      <c r="D153" s="11" t="s">
        <v>2407</v>
      </c>
      <c r="E153" s="19">
        <v>5</v>
      </c>
      <c r="F153" s="19">
        <v>444.76</v>
      </c>
      <c r="G153" s="11" t="s">
        <v>2550</v>
      </c>
      <c r="H153" s="11" t="s">
        <v>3065</v>
      </c>
      <c r="I153" s="11" t="s">
        <v>3072</v>
      </c>
      <c r="J153" s="11" t="s">
        <v>3226</v>
      </c>
      <c r="K153" s="19">
        <v>7</v>
      </c>
      <c r="L153" s="11" t="s">
        <v>4283</v>
      </c>
      <c r="M153" s="11" t="s">
        <v>4280</v>
      </c>
      <c r="N153" s="19">
        <v>2223.8000000000002</v>
      </c>
    </row>
    <row r="154" spans="1:14" s="10" customFormat="1" x14ac:dyDescent="0.25">
      <c r="A154" s="10" t="s">
        <v>166</v>
      </c>
      <c r="B154" s="16">
        <v>45659</v>
      </c>
      <c r="C154" s="10" t="s">
        <v>1366</v>
      </c>
      <c r="D154" s="10" t="s">
        <v>2406</v>
      </c>
      <c r="E154" s="17">
        <v>2</v>
      </c>
      <c r="F154" s="17">
        <v>399.04</v>
      </c>
      <c r="G154" s="10" t="s">
        <v>2551</v>
      </c>
      <c r="H154" s="10" t="s">
        <v>3069</v>
      </c>
      <c r="I154" s="10" t="s">
        <v>3071</v>
      </c>
      <c r="J154" s="10" t="s">
        <v>3227</v>
      </c>
      <c r="K154" s="17">
        <v>3</v>
      </c>
      <c r="L154" s="10" t="s">
        <v>4276</v>
      </c>
      <c r="M154" s="10" t="s">
        <v>4279</v>
      </c>
      <c r="N154" s="17">
        <v>798.08</v>
      </c>
    </row>
    <row r="155" spans="1:14" s="11" customFormat="1" x14ac:dyDescent="0.25">
      <c r="A155" s="11" t="s">
        <v>167</v>
      </c>
      <c r="B155" s="18">
        <v>45644</v>
      </c>
      <c r="C155" s="11" t="s">
        <v>1367</v>
      </c>
      <c r="D155" s="11" t="s">
        <v>2406</v>
      </c>
      <c r="E155" s="19">
        <v>4</v>
      </c>
      <c r="F155" s="19">
        <v>534.48</v>
      </c>
      <c r="G155" s="11" t="s">
        <v>2552</v>
      </c>
      <c r="H155" s="11" t="s">
        <v>3066</v>
      </c>
      <c r="I155" s="11" t="s">
        <v>3072</v>
      </c>
      <c r="J155" s="11" t="s">
        <v>3228</v>
      </c>
      <c r="K155" s="19">
        <v>9</v>
      </c>
      <c r="L155" s="11" t="s">
        <v>4277</v>
      </c>
      <c r="M155" s="11" t="s">
        <v>4278</v>
      </c>
      <c r="N155" s="19">
        <v>2137.92</v>
      </c>
    </row>
    <row r="156" spans="1:14" s="10" customFormat="1" x14ac:dyDescent="0.25">
      <c r="A156" s="10" t="s">
        <v>168</v>
      </c>
      <c r="B156" s="16">
        <v>45127</v>
      </c>
      <c r="C156" s="10" t="s">
        <v>1368</v>
      </c>
      <c r="D156" s="10" t="s">
        <v>2404</v>
      </c>
      <c r="E156" s="17">
        <v>4</v>
      </c>
      <c r="F156" s="17">
        <v>408.21</v>
      </c>
      <c r="G156" s="10" t="s">
        <v>2525</v>
      </c>
      <c r="H156" s="10" t="s">
        <v>3067</v>
      </c>
      <c r="I156" s="10" t="s">
        <v>3074</v>
      </c>
      <c r="J156" s="10" t="s">
        <v>3229</v>
      </c>
      <c r="K156" s="17">
        <v>9</v>
      </c>
      <c r="L156" s="10" t="s">
        <v>4283</v>
      </c>
      <c r="M156" s="10" t="s">
        <v>4278</v>
      </c>
      <c r="N156" s="17">
        <v>1632.84</v>
      </c>
    </row>
    <row r="157" spans="1:14" s="11" customFormat="1" x14ac:dyDescent="0.25">
      <c r="A157" s="11" t="s">
        <v>169</v>
      </c>
      <c r="B157" s="18">
        <v>44984</v>
      </c>
      <c r="C157" s="11" t="s">
        <v>1369</v>
      </c>
      <c r="D157" s="11" t="s">
        <v>2404</v>
      </c>
      <c r="E157" s="19">
        <v>1</v>
      </c>
      <c r="F157" s="19">
        <v>424.4</v>
      </c>
      <c r="G157" s="11" t="s">
        <v>2457</v>
      </c>
      <c r="H157" s="11" t="s">
        <v>3066</v>
      </c>
      <c r="I157" s="11" t="s">
        <v>3070</v>
      </c>
      <c r="J157" s="11" t="s">
        <v>3230</v>
      </c>
      <c r="K157" s="19">
        <v>6</v>
      </c>
      <c r="L157" s="11" t="s">
        <v>4277</v>
      </c>
      <c r="M157" s="11" t="s">
        <v>4279</v>
      </c>
      <c r="N157" s="19">
        <v>424.4</v>
      </c>
    </row>
    <row r="158" spans="1:14" s="10" customFormat="1" x14ac:dyDescent="0.25">
      <c r="A158" s="10" t="s">
        <v>170</v>
      </c>
      <c r="B158" s="16">
        <v>45604</v>
      </c>
      <c r="C158" s="10" t="s">
        <v>1370</v>
      </c>
      <c r="D158" s="10" t="s">
        <v>2406</v>
      </c>
      <c r="E158" s="17">
        <v>2</v>
      </c>
      <c r="F158" s="17">
        <v>269.83</v>
      </c>
      <c r="G158" s="10" t="s">
        <v>2553</v>
      </c>
      <c r="H158" s="10" t="s">
        <v>3066</v>
      </c>
      <c r="I158" s="10" t="s">
        <v>3073</v>
      </c>
      <c r="J158" s="10" t="s">
        <v>3231</v>
      </c>
      <c r="K158" s="17">
        <v>4</v>
      </c>
      <c r="L158" s="10" t="s">
        <v>4275</v>
      </c>
      <c r="M158" s="10" t="s">
        <v>4280</v>
      </c>
      <c r="N158" s="17">
        <v>539.66</v>
      </c>
    </row>
    <row r="159" spans="1:14" s="11" customFormat="1" x14ac:dyDescent="0.25">
      <c r="A159" s="11" t="s">
        <v>171</v>
      </c>
      <c r="B159" s="18">
        <v>45709</v>
      </c>
      <c r="C159" s="11" t="s">
        <v>1371</v>
      </c>
      <c r="D159" s="11" t="s">
        <v>2403</v>
      </c>
      <c r="E159" s="19">
        <v>2</v>
      </c>
      <c r="F159" s="19">
        <v>564.58000000000004</v>
      </c>
      <c r="G159" s="11" t="s">
        <v>2535</v>
      </c>
      <c r="H159" s="11" t="s">
        <v>3066</v>
      </c>
      <c r="I159" s="11" t="s">
        <v>3072</v>
      </c>
      <c r="J159" s="11" t="s">
        <v>3232</v>
      </c>
      <c r="K159" s="19">
        <v>4</v>
      </c>
      <c r="L159" s="11" t="s">
        <v>4277</v>
      </c>
      <c r="M159" s="11" t="s">
        <v>4281</v>
      </c>
      <c r="N159" s="19">
        <v>1129.1600000000001</v>
      </c>
    </row>
    <row r="160" spans="1:14" s="10" customFormat="1" x14ac:dyDescent="0.25">
      <c r="A160" s="10" t="s">
        <v>172</v>
      </c>
      <c r="B160" s="16">
        <v>45428</v>
      </c>
      <c r="C160" s="10" t="s">
        <v>1372</v>
      </c>
      <c r="D160" s="10" t="s">
        <v>2405</v>
      </c>
      <c r="E160" s="17">
        <v>1</v>
      </c>
      <c r="F160" s="17">
        <v>331.06</v>
      </c>
      <c r="G160" s="10" t="s">
        <v>2554</v>
      </c>
      <c r="H160" s="10" t="s">
        <v>3067</v>
      </c>
      <c r="I160" s="10" t="s">
        <v>3074</v>
      </c>
      <c r="J160" s="10" t="s">
        <v>3233</v>
      </c>
      <c r="K160" s="17">
        <v>5</v>
      </c>
      <c r="L160" s="10" t="s">
        <v>4277</v>
      </c>
      <c r="M160" s="10" t="s">
        <v>4278</v>
      </c>
      <c r="N160" s="17">
        <v>331.06</v>
      </c>
    </row>
    <row r="161" spans="1:14" s="11" customFormat="1" x14ac:dyDescent="0.25">
      <c r="A161" s="11" t="s">
        <v>173</v>
      </c>
      <c r="B161" s="18">
        <v>45230</v>
      </c>
      <c r="C161" s="11" t="s">
        <v>1373</v>
      </c>
      <c r="D161" s="11" t="s">
        <v>2407</v>
      </c>
      <c r="E161" s="19">
        <v>1</v>
      </c>
      <c r="F161" s="19">
        <v>299.35000000000002</v>
      </c>
      <c r="G161" s="11" t="s">
        <v>2555</v>
      </c>
      <c r="H161" s="11" t="s">
        <v>3067</v>
      </c>
      <c r="I161" s="11" t="s">
        <v>3071</v>
      </c>
      <c r="J161" s="11" t="s">
        <v>3234</v>
      </c>
      <c r="K161" s="19">
        <v>5</v>
      </c>
      <c r="L161" s="11" t="s">
        <v>4277</v>
      </c>
      <c r="M161" s="11" t="s">
        <v>4280</v>
      </c>
      <c r="N161" s="19">
        <v>299.35000000000002</v>
      </c>
    </row>
    <row r="162" spans="1:14" s="10" customFormat="1" x14ac:dyDescent="0.25">
      <c r="A162" s="10" t="s">
        <v>174</v>
      </c>
      <c r="B162" s="16">
        <v>44974</v>
      </c>
      <c r="C162" s="10" t="s">
        <v>1374</v>
      </c>
      <c r="D162" s="10" t="s">
        <v>2403</v>
      </c>
      <c r="E162" s="17">
        <v>4</v>
      </c>
      <c r="F162" s="17">
        <v>101.32</v>
      </c>
      <c r="G162" s="10" t="s">
        <v>2556</v>
      </c>
      <c r="H162" s="10" t="s">
        <v>3069</v>
      </c>
      <c r="I162" s="10" t="s">
        <v>3074</v>
      </c>
      <c r="J162" s="10" t="s">
        <v>3235</v>
      </c>
      <c r="K162" s="17">
        <v>7</v>
      </c>
      <c r="L162" s="10" t="s">
        <v>4283</v>
      </c>
      <c r="M162" s="10" t="s">
        <v>4279</v>
      </c>
      <c r="N162" s="17">
        <v>405.28</v>
      </c>
    </row>
    <row r="163" spans="1:14" s="11" customFormat="1" x14ac:dyDescent="0.25">
      <c r="A163" s="11" t="s">
        <v>175</v>
      </c>
      <c r="B163" s="18">
        <v>45380</v>
      </c>
      <c r="C163" s="11" t="s">
        <v>1375</v>
      </c>
      <c r="D163" s="11" t="s">
        <v>2403</v>
      </c>
      <c r="E163" s="19">
        <v>1</v>
      </c>
      <c r="F163" s="19">
        <v>211.14</v>
      </c>
      <c r="G163" s="11" t="s">
        <v>2532</v>
      </c>
      <c r="H163" s="11" t="s">
        <v>3067</v>
      </c>
      <c r="I163" s="11" t="s">
        <v>3071</v>
      </c>
      <c r="J163" s="11" t="s">
        <v>3236</v>
      </c>
      <c r="K163" s="19">
        <v>1</v>
      </c>
      <c r="L163" s="11" t="s">
        <v>4275</v>
      </c>
      <c r="M163" s="11" t="s">
        <v>4281</v>
      </c>
      <c r="N163" s="19">
        <v>211.14</v>
      </c>
    </row>
    <row r="164" spans="1:14" s="10" customFormat="1" x14ac:dyDescent="0.25">
      <c r="A164" s="10" t="s">
        <v>176</v>
      </c>
      <c r="B164" s="16">
        <v>45134</v>
      </c>
      <c r="C164" s="10" t="s">
        <v>1376</v>
      </c>
      <c r="D164" s="10" t="s">
        <v>2406</v>
      </c>
      <c r="E164" s="17">
        <v>3</v>
      </c>
      <c r="F164" s="17">
        <v>65.86</v>
      </c>
      <c r="G164" s="10" t="s">
        <v>2479</v>
      </c>
      <c r="H164" s="10" t="s">
        <v>3066</v>
      </c>
      <c r="I164" s="10" t="s">
        <v>3074</v>
      </c>
      <c r="J164" s="10" t="s">
        <v>3237</v>
      </c>
      <c r="K164" s="17">
        <v>8</v>
      </c>
      <c r="L164" s="10" t="s">
        <v>4277</v>
      </c>
      <c r="M164" s="10" t="s">
        <v>4282</v>
      </c>
      <c r="N164" s="17">
        <v>197.58</v>
      </c>
    </row>
    <row r="165" spans="1:14" s="11" customFormat="1" x14ac:dyDescent="0.25">
      <c r="A165" s="11" t="s">
        <v>177</v>
      </c>
      <c r="B165" s="18">
        <v>45832</v>
      </c>
      <c r="C165" s="11" t="s">
        <v>1377</v>
      </c>
      <c r="D165" s="11" t="s">
        <v>2405</v>
      </c>
      <c r="E165" s="19">
        <v>1</v>
      </c>
      <c r="F165" s="19">
        <v>641.39</v>
      </c>
      <c r="G165" s="11" t="s">
        <v>2557</v>
      </c>
      <c r="H165" s="11" t="s">
        <v>3066</v>
      </c>
      <c r="I165" s="11" t="s">
        <v>3071</v>
      </c>
      <c r="J165" s="11" t="s">
        <v>3238</v>
      </c>
      <c r="K165" s="19">
        <v>1</v>
      </c>
      <c r="L165" s="11" t="s">
        <v>4283</v>
      </c>
      <c r="M165" s="11" t="s">
        <v>4279</v>
      </c>
      <c r="N165" s="19">
        <v>641.39</v>
      </c>
    </row>
    <row r="166" spans="1:14" s="10" customFormat="1" x14ac:dyDescent="0.25">
      <c r="A166" s="10" t="s">
        <v>178</v>
      </c>
      <c r="B166" s="16">
        <v>45288</v>
      </c>
      <c r="C166" s="10" t="s">
        <v>1378</v>
      </c>
      <c r="D166" s="10" t="s">
        <v>2409</v>
      </c>
      <c r="E166" s="17">
        <v>5</v>
      </c>
      <c r="F166" s="17">
        <v>536.58000000000004</v>
      </c>
      <c r="G166" s="10" t="s">
        <v>2558</v>
      </c>
      <c r="H166" s="10" t="s">
        <v>3068</v>
      </c>
      <c r="I166" s="10" t="s">
        <v>3074</v>
      </c>
      <c r="J166" s="10" t="s">
        <v>3239</v>
      </c>
      <c r="K166" s="17">
        <v>5</v>
      </c>
      <c r="L166" s="10" t="s">
        <v>4275</v>
      </c>
      <c r="M166" s="10" t="s">
        <v>4282</v>
      </c>
      <c r="N166" s="17">
        <v>2682.9</v>
      </c>
    </row>
    <row r="167" spans="1:14" s="11" customFormat="1" x14ac:dyDescent="0.25">
      <c r="A167" s="11" t="s">
        <v>179</v>
      </c>
      <c r="B167" s="18">
        <v>45549</v>
      </c>
      <c r="C167" s="11" t="s">
        <v>1379</v>
      </c>
      <c r="D167" s="11" t="s">
        <v>2403</v>
      </c>
      <c r="E167" s="19">
        <v>2</v>
      </c>
      <c r="F167" s="19">
        <v>500.29</v>
      </c>
      <c r="G167" s="11" t="s">
        <v>2559</v>
      </c>
      <c r="H167" s="11" t="s">
        <v>3066</v>
      </c>
      <c r="I167" s="11" t="s">
        <v>3072</v>
      </c>
      <c r="J167" s="11" t="s">
        <v>3240</v>
      </c>
      <c r="K167" s="19">
        <v>7</v>
      </c>
      <c r="L167" s="11" t="s">
        <v>4277</v>
      </c>
      <c r="M167" s="11" t="s">
        <v>4282</v>
      </c>
      <c r="N167" s="19">
        <v>1000.58</v>
      </c>
    </row>
    <row r="168" spans="1:14" s="10" customFormat="1" x14ac:dyDescent="0.25">
      <c r="A168" s="10" t="s">
        <v>180</v>
      </c>
      <c r="B168" s="16">
        <v>45720</v>
      </c>
      <c r="C168" s="10" t="s">
        <v>1380</v>
      </c>
      <c r="D168" s="10" t="s">
        <v>2406</v>
      </c>
      <c r="E168" s="17">
        <v>3</v>
      </c>
      <c r="F168" s="17">
        <v>86.29</v>
      </c>
      <c r="G168" s="10" t="s">
        <v>2461</v>
      </c>
      <c r="H168" s="10" t="s">
        <v>3069</v>
      </c>
      <c r="I168" s="10" t="s">
        <v>3073</v>
      </c>
      <c r="J168" s="10" t="s">
        <v>3241</v>
      </c>
      <c r="K168" s="17">
        <v>6</v>
      </c>
      <c r="L168" s="10" t="s">
        <v>4277</v>
      </c>
      <c r="M168" s="10" t="s">
        <v>4278</v>
      </c>
      <c r="N168" s="17">
        <v>258.87</v>
      </c>
    </row>
    <row r="169" spans="1:14" s="11" customFormat="1" x14ac:dyDescent="0.25">
      <c r="A169" s="11" t="s">
        <v>181</v>
      </c>
      <c r="B169" s="18">
        <v>45073</v>
      </c>
      <c r="C169" s="11" t="s">
        <v>1381</v>
      </c>
      <c r="D169" s="11" t="s">
        <v>2406</v>
      </c>
      <c r="E169" s="19">
        <v>2</v>
      </c>
      <c r="F169" s="19">
        <v>384.14</v>
      </c>
      <c r="G169" s="11" t="s">
        <v>2560</v>
      </c>
      <c r="H169" s="11" t="s">
        <v>3066</v>
      </c>
      <c r="I169" s="11" t="s">
        <v>3072</v>
      </c>
      <c r="J169" s="11" t="s">
        <v>3242</v>
      </c>
      <c r="K169" s="19">
        <v>2</v>
      </c>
      <c r="L169" s="11" t="s">
        <v>4277</v>
      </c>
      <c r="M169" s="11" t="s">
        <v>4280</v>
      </c>
      <c r="N169" s="19">
        <v>768.28</v>
      </c>
    </row>
    <row r="170" spans="1:14" s="10" customFormat="1" x14ac:dyDescent="0.25">
      <c r="A170" s="10" t="s">
        <v>182</v>
      </c>
      <c r="B170" s="16">
        <v>45661</v>
      </c>
      <c r="C170" s="10" t="s">
        <v>1382</v>
      </c>
      <c r="D170" s="10" t="s">
        <v>2407</v>
      </c>
      <c r="E170" s="17">
        <v>1</v>
      </c>
      <c r="F170" s="17">
        <v>594.96</v>
      </c>
      <c r="G170" s="10" t="s">
        <v>2561</v>
      </c>
      <c r="H170" s="10" t="s">
        <v>3069</v>
      </c>
      <c r="I170" s="10" t="s">
        <v>3072</v>
      </c>
      <c r="J170" s="10" t="s">
        <v>3243</v>
      </c>
      <c r="K170" s="17">
        <v>6</v>
      </c>
      <c r="L170" s="10" t="s">
        <v>4283</v>
      </c>
      <c r="M170" s="10" t="s">
        <v>4281</v>
      </c>
      <c r="N170" s="17">
        <v>594.96</v>
      </c>
    </row>
    <row r="171" spans="1:14" s="11" customFormat="1" x14ac:dyDescent="0.25">
      <c r="A171" s="11" t="s">
        <v>183</v>
      </c>
      <c r="B171" s="18">
        <v>45389</v>
      </c>
      <c r="C171" s="11" t="s">
        <v>1383</v>
      </c>
      <c r="D171" s="11" t="s">
        <v>2407</v>
      </c>
      <c r="E171" s="19">
        <v>1</v>
      </c>
      <c r="F171" s="19">
        <v>427.82</v>
      </c>
      <c r="G171" s="11" t="s">
        <v>2562</v>
      </c>
      <c r="H171" s="11" t="s">
        <v>3066</v>
      </c>
      <c r="I171" s="11" t="s">
        <v>3073</v>
      </c>
      <c r="J171" s="11" t="s">
        <v>3244</v>
      </c>
      <c r="K171" s="19">
        <v>2</v>
      </c>
      <c r="L171" s="11" t="s">
        <v>4277</v>
      </c>
      <c r="M171" s="11" t="s">
        <v>4280</v>
      </c>
      <c r="N171" s="19">
        <v>427.82</v>
      </c>
    </row>
    <row r="172" spans="1:14" s="10" customFormat="1" x14ac:dyDescent="0.25">
      <c r="A172" s="10" t="s">
        <v>184</v>
      </c>
      <c r="B172" s="16">
        <v>45751</v>
      </c>
      <c r="C172" s="10" t="s">
        <v>1384</v>
      </c>
      <c r="D172" s="10" t="s">
        <v>2409</v>
      </c>
      <c r="E172" s="17">
        <v>4</v>
      </c>
      <c r="F172" s="17">
        <v>662.94</v>
      </c>
      <c r="G172" s="10" t="s">
        <v>2563</v>
      </c>
      <c r="H172" s="10" t="s">
        <v>3069</v>
      </c>
      <c r="I172" s="10" t="s">
        <v>3071</v>
      </c>
      <c r="J172" s="10" t="s">
        <v>3245</v>
      </c>
      <c r="K172" s="17">
        <v>8</v>
      </c>
      <c r="L172" s="10" t="s">
        <v>4275</v>
      </c>
      <c r="M172" s="10" t="s">
        <v>4278</v>
      </c>
      <c r="N172" s="17">
        <v>2651.76</v>
      </c>
    </row>
    <row r="173" spans="1:14" s="11" customFormat="1" x14ac:dyDescent="0.25">
      <c r="A173" s="11" t="s">
        <v>185</v>
      </c>
      <c r="B173" s="18">
        <v>45153</v>
      </c>
      <c r="C173" s="11" t="s">
        <v>1385</v>
      </c>
      <c r="D173" s="11" t="s">
        <v>2405</v>
      </c>
      <c r="E173" s="19">
        <v>2</v>
      </c>
      <c r="F173" s="19">
        <v>148.22</v>
      </c>
      <c r="G173" s="11" t="s">
        <v>2564</v>
      </c>
      <c r="H173" s="11" t="s">
        <v>3067</v>
      </c>
      <c r="I173" s="11" t="s">
        <v>3073</v>
      </c>
      <c r="J173" s="11" t="s">
        <v>3246</v>
      </c>
      <c r="K173" s="19">
        <v>7</v>
      </c>
      <c r="L173" s="11" t="s">
        <v>4277</v>
      </c>
      <c r="M173" s="11" t="s">
        <v>4278</v>
      </c>
      <c r="N173" s="19">
        <v>296.44</v>
      </c>
    </row>
    <row r="174" spans="1:14" s="10" customFormat="1" x14ac:dyDescent="0.25">
      <c r="A174" s="10" t="s">
        <v>186</v>
      </c>
      <c r="B174" s="16">
        <v>45753</v>
      </c>
      <c r="C174" s="10" t="s">
        <v>1386</v>
      </c>
      <c r="D174" s="10" t="s">
        <v>2407</v>
      </c>
      <c r="E174" s="17">
        <v>1</v>
      </c>
      <c r="F174" s="17">
        <v>254.12</v>
      </c>
      <c r="G174" s="10" t="s">
        <v>2529</v>
      </c>
      <c r="H174" s="10" t="s">
        <v>3066</v>
      </c>
      <c r="I174" s="10" t="s">
        <v>3073</v>
      </c>
      <c r="J174" s="10" t="s">
        <v>3247</v>
      </c>
      <c r="K174" s="17">
        <v>1</v>
      </c>
      <c r="L174" s="10" t="s">
        <v>4277</v>
      </c>
      <c r="M174" s="10" t="s">
        <v>4280</v>
      </c>
      <c r="N174" s="17">
        <v>254.12</v>
      </c>
    </row>
    <row r="175" spans="1:14" s="11" customFormat="1" x14ac:dyDescent="0.25">
      <c r="A175" s="11" t="s">
        <v>187</v>
      </c>
      <c r="B175" s="18">
        <v>45375</v>
      </c>
      <c r="C175" s="11" t="s">
        <v>1387</v>
      </c>
      <c r="D175" s="11" t="s">
        <v>2404</v>
      </c>
      <c r="E175" s="19">
        <v>3</v>
      </c>
      <c r="F175" s="19">
        <v>664.46</v>
      </c>
      <c r="G175" s="11" t="s">
        <v>2565</v>
      </c>
      <c r="H175" s="11" t="s">
        <v>3066</v>
      </c>
      <c r="I175" s="11" t="s">
        <v>3073</v>
      </c>
      <c r="J175" s="11" t="s">
        <v>3248</v>
      </c>
      <c r="K175" s="19">
        <v>4</v>
      </c>
      <c r="L175" s="11" t="s">
        <v>4276</v>
      </c>
      <c r="M175" s="11" t="s">
        <v>4282</v>
      </c>
      <c r="N175" s="19">
        <v>1993.38</v>
      </c>
    </row>
    <row r="176" spans="1:14" s="10" customFormat="1" x14ac:dyDescent="0.25">
      <c r="A176" s="10" t="s">
        <v>188</v>
      </c>
      <c r="B176" s="16">
        <v>45398</v>
      </c>
      <c r="C176" s="10" t="s">
        <v>1388</v>
      </c>
      <c r="D176" s="10" t="s">
        <v>2407</v>
      </c>
      <c r="E176" s="17">
        <v>4</v>
      </c>
      <c r="F176" s="17">
        <v>600.80999999999995</v>
      </c>
      <c r="G176" s="10" t="s">
        <v>2566</v>
      </c>
      <c r="H176" s="10" t="s">
        <v>3065</v>
      </c>
      <c r="I176" s="10" t="s">
        <v>3073</v>
      </c>
      <c r="J176" s="10" t="s">
        <v>3249</v>
      </c>
      <c r="K176" s="17">
        <v>9</v>
      </c>
      <c r="L176" s="10" t="s">
        <v>4275</v>
      </c>
      <c r="M176" s="10" t="s">
        <v>4280</v>
      </c>
      <c r="N176" s="17">
        <v>2403.2399999999998</v>
      </c>
    </row>
    <row r="177" spans="1:14" s="11" customFormat="1" x14ac:dyDescent="0.25">
      <c r="A177" s="11" t="s">
        <v>189</v>
      </c>
      <c r="B177" s="18">
        <v>45696</v>
      </c>
      <c r="C177" s="11" t="s">
        <v>1389</v>
      </c>
      <c r="D177" s="11" t="s">
        <v>2406</v>
      </c>
      <c r="E177" s="19">
        <v>5</v>
      </c>
      <c r="F177" s="19">
        <v>68.34</v>
      </c>
      <c r="G177" s="11" t="s">
        <v>2567</v>
      </c>
      <c r="H177" s="11" t="s">
        <v>3065</v>
      </c>
      <c r="I177" s="11" t="s">
        <v>3074</v>
      </c>
      <c r="J177" s="11" t="s">
        <v>3250</v>
      </c>
      <c r="K177" s="19">
        <v>6</v>
      </c>
      <c r="L177" s="11" t="s">
        <v>4277</v>
      </c>
      <c r="M177" s="11" t="s">
        <v>4279</v>
      </c>
      <c r="N177" s="19">
        <v>341.7</v>
      </c>
    </row>
    <row r="178" spans="1:14" s="10" customFormat="1" x14ac:dyDescent="0.25">
      <c r="A178" s="10" t="s">
        <v>190</v>
      </c>
      <c r="B178" s="16">
        <v>45836</v>
      </c>
      <c r="C178" s="10" t="s">
        <v>1390</v>
      </c>
      <c r="D178" s="10" t="s">
        <v>2405</v>
      </c>
      <c r="E178" s="17">
        <v>4</v>
      </c>
      <c r="F178" s="17">
        <v>430.83</v>
      </c>
      <c r="G178" s="10" t="s">
        <v>2568</v>
      </c>
      <c r="H178" s="10" t="s">
        <v>3068</v>
      </c>
      <c r="I178" s="10" t="s">
        <v>3074</v>
      </c>
      <c r="J178" s="10" t="s">
        <v>3251</v>
      </c>
      <c r="K178" s="17">
        <v>8</v>
      </c>
      <c r="L178" s="10" t="s">
        <v>4277</v>
      </c>
      <c r="M178" s="10" t="s">
        <v>4279</v>
      </c>
      <c r="N178" s="17">
        <v>1723.32</v>
      </c>
    </row>
    <row r="179" spans="1:14" s="11" customFormat="1" x14ac:dyDescent="0.25">
      <c r="A179" s="11" t="s">
        <v>191</v>
      </c>
      <c r="B179" s="18">
        <v>45143</v>
      </c>
      <c r="C179" s="11" t="s">
        <v>1391</v>
      </c>
      <c r="D179" s="11" t="s">
        <v>2406</v>
      </c>
      <c r="E179" s="19">
        <v>5</v>
      </c>
      <c r="F179" s="19">
        <v>431.69</v>
      </c>
      <c r="G179" s="11" t="s">
        <v>2569</v>
      </c>
      <c r="H179" s="11" t="s">
        <v>3067</v>
      </c>
      <c r="I179" s="11" t="s">
        <v>3074</v>
      </c>
      <c r="J179" s="11" t="s">
        <v>3252</v>
      </c>
      <c r="K179" s="19">
        <v>10</v>
      </c>
      <c r="L179" s="11" t="s">
        <v>4283</v>
      </c>
      <c r="M179" s="11" t="s">
        <v>4281</v>
      </c>
      <c r="N179" s="19">
        <v>2158.4499999999998</v>
      </c>
    </row>
    <row r="180" spans="1:14" s="10" customFormat="1" x14ac:dyDescent="0.25">
      <c r="A180" s="10" t="s">
        <v>192</v>
      </c>
      <c r="B180" s="16">
        <v>45393</v>
      </c>
      <c r="C180" s="10" t="s">
        <v>1392</v>
      </c>
      <c r="D180" s="10" t="s">
        <v>2406</v>
      </c>
      <c r="E180" s="17">
        <v>4</v>
      </c>
      <c r="F180" s="17">
        <v>512.05999999999995</v>
      </c>
      <c r="G180" s="10" t="s">
        <v>2570</v>
      </c>
      <c r="H180" s="10" t="s">
        <v>3066</v>
      </c>
      <c r="I180" s="10" t="s">
        <v>3073</v>
      </c>
      <c r="J180" s="10" t="s">
        <v>3253</v>
      </c>
      <c r="K180" s="17">
        <v>5</v>
      </c>
      <c r="L180" s="10" t="s">
        <v>4275</v>
      </c>
      <c r="M180" s="10" t="s">
        <v>4282</v>
      </c>
      <c r="N180" s="17">
        <v>2048.2399999999998</v>
      </c>
    </row>
    <row r="181" spans="1:14" s="11" customFormat="1" x14ac:dyDescent="0.25">
      <c r="A181" s="11" t="s">
        <v>193</v>
      </c>
      <c r="B181" s="18">
        <v>45620</v>
      </c>
      <c r="C181" s="11" t="s">
        <v>1393</v>
      </c>
      <c r="D181" s="11" t="s">
        <v>2408</v>
      </c>
      <c r="E181" s="19">
        <v>3</v>
      </c>
      <c r="F181" s="19">
        <v>539.91</v>
      </c>
      <c r="G181" s="11" t="s">
        <v>2571</v>
      </c>
      <c r="H181" s="11" t="s">
        <v>3067</v>
      </c>
      <c r="I181" s="11" t="s">
        <v>3073</v>
      </c>
      <c r="J181" s="11" t="s">
        <v>3254</v>
      </c>
      <c r="K181" s="19">
        <v>8</v>
      </c>
      <c r="L181" s="11" t="s">
        <v>4283</v>
      </c>
      <c r="M181" s="11" t="s">
        <v>4280</v>
      </c>
      <c r="N181" s="19">
        <v>1619.73</v>
      </c>
    </row>
    <row r="182" spans="1:14" s="10" customFormat="1" x14ac:dyDescent="0.25">
      <c r="A182" s="10" t="s">
        <v>194</v>
      </c>
      <c r="B182" s="16">
        <v>45003</v>
      </c>
      <c r="C182" s="10" t="s">
        <v>1394</v>
      </c>
      <c r="D182" s="10" t="s">
        <v>2405</v>
      </c>
      <c r="E182" s="17">
        <v>5</v>
      </c>
      <c r="F182" s="17">
        <v>316.07</v>
      </c>
      <c r="G182" s="10" t="s">
        <v>2572</v>
      </c>
      <c r="H182" s="10" t="s">
        <v>3069</v>
      </c>
      <c r="I182" s="10" t="s">
        <v>3072</v>
      </c>
      <c r="J182" s="10" t="s">
        <v>3255</v>
      </c>
      <c r="K182" s="17">
        <v>10</v>
      </c>
      <c r="L182" s="10" t="s">
        <v>4283</v>
      </c>
      <c r="M182" s="10" t="s">
        <v>4282</v>
      </c>
      <c r="N182" s="17">
        <v>1580.35</v>
      </c>
    </row>
    <row r="183" spans="1:14" s="11" customFormat="1" x14ac:dyDescent="0.25">
      <c r="A183" s="11" t="s">
        <v>195</v>
      </c>
      <c r="B183" s="18">
        <v>45535</v>
      </c>
      <c r="C183" s="11" t="s">
        <v>1395</v>
      </c>
      <c r="D183" s="11" t="s">
        <v>2407</v>
      </c>
      <c r="E183" s="19">
        <v>5</v>
      </c>
      <c r="F183" s="19">
        <v>404.39</v>
      </c>
      <c r="G183" s="11" t="s">
        <v>2573</v>
      </c>
      <c r="H183" s="11" t="s">
        <v>3066</v>
      </c>
      <c r="I183" s="11" t="s">
        <v>3070</v>
      </c>
      <c r="J183" s="11" t="s">
        <v>3256</v>
      </c>
      <c r="K183" s="19">
        <v>10</v>
      </c>
      <c r="L183" s="11" t="s">
        <v>4283</v>
      </c>
      <c r="M183" s="11" t="s">
        <v>4279</v>
      </c>
      <c r="N183" s="19">
        <v>2021.95</v>
      </c>
    </row>
    <row r="184" spans="1:14" s="10" customFormat="1" x14ac:dyDescent="0.25">
      <c r="A184" s="10" t="s">
        <v>196</v>
      </c>
      <c r="B184" s="16">
        <v>45735</v>
      </c>
      <c r="C184" s="10" t="s">
        <v>1396</v>
      </c>
      <c r="D184" s="10" t="s">
        <v>2409</v>
      </c>
      <c r="E184" s="17">
        <v>1</v>
      </c>
      <c r="F184" s="17">
        <v>600.54</v>
      </c>
      <c r="G184" s="10" t="s">
        <v>2574</v>
      </c>
      <c r="H184" s="10" t="s">
        <v>3065</v>
      </c>
      <c r="I184" s="10" t="s">
        <v>3074</v>
      </c>
      <c r="J184" s="10" t="s">
        <v>3257</v>
      </c>
      <c r="K184" s="17">
        <v>4</v>
      </c>
      <c r="L184" s="10" t="s">
        <v>4277</v>
      </c>
      <c r="M184" s="10" t="s">
        <v>4282</v>
      </c>
      <c r="N184" s="17">
        <v>600.54</v>
      </c>
    </row>
    <row r="185" spans="1:14" s="11" customFormat="1" x14ac:dyDescent="0.25">
      <c r="A185" s="11" t="s">
        <v>197</v>
      </c>
      <c r="B185" s="18">
        <v>45400</v>
      </c>
      <c r="C185" s="11" t="s">
        <v>1397</v>
      </c>
      <c r="D185" s="11" t="s">
        <v>2403</v>
      </c>
      <c r="E185" s="19">
        <v>5</v>
      </c>
      <c r="F185" s="19">
        <v>186.28</v>
      </c>
      <c r="G185" s="11" t="s">
        <v>2575</v>
      </c>
      <c r="H185" s="11" t="s">
        <v>3065</v>
      </c>
      <c r="I185" s="11" t="s">
        <v>3073</v>
      </c>
      <c r="J185" s="11" t="s">
        <v>3258</v>
      </c>
      <c r="K185" s="19">
        <v>8</v>
      </c>
      <c r="L185" s="11" t="s">
        <v>4275</v>
      </c>
      <c r="M185" s="11" t="s">
        <v>4280</v>
      </c>
      <c r="N185" s="19">
        <v>931.4</v>
      </c>
    </row>
    <row r="186" spans="1:14" s="10" customFormat="1" x14ac:dyDescent="0.25">
      <c r="A186" s="10" t="s">
        <v>198</v>
      </c>
      <c r="B186" s="16">
        <v>45386</v>
      </c>
      <c r="C186" s="10" t="s">
        <v>1398</v>
      </c>
      <c r="D186" s="10" t="s">
        <v>2405</v>
      </c>
      <c r="E186" s="17">
        <v>4</v>
      </c>
      <c r="F186" s="17">
        <v>214.54</v>
      </c>
      <c r="G186" s="10" t="s">
        <v>2576</v>
      </c>
      <c r="H186" s="10" t="s">
        <v>3068</v>
      </c>
      <c r="I186" s="10" t="s">
        <v>3071</v>
      </c>
      <c r="J186" s="10" t="s">
        <v>3259</v>
      </c>
      <c r="K186" s="17">
        <v>7</v>
      </c>
      <c r="L186" s="10" t="s">
        <v>4283</v>
      </c>
      <c r="M186" s="10" t="s">
        <v>4279</v>
      </c>
      <c r="N186" s="17">
        <v>858.16</v>
      </c>
    </row>
    <row r="187" spans="1:14" s="11" customFormat="1" x14ac:dyDescent="0.25">
      <c r="A187" s="11" t="s">
        <v>199</v>
      </c>
      <c r="B187" s="18">
        <v>45690</v>
      </c>
      <c r="C187" s="11" t="s">
        <v>1399</v>
      </c>
      <c r="D187" s="11" t="s">
        <v>2408</v>
      </c>
      <c r="E187" s="19">
        <v>1</v>
      </c>
      <c r="F187" s="19">
        <v>210.7</v>
      </c>
      <c r="G187" s="11" t="s">
        <v>2577</v>
      </c>
      <c r="H187" s="11" t="s">
        <v>3066</v>
      </c>
      <c r="I187" s="11" t="s">
        <v>3070</v>
      </c>
      <c r="J187" s="11" t="s">
        <v>3260</v>
      </c>
      <c r="K187" s="19">
        <v>2</v>
      </c>
      <c r="L187" s="11" t="s">
        <v>4277</v>
      </c>
      <c r="M187" s="11" t="s">
        <v>4279</v>
      </c>
      <c r="N187" s="19">
        <v>210.7</v>
      </c>
    </row>
    <row r="188" spans="1:14" s="10" customFormat="1" x14ac:dyDescent="0.25">
      <c r="A188" s="10" t="s">
        <v>200</v>
      </c>
      <c r="B188" s="16">
        <v>45267</v>
      </c>
      <c r="C188" s="10" t="s">
        <v>1400</v>
      </c>
      <c r="D188" s="10" t="s">
        <v>2404</v>
      </c>
      <c r="E188" s="17">
        <v>2</v>
      </c>
      <c r="F188" s="17">
        <v>133.55000000000001</v>
      </c>
      <c r="G188" s="10" t="s">
        <v>2578</v>
      </c>
      <c r="H188" s="10" t="s">
        <v>3069</v>
      </c>
      <c r="I188" s="10" t="s">
        <v>3074</v>
      </c>
      <c r="J188" s="10" t="s">
        <v>3261</v>
      </c>
      <c r="K188" s="17">
        <v>7</v>
      </c>
      <c r="L188" s="10" t="s">
        <v>4276</v>
      </c>
      <c r="M188" s="10" t="s">
        <v>4281</v>
      </c>
      <c r="N188" s="17">
        <v>267.10000000000002</v>
      </c>
    </row>
    <row r="189" spans="1:14" s="11" customFormat="1" x14ac:dyDescent="0.25">
      <c r="A189" s="11" t="s">
        <v>201</v>
      </c>
      <c r="B189" s="18">
        <v>44965</v>
      </c>
      <c r="C189" s="11" t="s">
        <v>1401</v>
      </c>
      <c r="D189" s="11" t="s">
        <v>2406</v>
      </c>
      <c r="E189" s="19">
        <v>1</v>
      </c>
      <c r="F189" s="19">
        <v>590.87</v>
      </c>
      <c r="G189" s="11" t="s">
        <v>2579</v>
      </c>
      <c r="H189" s="11" t="s">
        <v>3068</v>
      </c>
      <c r="I189" s="11" t="s">
        <v>3072</v>
      </c>
      <c r="J189" s="11" t="s">
        <v>3262</v>
      </c>
      <c r="K189" s="19">
        <v>6</v>
      </c>
      <c r="L189" s="11" t="s">
        <v>4276</v>
      </c>
      <c r="M189" s="11" t="s">
        <v>4279</v>
      </c>
      <c r="N189" s="19">
        <v>590.87</v>
      </c>
    </row>
    <row r="190" spans="1:14" s="10" customFormat="1" x14ac:dyDescent="0.25">
      <c r="A190" s="10" t="s">
        <v>202</v>
      </c>
      <c r="B190" s="16">
        <v>45731</v>
      </c>
      <c r="C190" s="10" t="s">
        <v>1402</v>
      </c>
      <c r="D190" s="10" t="s">
        <v>2406</v>
      </c>
      <c r="E190" s="17">
        <v>2</v>
      </c>
      <c r="F190" s="17">
        <v>363.91</v>
      </c>
      <c r="G190" s="10" t="s">
        <v>2580</v>
      </c>
      <c r="H190" s="10" t="s">
        <v>3068</v>
      </c>
      <c r="I190" s="10" t="s">
        <v>3070</v>
      </c>
      <c r="J190" s="10" t="s">
        <v>3263</v>
      </c>
      <c r="K190" s="17">
        <v>2</v>
      </c>
      <c r="L190" s="10" t="s">
        <v>4276</v>
      </c>
      <c r="M190" s="10" t="s">
        <v>4279</v>
      </c>
      <c r="N190" s="17">
        <v>727.82</v>
      </c>
    </row>
    <row r="191" spans="1:14" s="11" customFormat="1" x14ac:dyDescent="0.25">
      <c r="A191" s="11" t="s">
        <v>203</v>
      </c>
      <c r="B191" s="18">
        <v>45112</v>
      </c>
      <c r="C191" s="11" t="s">
        <v>1403</v>
      </c>
      <c r="D191" s="11" t="s">
        <v>2407</v>
      </c>
      <c r="E191" s="19">
        <v>5</v>
      </c>
      <c r="F191" s="19">
        <v>429.45</v>
      </c>
      <c r="G191" s="11" t="s">
        <v>2581</v>
      </c>
      <c r="H191" s="11" t="s">
        <v>3068</v>
      </c>
      <c r="I191" s="11" t="s">
        <v>3071</v>
      </c>
      <c r="J191" s="11" t="s">
        <v>3264</v>
      </c>
      <c r="K191" s="19">
        <v>5</v>
      </c>
      <c r="L191" s="11" t="s">
        <v>4277</v>
      </c>
      <c r="M191" s="11" t="s">
        <v>4280</v>
      </c>
      <c r="N191" s="19">
        <v>2147.25</v>
      </c>
    </row>
    <row r="192" spans="1:14" s="10" customFormat="1" x14ac:dyDescent="0.25">
      <c r="A192" s="10" t="s">
        <v>204</v>
      </c>
      <c r="B192" s="16">
        <v>45535</v>
      </c>
      <c r="C192" s="10" t="s">
        <v>1404</v>
      </c>
      <c r="D192" s="10" t="s">
        <v>2407</v>
      </c>
      <c r="E192" s="17">
        <v>3</v>
      </c>
      <c r="F192" s="17">
        <v>223.7</v>
      </c>
      <c r="G192" s="10" t="s">
        <v>2582</v>
      </c>
      <c r="H192" s="10" t="s">
        <v>3069</v>
      </c>
      <c r="I192" s="10" t="s">
        <v>3072</v>
      </c>
      <c r="J192" s="10" t="s">
        <v>3265</v>
      </c>
      <c r="K192" s="17">
        <v>3</v>
      </c>
      <c r="L192" s="10" t="s">
        <v>4275</v>
      </c>
      <c r="M192" s="10" t="s">
        <v>4280</v>
      </c>
      <c r="N192" s="17">
        <v>671.09999999999991</v>
      </c>
    </row>
    <row r="193" spans="1:14" s="11" customFormat="1" x14ac:dyDescent="0.25">
      <c r="A193" s="11" t="s">
        <v>205</v>
      </c>
      <c r="B193" s="18">
        <v>45724</v>
      </c>
      <c r="C193" s="11" t="s">
        <v>1405</v>
      </c>
      <c r="D193" s="11" t="s">
        <v>2408</v>
      </c>
      <c r="E193" s="19">
        <v>2</v>
      </c>
      <c r="F193" s="19">
        <v>488.87</v>
      </c>
      <c r="G193" s="11" t="s">
        <v>2583</v>
      </c>
      <c r="H193" s="11" t="s">
        <v>3066</v>
      </c>
      <c r="I193" s="11" t="s">
        <v>3071</v>
      </c>
      <c r="J193" s="11" t="s">
        <v>3266</v>
      </c>
      <c r="K193" s="19">
        <v>4</v>
      </c>
      <c r="L193" s="11" t="s">
        <v>4276</v>
      </c>
      <c r="M193" s="11" t="s">
        <v>4282</v>
      </c>
      <c r="N193" s="19">
        <v>977.74</v>
      </c>
    </row>
    <row r="194" spans="1:14" s="10" customFormat="1" x14ac:dyDescent="0.25">
      <c r="A194" s="10" t="s">
        <v>206</v>
      </c>
      <c r="B194" s="16">
        <v>45149</v>
      </c>
      <c r="C194" s="10" t="s">
        <v>1406</v>
      </c>
      <c r="D194" s="10" t="s">
        <v>2409</v>
      </c>
      <c r="E194" s="17">
        <v>1</v>
      </c>
      <c r="F194" s="17">
        <v>645.46</v>
      </c>
      <c r="G194" s="10" t="s">
        <v>2541</v>
      </c>
      <c r="H194" s="10" t="s">
        <v>3068</v>
      </c>
      <c r="I194" s="10" t="s">
        <v>3071</v>
      </c>
      <c r="J194" s="10" t="s">
        <v>3267</v>
      </c>
      <c r="K194" s="17">
        <v>5</v>
      </c>
      <c r="L194" s="10" t="s">
        <v>4275</v>
      </c>
      <c r="M194" s="10" t="s">
        <v>4282</v>
      </c>
      <c r="N194" s="17">
        <v>645.46</v>
      </c>
    </row>
    <row r="195" spans="1:14" s="11" customFormat="1" x14ac:dyDescent="0.25">
      <c r="A195" s="11" t="s">
        <v>207</v>
      </c>
      <c r="B195" s="18">
        <v>45128</v>
      </c>
      <c r="C195" s="11" t="s">
        <v>1407</v>
      </c>
      <c r="D195" s="11" t="s">
        <v>2407</v>
      </c>
      <c r="E195" s="19">
        <v>1</v>
      </c>
      <c r="F195" s="19">
        <v>46.66</v>
      </c>
      <c r="G195" s="11" t="s">
        <v>2584</v>
      </c>
      <c r="H195" s="11" t="s">
        <v>3069</v>
      </c>
      <c r="I195" s="11" t="s">
        <v>3071</v>
      </c>
      <c r="J195" s="11" t="s">
        <v>3268</v>
      </c>
      <c r="K195" s="19">
        <v>6</v>
      </c>
      <c r="L195" s="11" t="s">
        <v>4283</v>
      </c>
      <c r="M195" s="11" t="s">
        <v>4282</v>
      </c>
      <c r="N195" s="19">
        <v>46.66</v>
      </c>
    </row>
    <row r="196" spans="1:14" s="10" customFormat="1" x14ac:dyDescent="0.25">
      <c r="A196" s="10" t="s">
        <v>208</v>
      </c>
      <c r="B196" s="16">
        <v>45451</v>
      </c>
      <c r="C196" s="10" t="s">
        <v>1408</v>
      </c>
      <c r="D196" s="10" t="s">
        <v>2403</v>
      </c>
      <c r="E196" s="17">
        <v>1</v>
      </c>
      <c r="F196" s="17">
        <v>249.57</v>
      </c>
      <c r="G196" s="10" t="s">
        <v>2585</v>
      </c>
      <c r="H196" s="10" t="s">
        <v>3069</v>
      </c>
      <c r="I196" s="10" t="s">
        <v>3070</v>
      </c>
      <c r="J196" s="10" t="s">
        <v>3269</v>
      </c>
      <c r="K196" s="17">
        <v>3</v>
      </c>
      <c r="L196" s="10" t="s">
        <v>4276</v>
      </c>
      <c r="M196" s="10" t="s">
        <v>4282</v>
      </c>
      <c r="N196" s="17">
        <v>249.57</v>
      </c>
    </row>
    <row r="197" spans="1:14" s="11" customFormat="1" x14ac:dyDescent="0.25">
      <c r="A197" s="11" t="s">
        <v>209</v>
      </c>
      <c r="B197" s="18">
        <v>45404</v>
      </c>
      <c r="C197" s="11" t="s">
        <v>1409</v>
      </c>
      <c r="D197" s="11" t="s">
        <v>2406</v>
      </c>
      <c r="E197" s="19">
        <v>3</v>
      </c>
      <c r="F197" s="19">
        <v>619.21</v>
      </c>
      <c r="G197" s="11" t="s">
        <v>2586</v>
      </c>
      <c r="H197" s="11" t="s">
        <v>3065</v>
      </c>
      <c r="I197" s="11" t="s">
        <v>3071</v>
      </c>
      <c r="J197" s="11" t="s">
        <v>3270</v>
      </c>
      <c r="K197" s="19">
        <v>6</v>
      </c>
      <c r="L197" s="11" t="s">
        <v>4283</v>
      </c>
      <c r="M197" s="11" t="s">
        <v>4280</v>
      </c>
      <c r="N197" s="19">
        <v>1857.63</v>
      </c>
    </row>
    <row r="198" spans="1:14" s="10" customFormat="1" x14ac:dyDescent="0.25">
      <c r="A198" s="10" t="s">
        <v>210</v>
      </c>
      <c r="B198" s="16">
        <v>45681</v>
      </c>
      <c r="C198" s="10" t="s">
        <v>1410</v>
      </c>
      <c r="D198" s="10" t="s">
        <v>2409</v>
      </c>
      <c r="E198" s="17">
        <v>4</v>
      </c>
      <c r="F198" s="17">
        <v>217.13</v>
      </c>
      <c r="G198" s="10" t="s">
        <v>2587</v>
      </c>
      <c r="H198" s="10" t="s">
        <v>3069</v>
      </c>
      <c r="I198" s="10" t="s">
        <v>3073</v>
      </c>
      <c r="J198" s="10" t="s">
        <v>3271</v>
      </c>
      <c r="K198" s="17">
        <v>8</v>
      </c>
      <c r="L198" s="10" t="s">
        <v>4277</v>
      </c>
      <c r="M198" s="10" t="s">
        <v>4280</v>
      </c>
      <c r="N198" s="17">
        <v>868.52</v>
      </c>
    </row>
    <row r="199" spans="1:14" s="11" customFormat="1" x14ac:dyDescent="0.25">
      <c r="A199" s="11" t="s">
        <v>211</v>
      </c>
      <c r="B199" s="18">
        <v>45165</v>
      </c>
      <c r="C199" s="11" t="s">
        <v>1411</v>
      </c>
      <c r="D199" s="11" t="s">
        <v>2408</v>
      </c>
      <c r="E199" s="19">
        <v>5</v>
      </c>
      <c r="F199" s="19">
        <v>221.51</v>
      </c>
      <c r="G199" s="11" t="s">
        <v>2588</v>
      </c>
      <c r="H199" s="11" t="s">
        <v>3069</v>
      </c>
      <c r="I199" s="11" t="s">
        <v>3072</v>
      </c>
      <c r="J199" s="11" t="s">
        <v>3272</v>
      </c>
      <c r="K199" s="19">
        <v>5</v>
      </c>
      <c r="L199" s="11" t="s">
        <v>4277</v>
      </c>
      <c r="M199" s="11" t="s">
        <v>4279</v>
      </c>
      <c r="N199" s="19">
        <v>1107.55</v>
      </c>
    </row>
    <row r="200" spans="1:14" s="10" customFormat="1" x14ac:dyDescent="0.25">
      <c r="A200" s="10" t="s">
        <v>212</v>
      </c>
      <c r="B200" s="16">
        <v>45454</v>
      </c>
      <c r="C200" s="10" t="s">
        <v>1412</v>
      </c>
      <c r="D200" s="10" t="s">
        <v>2408</v>
      </c>
      <c r="E200" s="17">
        <v>4</v>
      </c>
      <c r="F200" s="17">
        <v>340.3</v>
      </c>
      <c r="G200" s="10" t="s">
        <v>2444</v>
      </c>
      <c r="H200" s="10" t="s">
        <v>3069</v>
      </c>
      <c r="I200" s="10" t="s">
        <v>3071</v>
      </c>
      <c r="J200" s="10" t="s">
        <v>3273</v>
      </c>
      <c r="K200" s="17">
        <v>8</v>
      </c>
      <c r="L200" s="10" t="s">
        <v>4275</v>
      </c>
      <c r="M200" s="10" t="s">
        <v>4279</v>
      </c>
      <c r="N200" s="17">
        <v>1361.2</v>
      </c>
    </row>
    <row r="201" spans="1:14" s="11" customFormat="1" x14ac:dyDescent="0.25">
      <c r="A201" s="11" t="s">
        <v>213</v>
      </c>
      <c r="B201" s="18">
        <v>45680</v>
      </c>
      <c r="C201" s="11" t="s">
        <v>1413</v>
      </c>
      <c r="D201" s="11" t="s">
        <v>2404</v>
      </c>
      <c r="E201" s="19">
        <v>1</v>
      </c>
      <c r="F201" s="19">
        <v>625</v>
      </c>
      <c r="G201" s="11" t="s">
        <v>2589</v>
      </c>
      <c r="H201" s="11" t="s">
        <v>3066</v>
      </c>
      <c r="I201" s="11" t="s">
        <v>3072</v>
      </c>
      <c r="J201" s="11" t="s">
        <v>3274</v>
      </c>
      <c r="K201" s="19">
        <v>5</v>
      </c>
      <c r="L201" s="11" t="s">
        <v>4277</v>
      </c>
      <c r="M201" s="11" t="s">
        <v>4282</v>
      </c>
      <c r="N201" s="19">
        <v>625</v>
      </c>
    </row>
    <row r="202" spans="1:14" s="10" customFormat="1" x14ac:dyDescent="0.25">
      <c r="A202" s="10" t="s">
        <v>214</v>
      </c>
      <c r="B202" s="16">
        <v>45815</v>
      </c>
      <c r="C202" s="10" t="s">
        <v>1414</v>
      </c>
      <c r="D202" s="10" t="s">
        <v>2405</v>
      </c>
      <c r="E202" s="17">
        <v>5</v>
      </c>
      <c r="F202" s="17">
        <v>433.26</v>
      </c>
      <c r="G202" s="10" t="s">
        <v>2440</v>
      </c>
      <c r="H202" s="10" t="s">
        <v>3067</v>
      </c>
      <c r="I202" s="10" t="s">
        <v>3073</v>
      </c>
      <c r="J202" s="10" t="s">
        <v>3275</v>
      </c>
      <c r="K202" s="17">
        <v>9</v>
      </c>
      <c r="L202" s="10" t="s">
        <v>4275</v>
      </c>
      <c r="M202" s="10" t="s">
        <v>4282</v>
      </c>
      <c r="N202" s="17">
        <v>2166.3000000000002</v>
      </c>
    </row>
    <row r="203" spans="1:14" s="11" customFormat="1" x14ac:dyDescent="0.25">
      <c r="A203" s="11" t="s">
        <v>215</v>
      </c>
      <c r="B203" s="18">
        <v>45095</v>
      </c>
      <c r="C203" s="11" t="s">
        <v>1415</v>
      </c>
      <c r="D203" s="11" t="s">
        <v>2403</v>
      </c>
      <c r="E203" s="19">
        <v>2</v>
      </c>
      <c r="F203" s="19">
        <v>674.9</v>
      </c>
      <c r="G203" s="11" t="s">
        <v>2482</v>
      </c>
      <c r="H203" s="11" t="s">
        <v>3066</v>
      </c>
      <c r="I203" s="11" t="s">
        <v>3070</v>
      </c>
      <c r="J203" s="11" t="s">
        <v>3276</v>
      </c>
      <c r="K203" s="19">
        <v>4</v>
      </c>
      <c r="L203" s="11" t="s">
        <v>4275</v>
      </c>
      <c r="M203" s="11" t="s">
        <v>4281</v>
      </c>
      <c r="N203" s="19">
        <v>1349.8</v>
      </c>
    </row>
    <row r="204" spans="1:14" s="10" customFormat="1" x14ac:dyDescent="0.25">
      <c r="A204" s="10" t="s">
        <v>216</v>
      </c>
      <c r="B204" s="16">
        <v>45694</v>
      </c>
      <c r="C204" s="10" t="s">
        <v>1416</v>
      </c>
      <c r="D204" s="10" t="s">
        <v>2403</v>
      </c>
      <c r="E204" s="17">
        <v>3</v>
      </c>
      <c r="F204" s="17">
        <v>253.98</v>
      </c>
      <c r="G204" s="10" t="s">
        <v>2535</v>
      </c>
      <c r="H204" s="10" t="s">
        <v>3067</v>
      </c>
      <c r="I204" s="10" t="s">
        <v>3071</v>
      </c>
      <c r="J204" s="10" t="s">
        <v>3277</v>
      </c>
      <c r="K204" s="17">
        <v>3</v>
      </c>
      <c r="L204" s="10" t="s">
        <v>4276</v>
      </c>
      <c r="M204" s="10" t="s">
        <v>4280</v>
      </c>
      <c r="N204" s="17">
        <v>761.93999999999994</v>
      </c>
    </row>
    <row r="205" spans="1:14" s="11" customFormat="1" x14ac:dyDescent="0.25">
      <c r="A205" s="11" t="s">
        <v>217</v>
      </c>
      <c r="B205" s="18">
        <v>45678</v>
      </c>
      <c r="C205" s="11" t="s">
        <v>1417</v>
      </c>
      <c r="D205" s="11" t="s">
        <v>2407</v>
      </c>
      <c r="E205" s="19">
        <v>3</v>
      </c>
      <c r="F205" s="19">
        <v>356.84</v>
      </c>
      <c r="G205" s="11" t="s">
        <v>2590</v>
      </c>
      <c r="H205" s="11" t="s">
        <v>3066</v>
      </c>
      <c r="I205" s="11" t="s">
        <v>3070</v>
      </c>
      <c r="J205" s="11" t="s">
        <v>3278</v>
      </c>
      <c r="K205" s="19">
        <v>5</v>
      </c>
      <c r="L205" s="11" t="s">
        <v>4275</v>
      </c>
      <c r="M205" s="11" t="s">
        <v>4278</v>
      </c>
      <c r="N205" s="19">
        <v>1070.52</v>
      </c>
    </row>
    <row r="206" spans="1:14" s="10" customFormat="1" x14ac:dyDescent="0.25">
      <c r="A206" s="10" t="s">
        <v>218</v>
      </c>
      <c r="B206" s="16">
        <v>45174</v>
      </c>
      <c r="C206" s="10" t="s">
        <v>1418</v>
      </c>
      <c r="D206" s="10" t="s">
        <v>2408</v>
      </c>
      <c r="E206" s="17">
        <v>4</v>
      </c>
      <c r="F206" s="17">
        <v>413.71</v>
      </c>
      <c r="G206" s="10" t="s">
        <v>2539</v>
      </c>
      <c r="H206" s="10" t="s">
        <v>3068</v>
      </c>
      <c r="I206" s="10" t="s">
        <v>3071</v>
      </c>
      <c r="J206" s="10" t="s">
        <v>3279</v>
      </c>
      <c r="K206" s="17">
        <v>9</v>
      </c>
      <c r="L206" s="10" t="s">
        <v>4276</v>
      </c>
      <c r="M206" s="10" t="s">
        <v>4281</v>
      </c>
      <c r="N206" s="17">
        <v>1654.84</v>
      </c>
    </row>
    <row r="207" spans="1:14" s="11" customFormat="1" x14ac:dyDescent="0.25">
      <c r="A207" s="11" t="s">
        <v>219</v>
      </c>
      <c r="B207" s="18">
        <v>44989</v>
      </c>
      <c r="C207" s="11" t="s">
        <v>1419</v>
      </c>
      <c r="D207" s="11" t="s">
        <v>2409</v>
      </c>
      <c r="E207" s="19">
        <v>3</v>
      </c>
      <c r="F207" s="19">
        <v>147.38999999999999</v>
      </c>
      <c r="G207" s="11" t="s">
        <v>2591</v>
      </c>
      <c r="H207" s="11" t="s">
        <v>3065</v>
      </c>
      <c r="I207" s="11" t="s">
        <v>3072</v>
      </c>
      <c r="J207" s="11" t="s">
        <v>3280</v>
      </c>
      <c r="K207" s="19">
        <v>3</v>
      </c>
      <c r="L207" s="11" t="s">
        <v>4283</v>
      </c>
      <c r="M207" s="11" t="s">
        <v>4280</v>
      </c>
      <c r="N207" s="19">
        <v>442.17</v>
      </c>
    </row>
    <row r="208" spans="1:14" s="10" customFormat="1" x14ac:dyDescent="0.25">
      <c r="A208" s="10" t="s">
        <v>220</v>
      </c>
      <c r="B208" s="16">
        <v>45398</v>
      </c>
      <c r="C208" s="10" t="s">
        <v>1420</v>
      </c>
      <c r="D208" s="10" t="s">
        <v>2408</v>
      </c>
      <c r="E208" s="17">
        <v>4</v>
      </c>
      <c r="F208" s="17">
        <v>229.1</v>
      </c>
      <c r="G208" s="10" t="s">
        <v>2592</v>
      </c>
      <c r="H208" s="10" t="s">
        <v>3068</v>
      </c>
      <c r="I208" s="10" t="s">
        <v>3072</v>
      </c>
      <c r="J208" s="10" t="s">
        <v>3281</v>
      </c>
      <c r="K208" s="17">
        <v>8</v>
      </c>
      <c r="L208" s="10" t="s">
        <v>4277</v>
      </c>
      <c r="M208" s="10" t="s">
        <v>4280</v>
      </c>
      <c r="N208" s="17">
        <v>916.4</v>
      </c>
    </row>
    <row r="209" spans="1:14" s="11" customFormat="1" x14ac:dyDescent="0.25">
      <c r="A209" s="11" t="s">
        <v>221</v>
      </c>
      <c r="B209" s="18">
        <v>45734</v>
      </c>
      <c r="C209" s="11" t="s">
        <v>1421</v>
      </c>
      <c r="D209" s="11" t="s">
        <v>2404</v>
      </c>
      <c r="E209" s="19">
        <v>1</v>
      </c>
      <c r="F209" s="19">
        <v>121.96</v>
      </c>
      <c r="G209" s="11" t="s">
        <v>2593</v>
      </c>
      <c r="H209" s="11" t="s">
        <v>3065</v>
      </c>
      <c r="I209" s="11" t="s">
        <v>3073</v>
      </c>
      <c r="J209" s="11" t="s">
        <v>3282</v>
      </c>
      <c r="K209" s="19">
        <v>3</v>
      </c>
      <c r="L209" s="11" t="s">
        <v>4283</v>
      </c>
      <c r="M209" s="11" t="s">
        <v>4282</v>
      </c>
      <c r="N209" s="19">
        <v>121.96</v>
      </c>
    </row>
    <row r="210" spans="1:14" s="10" customFormat="1" x14ac:dyDescent="0.25">
      <c r="A210" s="10" t="s">
        <v>222</v>
      </c>
      <c r="B210" s="16">
        <v>45573</v>
      </c>
      <c r="C210" s="10" t="s">
        <v>1422</v>
      </c>
      <c r="D210" s="10" t="s">
        <v>2409</v>
      </c>
      <c r="E210" s="17">
        <v>2</v>
      </c>
      <c r="F210" s="17">
        <v>408.32</v>
      </c>
      <c r="G210" s="10" t="s">
        <v>2581</v>
      </c>
      <c r="H210" s="10" t="s">
        <v>3066</v>
      </c>
      <c r="I210" s="10" t="s">
        <v>3070</v>
      </c>
      <c r="J210" s="10" t="s">
        <v>3283</v>
      </c>
      <c r="K210" s="17">
        <v>3</v>
      </c>
      <c r="L210" s="10" t="s">
        <v>4276</v>
      </c>
      <c r="M210" s="10" t="s">
        <v>4281</v>
      </c>
      <c r="N210" s="17">
        <v>816.64</v>
      </c>
    </row>
    <row r="211" spans="1:14" s="11" customFormat="1" x14ac:dyDescent="0.25">
      <c r="A211" s="11" t="s">
        <v>223</v>
      </c>
      <c r="B211" s="18">
        <v>45167</v>
      </c>
      <c r="C211" s="11" t="s">
        <v>1423</v>
      </c>
      <c r="D211" s="11" t="s">
        <v>2405</v>
      </c>
      <c r="E211" s="19">
        <v>5</v>
      </c>
      <c r="F211" s="19">
        <v>187.97</v>
      </c>
      <c r="G211" s="11" t="s">
        <v>2417</v>
      </c>
      <c r="H211" s="11" t="s">
        <v>3069</v>
      </c>
      <c r="I211" s="11" t="s">
        <v>3072</v>
      </c>
      <c r="J211" s="11" t="s">
        <v>3284</v>
      </c>
      <c r="K211" s="19">
        <v>9</v>
      </c>
      <c r="L211" s="11" t="s">
        <v>4275</v>
      </c>
      <c r="M211" s="11" t="s">
        <v>4282</v>
      </c>
      <c r="N211" s="19">
        <v>939.85</v>
      </c>
    </row>
    <row r="212" spans="1:14" s="10" customFormat="1" x14ac:dyDescent="0.25">
      <c r="A212" s="10" t="s">
        <v>224</v>
      </c>
      <c r="B212" s="16">
        <v>45631</v>
      </c>
      <c r="C212" s="10" t="s">
        <v>1424</v>
      </c>
      <c r="D212" s="10" t="s">
        <v>2406</v>
      </c>
      <c r="E212" s="17">
        <v>3</v>
      </c>
      <c r="F212" s="17">
        <v>358.48</v>
      </c>
      <c r="G212" s="10" t="s">
        <v>2532</v>
      </c>
      <c r="H212" s="10" t="s">
        <v>3068</v>
      </c>
      <c r="I212" s="10" t="s">
        <v>3073</v>
      </c>
      <c r="J212" s="10" t="s">
        <v>3285</v>
      </c>
      <c r="K212" s="17">
        <v>7</v>
      </c>
      <c r="L212" s="10" t="s">
        <v>4276</v>
      </c>
      <c r="M212" s="10" t="s">
        <v>4281</v>
      </c>
      <c r="N212" s="17">
        <v>1075.44</v>
      </c>
    </row>
    <row r="213" spans="1:14" s="11" customFormat="1" x14ac:dyDescent="0.25">
      <c r="A213" s="11" t="s">
        <v>225</v>
      </c>
      <c r="B213" s="18">
        <v>45660</v>
      </c>
      <c r="C213" s="11" t="s">
        <v>1425</v>
      </c>
      <c r="D213" s="11" t="s">
        <v>2407</v>
      </c>
      <c r="E213" s="19">
        <v>3</v>
      </c>
      <c r="F213" s="19">
        <v>193.58</v>
      </c>
      <c r="G213" s="11" t="s">
        <v>2594</v>
      </c>
      <c r="H213" s="11" t="s">
        <v>3068</v>
      </c>
      <c r="I213" s="11" t="s">
        <v>3074</v>
      </c>
      <c r="J213" s="11" t="s">
        <v>3286</v>
      </c>
      <c r="K213" s="19">
        <v>7</v>
      </c>
      <c r="L213" s="11" t="s">
        <v>4276</v>
      </c>
      <c r="M213" s="11" t="s">
        <v>4280</v>
      </c>
      <c r="N213" s="19">
        <v>580.74</v>
      </c>
    </row>
    <row r="214" spans="1:14" s="10" customFormat="1" x14ac:dyDescent="0.25">
      <c r="A214" s="10" t="s">
        <v>226</v>
      </c>
      <c r="B214" s="16">
        <v>45097</v>
      </c>
      <c r="C214" s="10" t="s">
        <v>1426</v>
      </c>
      <c r="D214" s="10" t="s">
        <v>2403</v>
      </c>
      <c r="E214" s="17">
        <v>1</v>
      </c>
      <c r="F214" s="17">
        <v>265.38</v>
      </c>
      <c r="G214" s="10" t="s">
        <v>2595</v>
      </c>
      <c r="H214" s="10" t="s">
        <v>3067</v>
      </c>
      <c r="I214" s="10" t="s">
        <v>3071</v>
      </c>
      <c r="J214" s="10" t="s">
        <v>3287</v>
      </c>
      <c r="K214" s="17">
        <v>6</v>
      </c>
      <c r="L214" s="10" t="s">
        <v>4277</v>
      </c>
      <c r="M214" s="10" t="s">
        <v>4280</v>
      </c>
      <c r="N214" s="17">
        <v>265.38</v>
      </c>
    </row>
    <row r="215" spans="1:14" s="11" customFormat="1" x14ac:dyDescent="0.25">
      <c r="A215" s="11" t="s">
        <v>227</v>
      </c>
      <c r="B215" s="18">
        <v>45036</v>
      </c>
      <c r="C215" s="11" t="s">
        <v>1427</v>
      </c>
      <c r="D215" s="11" t="s">
        <v>2408</v>
      </c>
      <c r="E215" s="19">
        <v>1</v>
      </c>
      <c r="F215" s="19">
        <v>634.4</v>
      </c>
      <c r="G215" s="11" t="s">
        <v>2596</v>
      </c>
      <c r="H215" s="11" t="s">
        <v>3069</v>
      </c>
      <c r="I215" s="11" t="s">
        <v>3071</v>
      </c>
      <c r="J215" s="11" t="s">
        <v>3288</v>
      </c>
      <c r="K215" s="19">
        <v>6</v>
      </c>
      <c r="L215" s="11" t="s">
        <v>4275</v>
      </c>
      <c r="M215" s="11" t="s">
        <v>4280</v>
      </c>
      <c r="N215" s="19">
        <v>634.4</v>
      </c>
    </row>
    <row r="216" spans="1:14" s="10" customFormat="1" x14ac:dyDescent="0.25">
      <c r="A216" s="10" t="s">
        <v>228</v>
      </c>
      <c r="B216" s="16">
        <v>45525</v>
      </c>
      <c r="C216" s="10" t="s">
        <v>1428</v>
      </c>
      <c r="D216" s="10" t="s">
        <v>2409</v>
      </c>
      <c r="E216" s="17">
        <v>4</v>
      </c>
      <c r="F216" s="17">
        <v>305.72000000000003</v>
      </c>
      <c r="G216" s="10" t="s">
        <v>2523</v>
      </c>
      <c r="H216" s="10" t="s">
        <v>3066</v>
      </c>
      <c r="I216" s="10" t="s">
        <v>3073</v>
      </c>
      <c r="J216" s="10" t="s">
        <v>3289</v>
      </c>
      <c r="K216" s="17">
        <v>5</v>
      </c>
      <c r="L216" s="10" t="s">
        <v>4283</v>
      </c>
      <c r="M216" s="10" t="s">
        <v>4281</v>
      </c>
      <c r="N216" s="17">
        <v>1222.8800000000001</v>
      </c>
    </row>
    <row r="217" spans="1:14" s="11" customFormat="1" x14ac:dyDescent="0.25">
      <c r="A217" s="11" t="s">
        <v>229</v>
      </c>
      <c r="B217" s="18">
        <v>45148</v>
      </c>
      <c r="C217" s="11" t="s">
        <v>1429</v>
      </c>
      <c r="D217" s="11" t="s">
        <v>2407</v>
      </c>
      <c r="E217" s="19">
        <v>1</v>
      </c>
      <c r="F217" s="19">
        <v>303.60000000000002</v>
      </c>
      <c r="G217" s="11" t="s">
        <v>2597</v>
      </c>
      <c r="H217" s="11" t="s">
        <v>3069</v>
      </c>
      <c r="I217" s="11" t="s">
        <v>3070</v>
      </c>
      <c r="J217" s="11" t="s">
        <v>3290</v>
      </c>
      <c r="K217" s="19">
        <v>5</v>
      </c>
      <c r="L217" s="11" t="s">
        <v>4276</v>
      </c>
      <c r="M217" s="11" t="s">
        <v>4281</v>
      </c>
      <c r="N217" s="19">
        <v>303.60000000000002</v>
      </c>
    </row>
    <row r="218" spans="1:14" s="10" customFormat="1" x14ac:dyDescent="0.25">
      <c r="A218" s="10" t="s">
        <v>230</v>
      </c>
      <c r="B218" s="16">
        <v>45762</v>
      </c>
      <c r="C218" s="10" t="s">
        <v>1430</v>
      </c>
      <c r="D218" s="10" t="s">
        <v>2403</v>
      </c>
      <c r="E218" s="17">
        <v>4</v>
      </c>
      <c r="F218" s="17">
        <v>496</v>
      </c>
      <c r="G218" s="10" t="s">
        <v>2465</v>
      </c>
      <c r="H218" s="10" t="s">
        <v>3066</v>
      </c>
      <c r="I218" s="10" t="s">
        <v>3071</v>
      </c>
      <c r="J218" s="10" t="s">
        <v>3291</v>
      </c>
      <c r="K218" s="17">
        <v>8</v>
      </c>
      <c r="L218" s="10" t="s">
        <v>4277</v>
      </c>
      <c r="M218" s="10" t="s">
        <v>4282</v>
      </c>
      <c r="N218" s="17">
        <v>1984</v>
      </c>
    </row>
    <row r="219" spans="1:14" s="11" customFormat="1" x14ac:dyDescent="0.25">
      <c r="A219" s="11" t="s">
        <v>231</v>
      </c>
      <c r="B219" s="18">
        <v>45432</v>
      </c>
      <c r="C219" s="11" t="s">
        <v>1431</v>
      </c>
      <c r="D219" s="11" t="s">
        <v>2409</v>
      </c>
      <c r="E219" s="19">
        <v>4</v>
      </c>
      <c r="F219" s="19">
        <v>321.51</v>
      </c>
      <c r="G219" s="11" t="s">
        <v>2598</v>
      </c>
      <c r="H219" s="11" t="s">
        <v>3069</v>
      </c>
      <c r="I219" s="11" t="s">
        <v>3072</v>
      </c>
      <c r="J219" s="11" t="s">
        <v>3292</v>
      </c>
      <c r="K219" s="19">
        <v>9</v>
      </c>
      <c r="L219" s="11" t="s">
        <v>4283</v>
      </c>
      <c r="M219" s="11" t="s">
        <v>4282</v>
      </c>
      <c r="N219" s="19">
        <v>1286.04</v>
      </c>
    </row>
    <row r="220" spans="1:14" s="10" customFormat="1" x14ac:dyDescent="0.25">
      <c r="A220" s="10" t="s">
        <v>232</v>
      </c>
      <c r="B220" s="16">
        <v>45044</v>
      </c>
      <c r="C220" s="10" t="s">
        <v>1432</v>
      </c>
      <c r="D220" s="10" t="s">
        <v>2405</v>
      </c>
      <c r="E220" s="17">
        <v>3</v>
      </c>
      <c r="F220" s="17">
        <v>112.46</v>
      </c>
      <c r="G220" s="10" t="s">
        <v>2599</v>
      </c>
      <c r="H220" s="10" t="s">
        <v>3068</v>
      </c>
      <c r="I220" s="10" t="s">
        <v>3070</v>
      </c>
      <c r="J220" s="10" t="s">
        <v>3293</v>
      </c>
      <c r="K220" s="17">
        <v>6</v>
      </c>
      <c r="L220" s="10" t="s">
        <v>4275</v>
      </c>
      <c r="M220" s="10" t="s">
        <v>4278</v>
      </c>
      <c r="N220" s="17">
        <v>337.38</v>
      </c>
    </row>
    <row r="221" spans="1:14" s="11" customFormat="1" x14ac:dyDescent="0.25">
      <c r="A221" s="11" t="s">
        <v>233</v>
      </c>
      <c r="B221" s="18">
        <v>45779</v>
      </c>
      <c r="C221" s="11" t="s">
        <v>1433</v>
      </c>
      <c r="D221" s="11" t="s">
        <v>2408</v>
      </c>
      <c r="E221" s="19">
        <v>5</v>
      </c>
      <c r="F221" s="19">
        <v>61.97</v>
      </c>
      <c r="G221" s="11" t="s">
        <v>2600</v>
      </c>
      <c r="H221" s="11" t="s">
        <v>3069</v>
      </c>
      <c r="I221" s="11" t="s">
        <v>3073</v>
      </c>
      <c r="J221" s="11" t="s">
        <v>3294</v>
      </c>
      <c r="K221" s="19">
        <v>6</v>
      </c>
      <c r="L221" s="11" t="s">
        <v>4275</v>
      </c>
      <c r="M221" s="11" t="s">
        <v>4280</v>
      </c>
      <c r="N221" s="19">
        <v>309.85000000000002</v>
      </c>
    </row>
    <row r="222" spans="1:14" s="10" customFormat="1" x14ac:dyDescent="0.25">
      <c r="A222" s="10" t="s">
        <v>234</v>
      </c>
      <c r="B222" s="16">
        <v>45125</v>
      </c>
      <c r="C222" s="10" t="s">
        <v>1434</v>
      </c>
      <c r="D222" s="10" t="s">
        <v>2408</v>
      </c>
      <c r="E222" s="17">
        <v>2</v>
      </c>
      <c r="F222" s="17">
        <v>373.17</v>
      </c>
      <c r="G222" s="10" t="s">
        <v>2601</v>
      </c>
      <c r="H222" s="10" t="s">
        <v>3067</v>
      </c>
      <c r="I222" s="10" t="s">
        <v>3074</v>
      </c>
      <c r="J222" s="10" t="s">
        <v>3295</v>
      </c>
      <c r="K222" s="17">
        <v>6</v>
      </c>
      <c r="L222" s="10" t="s">
        <v>4275</v>
      </c>
      <c r="M222" s="10" t="s">
        <v>4279</v>
      </c>
      <c r="N222" s="17">
        <v>746.34</v>
      </c>
    </row>
    <row r="223" spans="1:14" s="11" customFormat="1" x14ac:dyDescent="0.25">
      <c r="A223" s="11" t="s">
        <v>235</v>
      </c>
      <c r="B223" s="18">
        <v>45345</v>
      </c>
      <c r="C223" s="11" t="s">
        <v>1435</v>
      </c>
      <c r="D223" s="11" t="s">
        <v>2405</v>
      </c>
      <c r="E223" s="19">
        <v>5</v>
      </c>
      <c r="F223" s="19">
        <v>639.37</v>
      </c>
      <c r="G223" s="11" t="s">
        <v>2474</v>
      </c>
      <c r="H223" s="11" t="s">
        <v>3065</v>
      </c>
      <c r="I223" s="11" t="s">
        <v>3074</v>
      </c>
      <c r="J223" s="11" t="s">
        <v>3296</v>
      </c>
      <c r="K223" s="19">
        <v>6</v>
      </c>
      <c r="L223" s="11" t="s">
        <v>4275</v>
      </c>
      <c r="M223" s="11" t="s">
        <v>4282</v>
      </c>
      <c r="N223" s="19">
        <v>3196.85</v>
      </c>
    </row>
    <row r="224" spans="1:14" s="10" customFormat="1" x14ac:dyDescent="0.25">
      <c r="A224" s="10" t="s">
        <v>236</v>
      </c>
      <c r="B224" s="16">
        <v>45050</v>
      </c>
      <c r="C224" s="10" t="s">
        <v>1436</v>
      </c>
      <c r="D224" s="10" t="s">
        <v>2406</v>
      </c>
      <c r="E224" s="17">
        <v>4</v>
      </c>
      <c r="F224" s="17">
        <v>693.36</v>
      </c>
      <c r="G224" s="10" t="s">
        <v>2602</v>
      </c>
      <c r="H224" s="10" t="s">
        <v>3066</v>
      </c>
      <c r="I224" s="10" t="s">
        <v>3070</v>
      </c>
      <c r="J224" s="10" t="s">
        <v>3297</v>
      </c>
      <c r="K224" s="17">
        <v>8</v>
      </c>
      <c r="L224" s="10" t="s">
        <v>4283</v>
      </c>
      <c r="M224" s="10" t="s">
        <v>4278</v>
      </c>
      <c r="N224" s="17">
        <v>2773.44</v>
      </c>
    </row>
    <row r="225" spans="1:14" s="11" customFormat="1" x14ac:dyDescent="0.25">
      <c r="A225" s="11" t="s">
        <v>237</v>
      </c>
      <c r="B225" s="18">
        <v>45546</v>
      </c>
      <c r="C225" s="11" t="s">
        <v>1437</v>
      </c>
      <c r="D225" s="11" t="s">
        <v>2404</v>
      </c>
      <c r="E225" s="19">
        <v>4</v>
      </c>
      <c r="F225" s="19">
        <v>692.91</v>
      </c>
      <c r="G225" s="11" t="s">
        <v>2523</v>
      </c>
      <c r="H225" s="11" t="s">
        <v>3067</v>
      </c>
      <c r="I225" s="11" t="s">
        <v>3074</v>
      </c>
      <c r="J225" s="11" t="s">
        <v>3298</v>
      </c>
      <c r="K225" s="19">
        <v>9</v>
      </c>
      <c r="L225" s="11" t="s">
        <v>4275</v>
      </c>
      <c r="M225" s="11" t="s">
        <v>4278</v>
      </c>
      <c r="N225" s="19">
        <v>2771.64</v>
      </c>
    </row>
    <row r="226" spans="1:14" s="10" customFormat="1" x14ac:dyDescent="0.25">
      <c r="A226" s="10" t="s">
        <v>238</v>
      </c>
      <c r="B226" s="16">
        <v>45192</v>
      </c>
      <c r="C226" s="10" t="s">
        <v>1438</v>
      </c>
      <c r="D226" s="10" t="s">
        <v>2407</v>
      </c>
      <c r="E226" s="17">
        <v>4</v>
      </c>
      <c r="F226" s="17">
        <v>91.46</v>
      </c>
      <c r="G226" s="10" t="s">
        <v>2603</v>
      </c>
      <c r="H226" s="10" t="s">
        <v>3069</v>
      </c>
      <c r="I226" s="10" t="s">
        <v>3071</v>
      </c>
      <c r="J226" s="10" t="s">
        <v>3299</v>
      </c>
      <c r="K226" s="17">
        <v>9</v>
      </c>
      <c r="L226" s="10" t="s">
        <v>4275</v>
      </c>
      <c r="M226" s="10" t="s">
        <v>4279</v>
      </c>
      <c r="N226" s="17">
        <v>365.84</v>
      </c>
    </row>
    <row r="227" spans="1:14" s="11" customFormat="1" x14ac:dyDescent="0.25">
      <c r="A227" s="11" t="s">
        <v>239</v>
      </c>
      <c r="B227" s="18">
        <v>45364</v>
      </c>
      <c r="C227" s="11" t="s">
        <v>1439</v>
      </c>
      <c r="D227" s="11" t="s">
        <v>2404</v>
      </c>
      <c r="E227" s="19">
        <v>3</v>
      </c>
      <c r="F227" s="19">
        <v>273.95999999999998</v>
      </c>
      <c r="G227" s="11" t="s">
        <v>2604</v>
      </c>
      <c r="H227" s="11" t="s">
        <v>3065</v>
      </c>
      <c r="I227" s="11" t="s">
        <v>3072</v>
      </c>
      <c r="J227" s="11" t="s">
        <v>3300</v>
      </c>
      <c r="K227" s="19">
        <v>8</v>
      </c>
      <c r="L227" s="11" t="s">
        <v>4275</v>
      </c>
      <c r="M227" s="11" t="s">
        <v>4282</v>
      </c>
      <c r="N227" s="19">
        <v>821.87999999999988</v>
      </c>
    </row>
    <row r="228" spans="1:14" s="10" customFormat="1" x14ac:dyDescent="0.25">
      <c r="A228" s="10" t="s">
        <v>240</v>
      </c>
      <c r="B228" s="16">
        <v>45835</v>
      </c>
      <c r="C228" s="10" t="s">
        <v>1440</v>
      </c>
      <c r="D228" s="10" t="s">
        <v>2409</v>
      </c>
      <c r="E228" s="17">
        <v>3</v>
      </c>
      <c r="F228" s="17">
        <v>588.04999999999995</v>
      </c>
      <c r="G228" s="10" t="s">
        <v>2605</v>
      </c>
      <c r="H228" s="10" t="s">
        <v>3068</v>
      </c>
      <c r="I228" s="10" t="s">
        <v>3073</v>
      </c>
      <c r="J228" s="10" t="s">
        <v>3301</v>
      </c>
      <c r="K228" s="17">
        <v>8</v>
      </c>
      <c r="L228" s="10" t="s">
        <v>4283</v>
      </c>
      <c r="M228" s="10" t="s">
        <v>4278</v>
      </c>
      <c r="N228" s="17">
        <v>1764.15</v>
      </c>
    </row>
    <row r="229" spans="1:14" s="11" customFormat="1" x14ac:dyDescent="0.25">
      <c r="A229" s="11" t="s">
        <v>241</v>
      </c>
      <c r="B229" s="18">
        <v>45232</v>
      </c>
      <c r="C229" s="11" t="s">
        <v>1441</v>
      </c>
      <c r="D229" s="11" t="s">
        <v>2403</v>
      </c>
      <c r="E229" s="19">
        <v>2</v>
      </c>
      <c r="F229" s="19">
        <v>365.17</v>
      </c>
      <c r="G229" s="11" t="s">
        <v>2528</v>
      </c>
      <c r="H229" s="11" t="s">
        <v>3066</v>
      </c>
      <c r="I229" s="11" t="s">
        <v>3071</v>
      </c>
      <c r="J229" s="11" t="s">
        <v>3302</v>
      </c>
      <c r="K229" s="19">
        <v>4</v>
      </c>
      <c r="L229" s="11" t="s">
        <v>4276</v>
      </c>
      <c r="M229" s="11" t="s">
        <v>4281</v>
      </c>
      <c r="N229" s="19">
        <v>730.34</v>
      </c>
    </row>
    <row r="230" spans="1:14" s="10" customFormat="1" x14ac:dyDescent="0.25">
      <c r="A230" s="10" t="s">
        <v>242</v>
      </c>
      <c r="B230" s="16">
        <v>45063</v>
      </c>
      <c r="C230" s="10" t="s">
        <v>1442</v>
      </c>
      <c r="D230" s="10" t="s">
        <v>2406</v>
      </c>
      <c r="E230" s="17">
        <v>4</v>
      </c>
      <c r="F230" s="17">
        <v>385.92</v>
      </c>
      <c r="G230" s="10" t="s">
        <v>2606</v>
      </c>
      <c r="H230" s="10" t="s">
        <v>3067</v>
      </c>
      <c r="I230" s="10" t="s">
        <v>3071</v>
      </c>
      <c r="J230" s="10" t="s">
        <v>3303</v>
      </c>
      <c r="K230" s="17">
        <v>8</v>
      </c>
      <c r="L230" s="10" t="s">
        <v>4283</v>
      </c>
      <c r="M230" s="10" t="s">
        <v>4278</v>
      </c>
      <c r="N230" s="17">
        <v>1543.68</v>
      </c>
    </row>
    <row r="231" spans="1:14" s="11" customFormat="1" x14ac:dyDescent="0.25">
      <c r="A231" s="11" t="s">
        <v>243</v>
      </c>
      <c r="B231" s="18">
        <v>45744</v>
      </c>
      <c r="C231" s="11" t="s">
        <v>1443</v>
      </c>
      <c r="D231" s="11" t="s">
        <v>2405</v>
      </c>
      <c r="E231" s="19">
        <v>1</v>
      </c>
      <c r="F231" s="19">
        <v>562.61</v>
      </c>
      <c r="G231" s="11" t="s">
        <v>2607</v>
      </c>
      <c r="H231" s="11" t="s">
        <v>3067</v>
      </c>
      <c r="I231" s="11" t="s">
        <v>3073</v>
      </c>
      <c r="J231" s="11" t="s">
        <v>3304</v>
      </c>
      <c r="K231" s="19">
        <v>3</v>
      </c>
      <c r="L231" s="11" t="s">
        <v>4277</v>
      </c>
      <c r="M231" s="11" t="s">
        <v>4281</v>
      </c>
      <c r="N231" s="19">
        <v>562.61</v>
      </c>
    </row>
    <row r="232" spans="1:14" s="10" customFormat="1" x14ac:dyDescent="0.25">
      <c r="A232" s="10" t="s">
        <v>244</v>
      </c>
      <c r="B232" s="16">
        <v>45276</v>
      </c>
      <c r="C232" s="10" t="s">
        <v>1444</v>
      </c>
      <c r="D232" s="10" t="s">
        <v>2409</v>
      </c>
      <c r="E232" s="17">
        <v>4</v>
      </c>
      <c r="F232" s="17">
        <v>61.91</v>
      </c>
      <c r="G232" s="10" t="s">
        <v>2608</v>
      </c>
      <c r="H232" s="10" t="s">
        <v>3068</v>
      </c>
      <c r="I232" s="10" t="s">
        <v>3073</v>
      </c>
      <c r="J232" s="10" t="s">
        <v>3305</v>
      </c>
      <c r="K232" s="17">
        <v>6</v>
      </c>
      <c r="L232" s="10" t="s">
        <v>4277</v>
      </c>
      <c r="M232" s="10" t="s">
        <v>4280</v>
      </c>
      <c r="N232" s="17">
        <v>247.64</v>
      </c>
    </row>
    <row r="233" spans="1:14" s="11" customFormat="1" x14ac:dyDescent="0.25">
      <c r="A233" s="11" t="s">
        <v>245</v>
      </c>
      <c r="B233" s="18">
        <v>45235</v>
      </c>
      <c r="C233" s="11" t="s">
        <v>1445</v>
      </c>
      <c r="D233" s="11" t="s">
        <v>2404</v>
      </c>
      <c r="E233" s="19">
        <v>4</v>
      </c>
      <c r="F233" s="19">
        <v>41.9</v>
      </c>
      <c r="G233" s="11" t="s">
        <v>2609</v>
      </c>
      <c r="H233" s="11" t="s">
        <v>3068</v>
      </c>
      <c r="I233" s="11" t="s">
        <v>3074</v>
      </c>
      <c r="J233" s="11" t="s">
        <v>3306</v>
      </c>
      <c r="K233" s="19">
        <v>9</v>
      </c>
      <c r="L233" s="11" t="s">
        <v>4276</v>
      </c>
      <c r="M233" s="11" t="s">
        <v>4278</v>
      </c>
      <c r="N233" s="19">
        <v>167.6</v>
      </c>
    </row>
    <row r="234" spans="1:14" s="10" customFormat="1" x14ac:dyDescent="0.25">
      <c r="A234" s="10" t="s">
        <v>246</v>
      </c>
      <c r="B234" s="16">
        <v>45065</v>
      </c>
      <c r="C234" s="10" t="s">
        <v>1446</v>
      </c>
      <c r="D234" s="10" t="s">
        <v>2407</v>
      </c>
      <c r="E234" s="17">
        <v>4</v>
      </c>
      <c r="F234" s="17">
        <v>444.44</v>
      </c>
      <c r="G234" s="10" t="s">
        <v>2610</v>
      </c>
      <c r="H234" s="10" t="s">
        <v>3065</v>
      </c>
      <c r="I234" s="10" t="s">
        <v>3071</v>
      </c>
      <c r="J234" s="10" t="s">
        <v>3307</v>
      </c>
      <c r="K234" s="17">
        <v>8</v>
      </c>
      <c r="L234" s="10" t="s">
        <v>4277</v>
      </c>
      <c r="M234" s="10" t="s">
        <v>4282</v>
      </c>
      <c r="N234" s="17">
        <v>1777.76</v>
      </c>
    </row>
    <row r="235" spans="1:14" s="11" customFormat="1" x14ac:dyDescent="0.25">
      <c r="A235" s="11" t="s">
        <v>247</v>
      </c>
      <c r="B235" s="18">
        <v>45528</v>
      </c>
      <c r="C235" s="11" t="s">
        <v>1447</v>
      </c>
      <c r="D235" s="11" t="s">
        <v>2404</v>
      </c>
      <c r="E235" s="19">
        <v>3</v>
      </c>
      <c r="F235" s="19">
        <v>311.33</v>
      </c>
      <c r="G235" s="11" t="s">
        <v>2482</v>
      </c>
      <c r="H235" s="11" t="s">
        <v>3069</v>
      </c>
      <c r="I235" s="11" t="s">
        <v>3071</v>
      </c>
      <c r="J235" s="11" t="s">
        <v>3308</v>
      </c>
      <c r="K235" s="19">
        <v>3</v>
      </c>
      <c r="L235" s="11" t="s">
        <v>4277</v>
      </c>
      <c r="M235" s="11" t="s">
        <v>4278</v>
      </c>
      <c r="N235" s="19">
        <v>933.99</v>
      </c>
    </row>
    <row r="236" spans="1:14" s="10" customFormat="1" x14ac:dyDescent="0.25">
      <c r="A236" s="10" t="s">
        <v>248</v>
      </c>
      <c r="B236" s="16">
        <v>45622</v>
      </c>
      <c r="C236" s="10" t="s">
        <v>1448</v>
      </c>
      <c r="D236" s="10" t="s">
        <v>2407</v>
      </c>
      <c r="E236" s="17">
        <v>4</v>
      </c>
      <c r="F236" s="17">
        <v>236.41</v>
      </c>
      <c r="G236" s="10" t="s">
        <v>2611</v>
      </c>
      <c r="H236" s="10" t="s">
        <v>3065</v>
      </c>
      <c r="I236" s="10" t="s">
        <v>3074</v>
      </c>
      <c r="J236" s="10" t="s">
        <v>3309</v>
      </c>
      <c r="K236" s="17">
        <v>7</v>
      </c>
      <c r="L236" s="10" t="s">
        <v>4275</v>
      </c>
      <c r="M236" s="10" t="s">
        <v>4282</v>
      </c>
      <c r="N236" s="17">
        <v>945.64</v>
      </c>
    </row>
    <row r="237" spans="1:14" s="11" customFormat="1" x14ac:dyDescent="0.25">
      <c r="A237" s="11" t="s">
        <v>249</v>
      </c>
      <c r="B237" s="18">
        <v>44977</v>
      </c>
      <c r="C237" s="11" t="s">
        <v>1449</v>
      </c>
      <c r="D237" s="11" t="s">
        <v>2409</v>
      </c>
      <c r="E237" s="19">
        <v>1</v>
      </c>
      <c r="F237" s="19">
        <v>65.45</v>
      </c>
      <c r="G237" s="11" t="s">
        <v>2612</v>
      </c>
      <c r="H237" s="11" t="s">
        <v>3069</v>
      </c>
      <c r="I237" s="11" t="s">
        <v>3074</v>
      </c>
      <c r="J237" s="11" t="s">
        <v>3310</v>
      </c>
      <c r="K237" s="19">
        <v>2</v>
      </c>
      <c r="L237" s="11" t="s">
        <v>4277</v>
      </c>
      <c r="M237" s="11" t="s">
        <v>4282</v>
      </c>
      <c r="N237" s="19">
        <v>65.45</v>
      </c>
    </row>
    <row r="238" spans="1:14" s="10" customFormat="1" x14ac:dyDescent="0.25">
      <c r="A238" s="10" t="s">
        <v>250</v>
      </c>
      <c r="B238" s="16">
        <v>44927</v>
      </c>
      <c r="C238" s="10" t="s">
        <v>1450</v>
      </c>
      <c r="D238" s="10" t="s">
        <v>2403</v>
      </c>
      <c r="E238" s="17">
        <v>1</v>
      </c>
      <c r="F238" s="17">
        <v>318.81</v>
      </c>
      <c r="G238" s="10" t="s">
        <v>2613</v>
      </c>
      <c r="H238" s="10" t="s">
        <v>3065</v>
      </c>
      <c r="I238" s="10" t="s">
        <v>3074</v>
      </c>
      <c r="J238" s="10" t="s">
        <v>3311</v>
      </c>
      <c r="K238" s="17">
        <v>3</v>
      </c>
      <c r="L238" s="10" t="s">
        <v>4277</v>
      </c>
      <c r="M238" s="10" t="s">
        <v>4280</v>
      </c>
      <c r="N238" s="17">
        <v>318.81</v>
      </c>
    </row>
    <row r="239" spans="1:14" s="11" customFormat="1" x14ac:dyDescent="0.25">
      <c r="A239" s="11" t="s">
        <v>251</v>
      </c>
      <c r="B239" s="18">
        <v>45365</v>
      </c>
      <c r="C239" s="11" t="s">
        <v>1451</v>
      </c>
      <c r="D239" s="11" t="s">
        <v>2403</v>
      </c>
      <c r="E239" s="19">
        <v>3</v>
      </c>
      <c r="F239" s="19">
        <v>583.72</v>
      </c>
      <c r="G239" s="11" t="s">
        <v>2614</v>
      </c>
      <c r="H239" s="11" t="s">
        <v>3067</v>
      </c>
      <c r="I239" s="11" t="s">
        <v>3070</v>
      </c>
      <c r="J239" s="11" t="s">
        <v>3312</v>
      </c>
      <c r="K239" s="19">
        <v>5</v>
      </c>
      <c r="L239" s="11" t="s">
        <v>4276</v>
      </c>
      <c r="M239" s="11" t="s">
        <v>4281</v>
      </c>
      <c r="N239" s="19">
        <v>1751.16</v>
      </c>
    </row>
    <row r="240" spans="1:14" s="10" customFormat="1" x14ac:dyDescent="0.25">
      <c r="A240" s="10" t="s">
        <v>252</v>
      </c>
      <c r="B240" s="16">
        <v>45639</v>
      </c>
      <c r="C240" s="10" t="s">
        <v>1452</v>
      </c>
      <c r="D240" s="10" t="s">
        <v>2409</v>
      </c>
      <c r="E240" s="17">
        <v>4</v>
      </c>
      <c r="F240" s="17">
        <v>384.32</v>
      </c>
      <c r="G240" s="10" t="s">
        <v>2615</v>
      </c>
      <c r="H240" s="10" t="s">
        <v>3067</v>
      </c>
      <c r="I240" s="10" t="s">
        <v>3074</v>
      </c>
      <c r="J240" s="10" t="s">
        <v>3313</v>
      </c>
      <c r="K240" s="17">
        <v>6</v>
      </c>
      <c r="L240" s="10" t="s">
        <v>4277</v>
      </c>
      <c r="M240" s="10" t="s">
        <v>4282</v>
      </c>
      <c r="N240" s="17">
        <v>1537.28</v>
      </c>
    </row>
    <row r="241" spans="1:14" s="11" customFormat="1" x14ac:dyDescent="0.25">
      <c r="A241" s="11" t="s">
        <v>253</v>
      </c>
      <c r="B241" s="18">
        <v>45637</v>
      </c>
      <c r="C241" s="11" t="s">
        <v>1453</v>
      </c>
      <c r="D241" s="11" t="s">
        <v>2405</v>
      </c>
      <c r="E241" s="19">
        <v>3</v>
      </c>
      <c r="F241" s="19">
        <v>538.74</v>
      </c>
      <c r="G241" s="11" t="s">
        <v>2616</v>
      </c>
      <c r="H241" s="11" t="s">
        <v>3066</v>
      </c>
      <c r="I241" s="11" t="s">
        <v>3070</v>
      </c>
      <c r="J241" s="11" t="s">
        <v>3314</v>
      </c>
      <c r="K241" s="19">
        <v>6</v>
      </c>
      <c r="L241" s="11" t="s">
        <v>4276</v>
      </c>
      <c r="M241" s="11" t="s">
        <v>4280</v>
      </c>
      <c r="N241" s="19">
        <v>1616.22</v>
      </c>
    </row>
    <row r="242" spans="1:14" s="10" customFormat="1" x14ac:dyDescent="0.25">
      <c r="A242" s="10" t="s">
        <v>254</v>
      </c>
      <c r="B242" s="16">
        <v>45119</v>
      </c>
      <c r="C242" s="10" t="s">
        <v>1454</v>
      </c>
      <c r="D242" s="10" t="s">
        <v>2405</v>
      </c>
      <c r="E242" s="17">
        <v>1</v>
      </c>
      <c r="F242" s="17">
        <v>17.239999999999998</v>
      </c>
      <c r="G242" s="10" t="s">
        <v>2617</v>
      </c>
      <c r="H242" s="10" t="s">
        <v>3066</v>
      </c>
      <c r="I242" s="10" t="s">
        <v>3074</v>
      </c>
      <c r="J242" s="10" t="s">
        <v>3315</v>
      </c>
      <c r="K242" s="17">
        <v>2</v>
      </c>
      <c r="L242" s="10" t="s">
        <v>4276</v>
      </c>
      <c r="M242" s="10" t="s">
        <v>4278</v>
      </c>
      <c r="N242" s="17">
        <v>17.239999999999998</v>
      </c>
    </row>
    <row r="243" spans="1:14" s="11" customFormat="1" x14ac:dyDescent="0.25">
      <c r="A243" s="11" t="s">
        <v>255</v>
      </c>
      <c r="B243" s="18">
        <v>45062</v>
      </c>
      <c r="C243" s="11" t="s">
        <v>1455</v>
      </c>
      <c r="D243" s="11" t="s">
        <v>2406</v>
      </c>
      <c r="E243" s="19">
        <v>5</v>
      </c>
      <c r="F243" s="19">
        <v>615.66999999999996</v>
      </c>
      <c r="G243" s="11" t="s">
        <v>2618</v>
      </c>
      <c r="H243" s="11" t="s">
        <v>3066</v>
      </c>
      <c r="I243" s="11" t="s">
        <v>3074</v>
      </c>
      <c r="J243" s="11" t="s">
        <v>3316</v>
      </c>
      <c r="K243" s="19">
        <v>6</v>
      </c>
      <c r="L243" s="11" t="s">
        <v>4275</v>
      </c>
      <c r="M243" s="11" t="s">
        <v>4280</v>
      </c>
      <c r="N243" s="19">
        <v>3078.35</v>
      </c>
    </row>
    <row r="244" spans="1:14" s="10" customFormat="1" x14ac:dyDescent="0.25">
      <c r="A244" s="10" t="s">
        <v>256</v>
      </c>
      <c r="B244" s="16">
        <v>45055</v>
      </c>
      <c r="C244" s="10" t="s">
        <v>1456</v>
      </c>
      <c r="D244" s="10" t="s">
        <v>2407</v>
      </c>
      <c r="E244" s="17">
        <v>2</v>
      </c>
      <c r="F244" s="17">
        <v>219.1</v>
      </c>
      <c r="G244" s="10" t="s">
        <v>2619</v>
      </c>
      <c r="H244" s="10" t="s">
        <v>3066</v>
      </c>
      <c r="I244" s="10" t="s">
        <v>3074</v>
      </c>
      <c r="J244" s="10" t="s">
        <v>3317</v>
      </c>
      <c r="K244" s="17">
        <v>4</v>
      </c>
      <c r="L244" s="10" t="s">
        <v>4275</v>
      </c>
      <c r="M244" s="10" t="s">
        <v>4279</v>
      </c>
      <c r="N244" s="17">
        <v>438.2</v>
      </c>
    </row>
    <row r="245" spans="1:14" s="11" customFormat="1" x14ac:dyDescent="0.25">
      <c r="A245" s="11" t="s">
        <v>257</v>
      </c>
      <c r="B245" s="18">
        <v>45786</v>
      </c>
      <c r="C245" s="11" t="s">
        <v>1457</v>
      </c>
      <c r="D245" s="11" t="s">
        <v>2406</v>
      </c>
      <c r="E245" s="19">
        <v>2</v>
      </c>
      <c r="F245" s="19">
        <v>144.66</v>
      </c>
      <c r="G245" s="11" t="s">
        <v>2620</v>
      </c>
      <c r="H245" s="11" t="s">
        <v>3066</v>
      </c>
      <c r="I245" s="11" t="s">
        <v>3071</v>
      </c>
      <c r="J245" s="11" t="s">
        <v>3318</v>
      </c>
      <c r="K245" s="19">
        <v>7</v>
      </c>
      <c r="L245" s="11" t="s">
        <v>4276</v>
      </c>
      <c r="M245" s="11" t="s">
        <v>4282</v>
      </c>
      <c r="N245" s="19">
        <v>289.32</v>
      </c>
    </row>
    <row r="246" spans="1:14" s="10" customFormat="1" x14ac:dyDescent="0.25">
      <c r="A246" s="10" t="s">
        <v>258</v>
      </c>
      <c r="B246" s="16">
        <v>44973</v>
      </c>
      <c r="C246" s="10" t="s">
        <v>1458</v>
      </c>
      <c r="D246" s="10" t="s">
        <v>2409</v>
      </c>
      <c r="E246" s="17">
        <v>2</v>
      </c>
      <c r="F246" s="17">
        <v>317.77</v>
      </c>
      <c r="G246" s="10" t="s">
        <v>2621</v>
      </c>
      <c r="H246" s="10" t="s">
        <v>3065</v>
      </c>
      <c r="I246" s="10" t="s">
        <v>3071</v>
      </c>
      <c r="J246" s="10" t="s">
        <v>3319</v>
      </c>
      <c r="K246" s="17">
        <v>4</v>
      </c>
      <c r="L246" s="10" t="s">
        <v>4277</v>
      </c>
      <c r="M246" s="10" t="s">
        <v>4281</v>
      </c>
      <c r="N246" s="17">
        <v>635.54</v>
      </c>
    </row>
    <row r="247" spans="1:14" s="11" customFormat="1" x14ac:dyDescent="0.25">
      <c r="A247" s="11" t="s">
        <v>259</v>
      </c>
      <c r="B247" s="18">
        <v>45767</v>
      </c>
      <c r="C247" s="11" t="s">
        <v>1459</v>
      </c>
      <c r="D247" s="11" t="s">
        <v>2408</v>
      </c>
      <c r="E247" s="19">
        <v>1</v>
      </c>
      <c r="F247" s="19">
        <v>223.3</v>
      </c>
      <c r="G247" s="11" t="s">
        <v>2622</v>
      </c>
      <c r="H247" s="11" t="s">
        <v>3066</v>
      </c>
      <c r="I247" s="11" t="s">
        <v>3072</v>
      </c>
      <c r="J247" s="11" t="s">
        <v>3320</v>
      </c>
      <c r="K247" s="19">
        <v>1</v>
      </c>
      <c r="L247" s="11" t="s">
        <v>4283</v>
      </c>
      <c r="M247" s="11" t="s">
        <v>4281</v>
      </c>
      <c r="N247" s="19">
        <v>223.3</v>
      </c>
    </row>
    <row r="248" spans="1:14" s="10" customFormat="1" x14ac:dyDescent="0.25">
      <c r="A248" s="10" t="s">
        <v>260</v>
      </c>
      <c r="B248" s="16">
        <v>45534</v>
      </c>
      <c r="C248" s="10" t="s">
        <v>1460</v>
      </c>
      <c r="D248" s="10" t="s">
        <v>2409</v>
      </c>
      <c r="E248" s="17">
        <v>2</v>
      </c>
      <c r="F248" s="17">
        <v>342.11</v>
      </c>
      <c r="G248" s="10" t="s">
        <v>2623</v>
      </c>
      <c r="H248" s="10" t="s">
        <v>3068</v>
      </c>
      <c r="I248" s="10" t="s">
        <v>3070</v>
      </c>
      <c r="J248" s="10" t="s">
        <v>3321</v>
      </c>
      <c r="K248" s="17">
        <v>2</v>
      </c>
      <c r="L248" s="10" t="s">
        <v>4277</v>
      </c>
      <c r="M248" s="10" t="s">
        <v>4278</v>
      </c>
      <c r="N248" s="17">
        <v>684.22</v>
      </c>
    </row>
    <row r="249" spans="1:14" s="11" customFormat="1" x14ac:dyDescent="0.25">
      <c r="A249" s="11" t="s">
        <v>261</v>
      </c>
      <c r="B249" s="18">
        <v>45127</v>
      </c>
      <c r="C249" s="11" t="s">
        <v>1461</v>
      </c>
      <c r="D249" s="11" t="s">
        <v>2407</v>
      </c>
      <c r="E249" s="19">
        <v>2</v>
      </c>
      <c r="F249" s="19">
        <v>220.9</v>
      </c>
      <c r="G249" s="11" t="s">
        <v>2624</v>
      </c>
      <c r="H249" s="11" t="s">
        <v>3068</v>
      </c>
      <c r="I249" s="11" t="s">
        <v>3070</v>
      </c>
      <c r="J249" s="11" t="s">
        <v>3322</v>
      </c>
      <c r="K249" s="19">
        <v>4</v>
      </c>
      <c r="L249" s="11" t="s">
        <v>4283</v>
      </c>
      <c r="M249" s="11" t="s">
        <v>4280</v>
      </c>
      <c r="N249" s="19">
        <v>441.8</v>
      </c>
    </row>
    <row r="250" spans="1:14" s="10" customFormat="1" x14ac:dyDescent="0.25">
      <c r="A250" s="10" t="s">
        <v>262</v>
      </c>
      <c r="B250" s="16">
        <v>45109</v>
      </c>
      <c r="C250" s="10" t="s">
        <v>1462</v>
      </c>
      <c r="D250" s="10" t="s">
        <v>2408</v>
      </c>
      <c r="E250" s="17">
        <v>1</v>
      </c>
      <c r="F250" s="17">
        <v>670.54</v>
      </c>
      <c r="G250" s="10" t="s">
        <v>2625</v>
      </c>
      <c r="H250" s="10" t="s">
        <v>3069</v>
      </c>
      <c r="I250" s="10" t="s">
        <v>3070</v>
      </c>
      <c r="J250" s="10" t="s">
        <v>3323</v>
      </c>
      <c r="K250" s="17">
        <v>6</v>
      </c>
      <c r="L250" s="10" t="s">
        <v>4276</v>
      </c>
      <c r="M250" s="10" t="s">
        <v>4279</v>
      </c>
      <c r="N250" s="17">
        <v>670.54</v>
      </c>
    </row>
    <row r="251" spans="1:14" s="11" customFormat="1" x14ac:dyDescent="0.25">
      <c r="A251" s="11" t="s">
        <v>263</v>
      </c>
      <c r="B251" s="18">
        <v>45329</v>
      </c>
      <c r="C251" s="11" t="s">
        <v>1463</v>
      </c>
      <c r="D251" s="11" t="s">
        <v>2407</v>
      </c>
      <c r="E251" s="19">
        <v>1</v>
      </c>
      <c r="F251" s="19">
        <v>546.19000000000005</v>
      </c>
      <c r="G251" s="11" t="s">
        <v>2626</v>
      </c>
      <c r="H251" s="11" t="s">
        <v>3069</v>
      </c>
      <c r="I251" s="11" t="s">
        <v>3074</v>
      </c>
      <c r="J251" s="11" t="s">
        <v>3324</v>
      </c>
      <c r="K251" s="19">
        <v>5</v>
      </c>
      <c r="L251" s="11" t="s">
        <v>4276</v>
      </c>
      <c r="M251" s="11" t="s">
        <v>4279</v>
      </c>
      <c r="N251" s="19">
        <v>546.19000000000005</v>
      </c>
    </row>
    <row r="252" spans="1:14" s="10" customFormat="1" x14ac:dyDescent="0.25">
      <c r="A252" s="10" t="s">
        <v>264</v>
      </c>
      <c r="B252" s="16">
        <v>45021</v>
      </c>
      <c r="C252" s="10" t="s">
        <v>1464</v>
      </c>
      <c r="D252" s="10" t="s">
        <v>2409</v>
      </c>
      <c r="E252" s="17">
        <v>3</v>
      </c>
      <c r="F252" s="17">
        <v>42.95</v>
      </c>
      <c r="G252" s="10" t="s">
        <v>2492</v>
      </c>
      <c r="H252" s="10" t="s">
        <v>3068</v>
      </c>
      <c r="I252" s="10" t="s">
        <v>3072</v>
      </c>
      <c r="J252" s="10" t="s">
        <v>3325</v>
      </c>
      <c r="K252" s="17">
        <v>8</v>
      </c>
      <c r="L252" s="10" t="s">
        <v>4275</v>
      </c>
      <c r="M252" s="10" t="s">
        <v>4280</v>
      </c>
      <c r="N252" s="17">
        <v>128.85</v>
      </c>
    </row>
    <row r="253" spans="1:14" s="11" customFormat="1" x14ac:dyDescent="0.25">
      <c r="A253" s="11" t="s">
        <v>265</v>
      </c>
      <c r="B253" s="18">
        <v>45792</v>
      </c>
      <c r="C253" s="11" t="s">
        <v>1465</v>
      </c>
      <c r="D253" s="11" t="s">
        <v>2403</v>
      </c>
      <c r="E253" s="19">
        <v>4</v>
      </c>
      <c r="F253" s="19">
        <v>14.69</v>
      </c>
      <c r="G253" s="11" t="s">
        <v>2627</v>
      </c>
      <c r="H253" s="11" t="s">
        <v>3069</v>
      </c>
      <c r="I253" s="11" t="s">
        <v>3071</v>
      </c>
      <c r="J253" s="11" t="s">
        <v>3326</v>
      </c>
      <c r="K253" s="19">
        <v>9</v>
      </c>
      <c r="L253" s="11" t="s">
        <v>4283</v>
      </c>
      <c r="M253" s="11" t="s">
        <v>4280</v>
      </c>
      <c r="N253" s="19">
        <v>58.76</v>
      </c>
    </row>
    <row r="254" spans="1:14" s="10" customFormat="1" x14ac:dyDescent="0.25">
      <c r="A254" s="10" t="s">
        <v>266</v>
      </c>
      <c r="B254" s="16">
        <v>45555</v>
      </c>
      <c r="C254" s="10" t="s">
        <v>1466</v>
      </c>
      <c r="D254" s="10" t="s">
        <v>2404</v>
      </c>
      <c r="E254" s="17">
        <v>4</v>
      </c>
      <c r="F254" s="17">
        <v>668.36</v>
      </c>
      <c r="G254" s="10" t="s">
        <v>2628</v>
      </c>
      <c r="H254" s="10" t="s">
        <v>3068</v>
      </c>
      <c r="I254" s="10" t="s">
        <v>3071</v>
      </c>
      <c r="J254" s="10" t="s">
        <v>3327</v>
      </c>
      <c r="K254" s="17">
        <v>5</v>
      </c>
      <c r="L254" s="10" t="s">
        <v>4276</v>
      </c>
      <c r="M254" s="10" t="s">
        <v>4281</v>
      </c>
      <c r="N254" s="17">
        <v>2673.44</v>
      </c>
    </row>
    <row r="255" spans="1:14" s="11" customFormat="1" x14ac:dyDescent="0.25">
      <c r="A255" s="11" t="s">
        <v>267</v>
      </c>
      <c r="B255" s="18">
        <v>45374</v>
      </c>
      <c r="C255" s="11" t="s">
        <v>1467</v>
      </c>
      <c r="D255" s="11" t="s">
        <v>2406</v>
      </c>
      <c r="E255" s="19">
        <v>4</v>
      </c>
      <c r="F255" s="19">
        <v>413.74</v>
      </c>
      <c r="G255" s="11" t="s">
        <v>2503</v>
      </c>
      <c r="H255" s="11" t="s">
        <v>3068</v>
      </c>
      <c r="I255" s="11" t="s">
        <v>3072</v>
      </c>
      <c r="J255" s="11" t="s">
        <v>3328</v>
      </c>
      <c r="K255" s="19">
        <v>7</v>
      </c>
      <c r="L255" s="11" t="s">
        <v>4276</v>
      </c>
      <c r="M255" s="11" t="s">
        <v>4278</v>
      </c>
      <c r="N255" s="19">
        <v>1654.96</v>
      </c>
    </row>
    <row r="256" spans="1:14" s="10" customFormat="1" x14ac:dyDescent="0.25">
      <c r="A256" s="10" t="s">
        <v>268</v>
      </c>
      <c r="B256" s="16">
        <v>45286</v>
      </c>
      <c r="C256" s="10" t="s">
        <v>1468</v>
      </c>
      <c r="D256" s="10" t="s">
        <v>2403</v>
      </c>
      <c r="E256" s="17">
        <v>3</v>
      </c>
      <c r="F256" s="17">
        <v>263.19</v>
      </c>
      <c r="G256" s="10" t="s">
        <v>2615</v>
      </c>
      <c r="H256" s="10" t="s">
        <v>3066</v>
      </c>
      <c r="I256" s="10" t="s">
        <v>3073</v>
      </c>
      <c r="J256" s="10" t="s">
        <v>3329</v>
      </c>
      <c r="K256" s="17">
        <v>5</v>
      </c>
      <c r="L256" s="10" t="s">
        <v>4283</v>
      </c>
      <c r="M256" s="10" t="s">
        <v>4278</v>
      </c>
      <c r="N256" s="17">
        <v>789.56999999999994</v>
      </c>
    </row>
    <row r="257" spans="1:14" s="11" customFormat="1" x14ac:dyDescent="0.25">
      <c r="A257" s="11" t="s">
        <v>269</v>
      </c>
      <c r="B257" s="18">
        <v>45425</v>
      </c>
      <c r="C257" s="11" t="s">
        <v>1469</v>
      </c>
      <c r="D257" s="11" t="s">
        <v>2403</v>
      </c>
      <c r="E257" s="19">
        <v>1</v>
      </c>
      <c r="F257" s="19">
        <v>263.95999999999998</v>
      </c>
      <c r="G257" s="11" t="s">
        <v>2565</v>
      </c>
      <c r="H257" s="11" t="s">
        <v>3068</v>
      </c>
      <c r="I257" s="11" t="s">
        <v>3072</v>
      </c>
      <c r="J257" s="11" t="s">
        <v>3330</v>
      </c>
      <c r="K257" s="19">
        <v>2</v>
      </c>
      <c r="L257" s="11" t="s">
        <v>4275</v>
      </c>
      <c r="M257" s="11" t="s">
        <v>4282</v>
      </c>
      <c r="N257" s="19">
        <v>263.95999999999998</v>
      </c>
    </row>
    <row r="258" spans="1:14" s="10" customFormat="1" x14ac:dyDescent="0.25">
      <c r="A258" s="10" t="s">
        <v>270</v>
      </c>
      <c r="B258" s="16">
        <v>45838</v>
      </c>
      <c r="C258" s="10" t="s">
        <v>1470</v>
      </c>
      <c r="D258" s="10" t="s">
        <v>2406</v>
      </c>
      <c r="E258" s="17">
        <v>5</v>
      </c>
      <c r="F258" s="17">
        <v>75.81</v>
      </c>
      <c r="G258" s="10" t="s">
        <v>2629</v>
      </c>
      <c r="H258" s="10" t="s">
        <v>3068</v>
      </c>
      <c r="I258" s="10" t="s">
        <v>3072</v>
      </c>
      <c r="J258" s="10" t="s">
        <v>3331</v>
      </c>
      <c r="K258" s="17">
        <v>10</v>
      </c>
      <c r="L258" s="10" t="s">
        <v>4277</v>
      </c>
      <c r="M258" s="10" t="s">
        <v>4278</v>
      </c>
      <c r="N258" s="17">
        <v>379.05</v>
      </c>
    </row>
    <row r="259" spans="1:14" s="11" customFormat="1" x14ac:dyDescent="0.25">
      <c r="A259" s="11" t="s">
        <v>271</v>
      </c>
      <c r="B259" s="18">
        <v>45405</v>
      </c>
      <c r="C259" s="11" t="s">
        <v>1471</v>
      </c>
      <c r="D259" s="11" t="s">
        <v>2404</v>
      </c>
      <c r="E259" s="19">
        <v>1</v>
      </c>
      <c r="F259" s="19">
        <v>406.22</v>
      </c>
      <c r="G259" s="11" t="s">
        <v>2630</v>
      </c>
      <c r="H259" s="11" t="s">
        <v>3067</v>
      </c>
      <c r="I259" s="11" t="s">
        <v>3071</v>
      </c>
      <c r="J259" s="11" t="s">
        <v>3332</v>
      </c>
      <c r="K259" s="19">
        <v>5</v>
      </c>
      <c r="L259" s="11" t="s">
        <v>4275</v>
      </c>
      <c r="M259" s="11" t="s">
        <v>4279</v>
      </c>
      <c r="N259" s="19">
        <v>406.22</v>
      </c>
    </row>
    <row r="260" spans="1:14" s="10" customFormat="1" x14ac:dyDescent="0.25">
      <c r="A260" s="10" t="s">
        <v>272</v>
      </c>
      <c r="B260" s="16">
        <v>45348</v>
      </c>
      <c r="C260" s="10" t="s">
        <v>1472</v>
      </c>
      <c r="D260" s="10" t="s">
        <v>2405</v>
      </c>
      <c r="E260" s="17">
        <v>2</v>
      </c>
      <c r="F260" s="17">
        <v>103.41</v>
      </c>
      <c r="G260" s="10" t="s">
        <v>2631</v>
      </c>
      <c r="H260" s="10" t="s">
        <v>3066</v>
      </c>
      <c r="I260" s="10" t="s">
        <v>3070</v>
      </c>
      <c r="J260" s="10" t="s">
        <v>3333</v>
      </c>
      <c r="K260" s="17">
        <v>2</v>
      </c>
      <c r="L260" s="10" t="s">
        <v>4276</v>
      </c>
      <c r="M260" s="10" t="s">
        <v>4279</v>
      </c>
      <c r="N260" s="17">
        <v>206.82</v>
      </c>
    </row>
    <row r="261" spans="1:14" s="11" customFormat="1" x14ac:dyDescent="0.25">
      <c r="A261" s="11" t="s">
        <v>273</v>
      </c>
      <c r="B261" s="18">
        <v>45088</v>
      </c>
      <c r="C261" s="11" t="s">
        <v>1473</v>
      </c>
      <c r="D261" s="11" t="s">
        <v>2406</v>
      </c>
      <c r="E261" s="19">
        <v>4</v>
      </c>
      <c r="F261" s="19">
        <v>435.12</v>
      </c>
      <c r="G261" s="11" t="s">
        <v>2535</v>
      </c>
      <c r="H261" s="11" t="s">
        <v>3067</v>
      </c>
      <c r="I261" s="11" t="s">
        <v>3073</v>
      </c>
      <c r="J261" s="11" t="s">
        <v>3334</v>
      </c>
      <c r="K261" s="19">
        <v>9</v>
      </c>
      <c r="L261" s="11" t="s">
        <v>4275</v>
      </c>
      <c r="M261" s="11" t="s">
        <v>4278</v>
      </c>
      <c r="N261" s="19">
        <v>1740.48</v>
      </c>
    </row>
    <row r="262" spans="1:14" s="10" customFormat="1" x14ac:dyDescent="0.25">
      <c r="A262" s="10" t="s">
        <v>274</v>
      </c>
      <c r="B262" s="16">
        <v>45063</v>
      </c>
      <c r="C262" s="10" t="s">
        <v>1474</v>
      </c>
      <c r="D262" s="10" t="s">
        <v>2403</v>
      </c>
      <c r="E262" s="17">
        <v>2</v>
      </c>
      <c r="F262" s="17">
        <v>407.79</v>
      </c>
      <c r="G262" s="10" t="s">
        <v>2632</v>
      </c>
      <c r="H262" s="10" t="s">
        <v>3065</v>
      </c>
      <c r="I262" s="10" t="s">
        <v>3070</v>
      </c>
      <c r="J262" s="10" t="s">
        <v>3335</v>
      </c>
      <c r="K262" s="17">
        <v>3</v>
      </c>
      <c r="L262" s="10" t="s">
        <v>4283</v>
      </c>
      <c r="M262" s="10" t="s">
        <v>4282</v>
      </c>
      <c r="N262" s="17">
        <v>815.58</v>
      </c>
    </row>
    <row r="263" spans="1:14" s="11" customFormat="1" x14ac:dyDescent="0.25">
      <c r="A263" s="11" t="s">
        <v>275</v>
      </c>
      <c r="B263" s="18">
        <v>45805</v>
      </c>
      <c r="C263" s="11" t="s">
        <v>1475</v>
      </c>
      <c r="D263" s="11" t="s">
        <v>2404</v>
      </c>
      <c r="E263" s="19">
        <v>5</v>
      </c>
      <c r="F263" s="19">
        <v>173.65</v>
      </c>
      <c r="G263" s="11" t="s">
        <v>2633</v>
      </c>
      <c r="H263" s="11" t="s">
        <v>3068</v>
      </c>
      <c r="I263" s="11" t="s">
        <v>3073</v>
      </c>
      <c r="J263" s="11" t="s">
        <v>3336</v>
      </c>
      <c r="K263" s="19">
        <v>9</v>
      </c>
      <c r="L263" s="11" t="s">
        <v>4275</v>
      </c>
      <c r="M263" s="11" t="s">
        <v>4280</v>
      </c>
      <c r="N263" s="19">
        <v>868.25</v>
      </c>
    </row>
    <row r="264" spans="1:14" s="10" customFormat="1" x14ac:dyDescent="0.25">
      <c r="A264" s="10" t="s">
        <v>276</v>
      </c>
      <c r="B264" s="16">
        <v>44936</v>
      </c>
      <c r="C264" s="10" t="s">
        <v>1476</v>
      </c>
      <c r="D264" s="10" t="s">
        <v>2404</v>
      </c>
      <c r="E264" s="17">
        <v>4</v>
      </c>
      <c r="F264" s="17">
        <v>249.07</v>
      </c>
      <c r="G264" s="10" t="s">
        <v>2536</v>
      </c>
      <c r="H264" s="10" t="s">
        <v>3067</v>
      </c>
      <c r="I264" s="10" t="s">
        <v>3072</v>
      </c>
      <c r="J264" s="10" t="s">
        <v>3337</v>
      </c>
      <c r="K264" s="17">
        <v>5</v>
      </c>
      <c r="L264" s="10" t="s">
        <v>4277</v>
      </c>
      <c r="M264" s="10" t="s">
        <v>4279</v>
      </c>
      <c r="N264" s="17">
        <v>996.28</v>
      </c>
    </row>
    <row r="265" spans="1:14" s="11" customFormat="1" x14ac:dyDescent="0.25">
      <c r="A265" s="11" t="s">
        <v>277</v>
      </c>
      <c r="B265" s="18">
        <v>45010</v>
      </c>
      <c r="C265" s="11" t="s">
        <v>1477</v>
      </c>
      <c r="D265" s="11" t="s">
        <v>2404</v>
      </c>
      <c r="E265" s="19">
        <v>4</v>
      </c>
      <c r="F265" s="19">
        <v>434.85</v>
      </c>
      <c r="G265" s="11" t="s">
        <v>2634</v>
      </c>
      <c r="H265" s="11" t="s">
        <v>3067</v>
      </c>
      <c r="I265" s="11" t="s">
        <v>3074</v>
      </c>
      <c r="J265" s="11" t="s">
        <v>3338</v>
      </c>
      <c r="K265" s="19">
        <v>4</v>
      </c>
      <c r="L265" s="11" t="s">
        <v>4277</v>
      </c>
      <c r="M265" s="11" t="s">
        <v>4282</v>
      </c>
      <c r="N265" s="19">
        <v>1739.4</v>
      </c>
    </row>
    <row r="266" spans="1:14" s="10" customFormat="1" x14ac:dyDescent="0.25">
      <c r="A266" s="10" t="s">
        <v>278</v>
      </c>
      <c r="B266" s="16">
        <v>45507</v>
      </c>
      <c r="C266" s="10" t="s">
        <v>1478</v>
      </c>
      <c r="D266" s="10" t="s">
        <v>2405</v>
      </c>
      <c r="E266" s="17">
        <v>1</v>
      </c>
      <c r="F266" s="17">
        <v>436.77</v>
      </c>
      <c r="G266" s="10" t="s">
        <v>2635</v>
      </c>
      <c r="H266" s="10" t="s">
        <v>3069</v>
      </c>
      <c r="I266" s="10" t="s">
        <v>3072</v>
      </c>
      <c r="J266" s="10" t="s">
        <v>3339</v>
      </c>
      <c r="K266" s="17">
        <v>5</v>
      </c>
      <c r="L266" s="10" t="s">
        <v>4276</v>
      </c>
      <c r="M266" s="10" t="s">
        <v>4282</v>
      </c>
      <c r="N266" s="17">
        <v>436.77</v>
      </c>
    </row>
    <row r="267" spans="1:14" s="11" customFormat="1" x14ac:dyDescent="0.25">
      <c r="A267" s="11" t="s">
        <v>279</v>
      </c>
      <c r="B267" s="18">
        <v>45282</v>
      </c>
      <c r="C267" s="11" t="s">
        <v>1479</v>
      </c>
      <c r="D267" s="11" t="s">
        <v>2407</v>
      </c>
      <c r="E267" s="19">
        <v>1</v>
      </c>
      <c r="F267" s="19">
        <v>572.13</v>
      </c>
      <c r="G267" s="11" t="s">
        <v>2636</v>
      </c>
      <c r="H267" s="11" t="s">
        <v>3065</v>
      </c>
      <c r="I267" s="11" t="s">
        <v>3071</v>
      </c>
      <c r="J267" s="11" t="s">
        <v>3340</v>
      </c>
      <c r="K267" s="19">
        <v>4</v>
      </c>
      <c r="L267" s="11" t="s">
        <v>4275</v>
      </c>
      <c r="M267" s="11" t="s">
        <v>4282</v>
      </c>
      <c r="N267" s="19">
        <v>572.13</v>
      </c>
    </row>
    <row r="268" spans="1:14" s="10" customFormat="1" x14ac:dyDescent="0.25">
      <c r="A268" s="10" t="s">
        <v>280</v>
      </c>
      <c r="B268" s="16">
        <v>45451</v>
      </c>
      <c r="C268" s="10" t="s">
        <v>1480</v>
      </c>
      <c r="D268" s="10" t="s">
        <v>2406</v>
      </c>
      <c r="E268" s="17">
        <v>4</v>
      </c>
      <c r="F268" s="17">
        <v>583.07000000000005</v>
      </c>
      <c r="G268" s="10" t="s">
        <v>2637</v>
      </c>
      <c r="H268" s="10" t="s">
        <v>3067</v>
      </c>
      <c r="I268" s="10" t="s">
        <v>3071</v>
      </c>
      <c r="J268" s="10" t="s">
        <v>3341</v>
      </c>
      <c r="K268" s="17">
        <v>6</v>
      </c>
      <c r="L268" s="10" t="s">
        <v>4276</v>
      </c>
      <c r="M268" s="10" t="s">
        <v>4279</v>
      </c>
      <c r="N268" s="17">
        <v>2332.2800000000002</v>
      </c>
    </row>
    <row r="269" spans="1:14" s="11" customFormat="1" x14ac:dyDescent="0.25">
      <c r="A269" s="11" t="s">
        <v>281</v>
      </c>
      <c r="B269" s="18">
        <v>45764</v>
      </c>
      <c r="C269" s="11" t="s">
        <v>1481</v>
      </c>
      <c r="D269" s="11" t="s">
        <v>2406</v>
      </c>
      <c r="E269" s="19">
        <v>5</v>
      </c>
      <c r="F269" s="19">
        <v>468.51</v>
      </c>
      <c r="G269" s="11" t="s">
        <v>2638</v>
      </c>
      <c r="H269" s="11" t="s">
        <v>3065</v>
      </c>
      <c r="I269" s="11" t="s">
        <v>3073</v>
      </c>
      <c r="J269" s="11" t="s">
        <v>3342</v>
      </c>
      <c r="K269" s="19">
        <v>9</v>
      </c>
      <c r="L269" s="11" t="s">
        <v>4283</v>
      </c>
      <c r="M269" s="11" t="s">
        <v>4281</v>
      </c>
      <c r="N269" s="19">
        <v>2342.5500000000002</v>
      </c>
    </row>
    <row r="270" spans="1:14" s="10" customFormat="1" x14ac:dyDescent="0.25">
      <c r="A270" s="10" t="s">
        <v>282</v>
      </c>
      <c r="B270" s="16">
        <v>45149</v>
      </c>
      <c r="C270" s="10" t="s">
        <v>1482</v>
      </c>
      <c r="D270" s="10" t="s">
        <v>2404</v>
      </c>
      <c r="E270" s="17">
        <v>2</v>
      </c>
      <c r="F270" s="17">
        <v>423.88</v>
      </c>
      <c r="G270" s="10" t="s">
        <v>2639</v>
      </c>
      <c r="H270" s="10" t="s">
        <v>3065</v>
      </c>
      <c r="I270" s="10" t="s">
        <v>3073</v>
      </c>
      <c r="J270" s="10" t="s">
        <v>3343</v>
      </c>
      <c r="K270" s="17">
        <v>7</v>
      </c>
      <c r="L270" s="10" t="s">
        <v>4275</v>
      </c>
      <c r="M270" s="10" t="s">
        <v>4279</v>
      </c>
      <c r="N270" s="17">
        <v>847.76</v>
      </c>
    </row>
    <row r="271" spans="1:14" s="11" customFormat="1" x14ac:dyDescent="0.25">
      <c r="A271" s="11" t="s">
        <v>283</v>
      </c>
      <c r="B271" s="18">
        <v>45255</v>
      </c>
      <c r="C271" s="11" t="s">
        <v>1483</v>
      </c>
      <c r="D271" s="11" t="s">
        <v>2405</v>
      </c>
      <c r="E271" s="19">
        <v>4</v>
      </c>
      <c r="F271" s="19">
        <v>663.67</v>
      </c>
      <c r="G271" s="11" t="s">
        <v>2477</v>
      </c>
      <c r="H271" s="11" t="s">
        <v>3067</v>
      </c>
      <c r="I271" s="11" t="s">
        <v>3074</v>
      </c>
      <c r="J271" s="11" t="s">
        <v>3344</v>
      </c>
      <c r="K271" s="19">
        <v>7</v>
      </c>
      <c r="L271" s="11" t="s">
        <v>4276</v>
      </c>
      <c r="M271" s="11" t="s">
        <v>4282</v>
      </c>
      <c r="N271" s="19">
        <v>2654.68</v>
      </c>
    </row>
    <row r="272" spans="1:14" s="10" customFormat="1" x14ac:dyDescent="0.25">
      <c r="A272" s="10" t="s">
        <v>284</v>
      </c>
      <c r="B272" s="16">
        <v>45081</v>
      </c>
      <c r="C272" s="10" t="s">
        <v>1484</v>
      </c>
      <c r="D272" s="10" t="s">
        <v>2407</v>
      </c>
      <c r="E272" s="17">
        <v>4</v>
      </c>
      <c r="F272" s="17">
        <v>309.91000000000003</v>
      </c>
      <c r="G272" s="10" t="s">
        <v>2640</v>
      </c>
      <c r="H272" s="10" t="s">
        <v>3065</v>
      </c>
      <c r="I272" s="10" t="s">
        <v>3070</v>
      </c>
      <c r="J272" s="10" t="s">
        <v>3345</v>
      </c>
      <c r="K272" s="17">
        <v>5</v>
      </c>
      <c r="L272" s="10" t="s">
        <v>4277</v>
      </c>
      <c r="M272" s="10" t="s">
        <v>4282</v>
      </c>
      <c r="N272" s="17">
        <v>1239.6400000000001</v>
      </c>
    </row>
    <row r="273" spans="1:14" s="11" customFormat="1" x14ac:dyDescent="0.25">
      <c r="A273" s="11" t="s">
        <v>285</v>
      </c>
      <c r="B273" s="18">
        <v>45013</v>
      </c>
      <c r="C273" s="11" t="s">
        <v>1485</v>
      </c>
      <c r="D273" s="11" t="s">
        <v>2403</v>
      </c>
      <c r="E273" s="19">
        <v>1</v>
      </c>
      <c r="F273" s="19">
        <v>542.07000000000005</v>
      </c>
      <c r="G273" s="11" t="s">
        <v>2641</v>
      </c>
      <c r="H273" s="11" t="s">
        <v>3069</v>
      </c>
      <c r="I273" s="11" t="s">
        <v>3070</v>
      </c>
      <c r="J273" s="11" t="s">
        <v>3346</v>
      </c>
      <c r="K273" s="19">
        <v>6</v>
      </c>
      <c r="L273" s="11" t="s">
        <v>4277</v>
      </c>
      <c r="M273" s="11" t="s">
        <v>4279</v>
      </c>
      <c r="N273" s="19">
        <v>542.07000000000005</v>
      </c>
    </row>
    <row r="274" spans="1:14" s="10" customFormat="1" x14ac:dyDescent="0.25">
      <c r="A274" s="10" t="s">
        <v>286</v>
      </c>
      <c r="B274" s="16">
        <v>45188</v>
      </c>
      <c r="C274" s="10" t="s">
        <v>1486</v>
      </c>
      <c r="D274" s="10" t="s">
        <v>2406</v>
      </c>
      <c r="E274" s="17">
        <v>2</v>
      </c>
      <c r="F274" s="17">
        <v>399.32</v>
      </c>
      <c r="G274" s="10" t="s">
        <v>2642</v>
      </c>
      <c r="H274" s="10" t="s">
        <v>3066</v>
      </c>
      <c r="I274" s="10" t="s">
        <v>3074</v>
      </c>
      <c r="J274" s="10" t="s">
        <v>3347</v>
      </c>
      <c r="K274" s="17">
        <v>6</v>
      </c>
      <c r="L274" s="10" t="s">
        <v>4277</v>
      </c>
      <c r="M274" s="10" t="s">
        <v>4278</v>
      </c>
      <c r="N274" s="17">
        <v>798.64</v>
      </c>
    </row>
    <row r="275" spans="1:14" s="11" customFormat="1" x14ac:dyDescent="0.25">
      <c r="A275" s="11" t="s">
        <v>287</v>
      </c>
      <c r="B275" s="18">
        <v>45592</v>
      </c>
      <c r="C275" s="11" t="s">
        <v>1487</v>
      </c>
      <c r="D275" s="11" t="s">
        <v>2405</v>
      </c>
      <c r="E275" s="19">
        <v>2</v>
      </c>
      <c r="F275" s="19">
        <v>238.25</v>
      </c>
      <c r="G275" s="11" t="s">
        <v>2643</v>
      </c>
      <c r="H275" s="11" t="s">
        <v>3066</v>
      </c>
      <c r="I275" s="11" t="s">
        <v>3071</v>
      </c>
      <c r="J275" s="11" t="s">
        <v>3348</v>
      </c>
      <c r="K275" s="19">
        <v>7</v>
      </c>
      <c r="L275" s="11" t="s">
        <v>4276</v>
      </c>
      <c r="M275" s="11" t="s">
        <v>4280</v>
      </c>
      <c r="N275" s="19">
        <v>476.5</v>
      </c>
    </row>
    <row r="276" spans="1:14" s="10" customFormat="1" x14ac:dyDescent="0.25">
      <c r="A276" s="10" t="s">
        <v>288</v>
      </c>
      <c r="B276" s="16">
        <v>44961</v>
      </c>
      <c r="C276" s="10" t="s">
        <v>1488</v>
      </c>
      <c r="D276" s="10" t="s">
        <v>2404</v>
      </c>
      <c r="E276" s="17">
        <v>2</v>
      </c>
      <c r="F276" s="17">
        <v>182.4</v>
      </c>
      <c r="G276" s="10" t="s">
        <v>2644</v>
      </c>
      <c r="H276" s="10" t="s">
        <v>3068</v>
      </c>
      <c r="I276" s="10" t="s">
        <v>3071</v>
      </c>
      <c r="J276" s="10" t="s">
        <v>3349</v>
      </c>
      <c r="K276" s="17">
        <v>5</v>
      </c>
      <c r="L276" s="10" t="s">
        <v>4275</v>
      </c>
      <c r="M276" s="10" t="s">
        <v>4279</v>
      </c>
      <c r="N276" s="17">
        <v>364.8</v>
      </c>
    </row>
    <row r="277" spans="1:14" s="11" customFormat="1" x14ac:dyDescent="0.25">
      <c r="A277" s="11" t="s">
        <v>289</v>
      </c>
      <c r="B277" s="18">
        <v>45234</v>
      </c>
      <c r="C277" s="11" t="s">
        <v>1489</v>
      </c>
      <c r="D277" s="11" t="s">
        <v>2406</v>
      </c>
      <c r="E277" s="19">
        <v>2</v>
      </c>
      <c r="F277" s="19">
        <v>65.069999999999993</v>
      </c>
      <c r="G277" s="11" t="s">
        <v>2645</v>
      </c>
      <c r="H277" s="11" t="s">
        <v>3067</v>
      </c>
      <c r="I277" s="11" t="s">
        <v>3071</v>
      </c>
      <c r="J277" s="11" t="s">
        <v>3350</v>
      </c>
      <c r="K277" s="19">
        <v>4</v>
      </c>
      <c r="L277" s="11" t="s">
        <v>4275</v>
      </c>
      <c r="M277" s="11" t="s">
        <v>4282</v>
      </c>
      <c r="N277" s="19">
        <v>130.13999999999999</v>
      </c>
    </row>
    <row r="278" spans="1:14" s="10" customFormat="1" x14ac:dyDescent="0.25">
      <c r="A278" s="10" t="s">
        <v>290</v>
      </c>
      <c r="B278" s="16">
        <v>45745</v>
      </c>
      <c r="C278" s="10" t="s">
        <v>1490</v>
      </c>
      <c r="D278" s="10" t="s">
        <v>2407</v>
      </c>
      <c r="E278" s="17">
        <v>2</v>
      </c>
      <c r="F278" s="17">
        <v>600.57000000000005</v>
      </c>
      <c r="G278" s="10" t="s">
        <v>2646</v>
      </c>
      <c r="H278" s="10" t="s">
        <v>3065</v>
      </c>
      <c r="I278" s="10" t="s">
        <v>3072</v>
      </c>
      <c r="J278" s="10" t="s">
        <v>3351</v>
      </c>
      <c r="K278" s="17">
        <v>3</v>
      </c>
      <c r="L278" s="10" t="s">
        <v>4277</v>
      </c>
      <c r="M278" s="10" t="s">
        <v>4278</v>
      </c>
      <c r="N278" s="17">
        <v>1201.1400000000001</v>
      </c>
    </row>
    <row r="279" spans="1:14" s="11" customFormat="1" x14ac:dyDescent="0.25">
      <c r="A279" s="11" t="s">
        <v>291</v>
      </c>
      <c r="B279" s="18">
        <v>45544</v>
      </c>
      <c r="C279" s="11" t="s">
        <v>1491</v>
      </c>
      <c r="D279" s="11" t="s">
        <v>2406</v>
      </c>
      <c r="E279" s="19">
        <v>5</v>
      </c>
      <c r="F279" s="19">
        <v>90.92</v>
      </c>
      <c r="G279" s="11" t="s">
        <v>2647</v>
      </c>
      <c r="H279" s="11" t="s">
        <v>3067</v>
      </c>
      <c r="I279" s="11" t="s">
        <v>3073</v>
      </c>
      <c r="J279" s="11" t="s">
        <v>3352</v>
      </c>
      <c r="K279" s="19">
        <v>9</v>
      </c>
      <c r="L279" s="11" t="s">
        <v>4275</v>
      </c>
      <c r="M279" s="11" t="s">
        <v>4281</v>
      </c>
      <c r="N279" s="19">
        <v>454.6</v>
      </c>
    </row>
    <row r="280" spans="1:14" s="10" customFormat="1" x14ac:dyDescent="0.25">
      <c r="A280" s="10" t="s">
        <v>292</v>
      </c>
      <c r="B280" s="16">
        <v>45614</v>
      </c>
      <c r="C280" s="10" t="s">
        <v>1492</v>
      </c>
      <c r="D280" s="10" t="s">
        <v>2408</v>
      </c>
      <c r="E280" s="17">
        <v>5</v>
      </c>
      <c r="F280" s="17">
        <v>362.46</v>
      </c>
      <c r="G280" s="10" t="s">
        <v>2648</v>
      </c>
      <c r="H280" s="10" t="s">
        <v>3069</v>
      </c>
      <c r="I280" s="10" t="s">
        <v>3073</v>
      </c>
      <c r="J280" s="10" t="s">
        <v>3353</v>
      </c>
      <c r="K280" s="17">
        <v>6</v>
      </c>
      <c r="L280" s="10" t="s">
        <v>4276</v>
      </c>
      <c r="M280" s="10" t="s">
        <v>4278</v>
      </c>
      <c r="N280" s="17">
        <v>1812.3</v>
      </c>
    </row>
    <row r="281" spans="1:14" s="11" customFormat="1" x14ac:dyDescent="0.25">
      <c r="A281" s="11" t="s">
        <v>293</v>
      </c>
      <c r="B281" s="18">
        <v>45219</v>
      </c>
      <c r="C281" s="11" t="s">
        <v>1493</v>
      </c>
      <c r="D281" s="11" t="s">
        <v>2406</v>
      </c>
      <c r="E281" s="19">
        <v>3</v>
      </c>
      <c r="F281" s="19">
        <v>55.01</v>
      </c>
      <c r="G281" s="11" t="s">
        <v>2649</v>
      </c>
      <c r="H281" s="11" t="s">
        <v>3066</v>
      </c>
      <c r="I281" s="11" t="s">
        <v>3074</v>
      </c>
      <c r="J281" s="11" t="s">
        <v>3354</v>
      </c>
      <c r="K281" s="19">
        <v>7</v>
      </c>
      <c r="L281" s="11" t="s">
        <v>4277</v>
      </c>
      <c r="M281" s="11" t="s">
        <v>4280</v>
      </c>
      <c r="N281" s="19">
        <v>165.03</v>
      </c>
    </row>
    <row r="282" spans="1:14" s="10" customFormat="1" x14ac:dyDescent="0.25">
      <c r="A282" s="10" t="s">
        <v>294</v>
      </c>
      <c r="B282" s="16">
        <v>45012</v>
      </c>
      <c r="C282" s="10" t="s">
        <v>1494</v>
      </c>
      <c r="D282" s="10" t="s">
        <v>2405</v>
      </c>
      <c r="E282" s="17">
        <v>3</v>
      </c>
      <c r="F282" s="17">
        <v>404.62</v>
      </c>
      <c r="G282" s="10" t="s">
        <v>2650</v>
      </c>
      <c r="H282" s="10" t="s">
        <v>3068</v>
      </c>
      <c r="I282" s="10" t="s">
        <v>3073</v>
      </c>
      <c r="J282" s="10" t="s">
        <v>3355</v>
      </c>
      <c r="K282" s="17">
        <v>6</v>
      </c>
      <c r="L282" s="10" t="s">
        <v>4276</v>
      </c>
      <c r="M282" s="10" t="s">
        <v>4278</v>
      </c>
      <c r="N282" s="17">
        <v>1213.8599999999999</v>
      </c>
    </row>
    <row r="283" spans="1:14" s="11" customFormat="1" x14ac:dyDescent="0.25">
      <c r="A283" s="11" t="s">
        <v>295</v>
      </c>
      <c r="B283" s="18">
        <v>45134</v>
      </c>
      <c r="C283" s="11" t="s">
        <v>1495</v>
      </c>
      <c r="D283" s="11" t="s">
        <v>2409</v>
      </c>
      <c r="E283" s="19">
        <v>4</v>
      </c>
      <c r="F283" s="19">
        <v>654.79</v>
      </c>
      <c r="G283" s="11" t="s">
        <v>2651</v>
      </c>
      <c r="H283" s="11" t="s">
        <v>3069</v>
      </c>
      <c r="I283" s="11" t="s">
        <v>3074</v>
      </c>
      <c r="J283" s="11" t="s">
        <v>3356</v>
      </c>
      <c r="K283" s="19">
        <v>9</v>
      </c>
      <c r="L283" s="11" t="s">
        <v>4283</v>
      </c>
      <c r="M283" s="11" t="s">
        <v>4279</v>
      </c>
      <c r="N283" s="19">
        <v>2619.16</v>
      </c>
    </row>
    <row r="284" spans="1:14" s="10" customFormat="1" x14ac:dyDescent="0.25">
      <c r="A284" s="10" t="s">
        <v>296</v>
      </c>
      <c r="B284" s="16">
        <v>45769</v>
      </c>
      <c r="C284" s="10" t="s">
        <v>1496</v>
      </c>
      <c r="D284" s="10" t="s">
        <v>2407</v>
      </c>
      <c r="E284" s="17">
        <v>4</v>
      </c>
      <c r="F284" s="17">
        <v>637.79</v>
      </c>
      <c r="G284" s="10" t="s">
        <v>2652</v>
      </c>
      <c r="H284" s="10" t="s">
        <v>3068</v>
      </c>
      <c r="I284" s="10" t="s">
        <v>3071</v>
      </c>
      <c r="J284" s="10" t="s">
        <v>3357</v>
      </c>
      <c r="K284" s="17">
        <v>9</v>
      </c>
      <c r="L284" s="10" t="s">
        <v>4276</v>
      </c>
      <c r="M284" s="10" t="s">
        <v>4282</v>
      </c>
      <c r="N284" s="17">
        <v>2551.16</v>
      </c>
    </row>
    <row r="285" spans="1:14" s="11" customFormat="1" x14ac:dyDescent="0.25">
      <c r="A285" s="11" t="s">
        <v>297</v>
      </c>
      <c r="B285" s="18">
        <v>45716</v>
      </c>
      <c r="C285" s="11" t="s">
        <v>1497</v>
      </c>
      <c r="D285" s="11" t="s">
        <v>2408</v>
      </c>
      <c r="E285" s="19">
        <v>4</v>
      </c>
      <c r="F285" s="19">
        <v>540.33000000000004</v>
      </c>
      <c r="G285" s="11" t="s">
        <v>2653</v>
      </c>
      <c r="H285" s="11" t="s">
        <v>3069</v>
      </c>
      <c r="I285" s="11" t="s">
        <v>3070</v>
      </c>
      <c r="J285" s="11" t="s">
        <v>3358</v>
      </c>
      <c r="K285" s="19">
        <v>6</v>
      </c>
      <c r="L285" s="11" t="s">
        <v>4283</v>
      </c>
      <c r="M285" s="11" t="s">
        <v>4282</v>
      </c>
      <c r="N285" s="19">
        <v>2161.3200000000002</v>
      </c>
    </row>
    <row r="286" spans="1:14" s="10" customFormat="1" x14ac:dyDescent="0.25">
      <c r="A286" s="10" t="s">
        <v>298</v>
      </c>
      <c r="B286" s="16">
        <v>44973</v>
      </c>
      <c r="C286" s="10" t="s">
        <v>1498</v>
      </c>
      <c r="D286" s="10" t="s">
        <v>2408</v>
      </c>
      <c r="E286" s="17">
        <v>5</v>
      </c>
      <c r="F286" s="17">
        <v>208.17</v>
      </c>
      <c r="G286" s="10" t="s">
        <v>2654</v>
      </c>
      <c r="H286" s="10" t="s">
        <v>3067</v>
      </c>
      <c r="I286" s="10" t="s">
        <v>3072</v>
      </c>
      <c r="J286" s="10" t="s">
        <v>3359</v>
      </c>
      <c r="K286" s="17">
        <v>6</v>
      </c>
      <c r="L286" s="10" t="s">
        <v>4275</v>
      </c>
      <c r="M286" s="10" t="s">
        <v>4281</v>
      </c>
      <c r="N286" s="17">
        <v>1040.8499999999999</v>
      </c>
    </row>
    <row r="287" spans="1:14" s="11" customFormat="1" x14ac:dyDescent="0.25">
      <c r="A287" s="11" t="s">
        <v>299</v>
      </c>
      <c r="B287" s="18">
        <v>45818</v>
      </c>
      <c r="C287" s="11" t="s">
        <v>1499</v>
      </c>
      <c r="D287" s="11" t="s">
        <v>2404</v>
      </c>
      <c r="E287" s="19">
        <v>1</v>
      </c>
      <c r="F287" s="19">
        <v>338.31</v>
      </c>
      <c r="G287" s="11" t="s">
        <v>2643</v>
      </c>
      <c r="H287" s="11" t="s">
        <v>3066</v>
      </c>
      <c r="I287" s="11" t="s">
        <v>3073</v>
      </c>
      <c r="J287" s="11" t="s">
        <v>3360</v>
      </c>
      <c r="K287" s="19">
        <v>3</v>
      </c>
      <c r="L287" s="11" t="s">
        <v>4283</v>
      </c>
      <c r="M287" s="11" t="s">
        <v>4282</v>
      </c>
      <c r="N287" s="19">
        <v>338.31</v>
      </c>
    </row>
    <row r="288" spans="1:14" s="10" customFormat="1" x14ac:dyDescent="0.25">
      <c r="A288" s="10" t="s">
        <v>300</v>
      </c>
      <c r="B288" s="16">
        <v>45754</v>
      </c>
      <c r="C288" s="10" t="s">
        <v>1500</v>
      </c>
      <c r="D288" s="10" t="s">
        <v>2403</v>
      </c>
      <c r="E288" s="17">
        <v>3</v>
      </c>
      <c r="F288" s="17">
        <v>139.44999999999999</v>
      </c>
      <c r="G288" s="10" t="s">
        <v>2522</v>
      </c>
      <c r="H288" s="10" t="s">
        <v>3068</v>
      </c>
      <c r="I288" s="10" t="s">
        <v>3072</v>
      </c>
      <c r="J288" s="10" t="s">
        <v>3361</v>
      </c>
      <c r="K288" s="17">
        <v>8</v>
      </c>
      <c r="L288" s="10" t="s">
        <v>4277</v>
      </c>
      <c r="M288" s="10" t="s">
        <v>4282</v>
      </c>
      <c r="N288" s="17">
        <v>418.35</v>
      </c>
    </row>
    <row r="289" spans="1:14" s="11" customFormat="1" x14ac:dyDescent="0.25">
      <c r="A289" s="11" t="s">
        <v>301</v>
      </c>
      <c r="B289" s="18">
        <v>45254</v>
      </c>
      <c r="C289" s="11" t="s">
        <v>1501</v>
      </c>
      <c r="D289" s="11" t="s">
        <v>2406</v>
      </c>
      <c r="E289" s="19">
        <v>4</v>
      </c>
      <c r="F289" s="19">
        <v>655.17999999999995</v>
      </c>
      <c r="G289" s="11" t="s">
        <v>2655</v>
      </c>
      <c r="H289" s="11" t="s">
        <v>3066</v>
      </c>
      <c r="I289" s="11" t="s">
        <v>3070</v>
      </c>
      <c r="J289" s="11" t="s">
        <v>3362</v>
      </c>
      <c r="K289" s="19">
        <v>5</v>
      </c>
      <c r="L289" s="11" t="s">
        <v>4283</v>
      </c>
      <c r="M289" s="11" t="s">
        <v>4281</v>
      </c>
      <c r="N289" s="19">
        <v>2620.7199999999998</v>
      </c>
    </row>
    <row r="290" spans="1:14" s="10" customFormat="1" x14ac:dyDescent="0.25">
      <c r="A290" s="10" t="s">
        <v>302</v>
      </c>
      <c r="B290" s="16">
        <v>44997</v>
      </c>
      <c r="C290" s="10" t="s">
        <v>1502</v>
      </c>
      <c r="D290" s="10" t="s">
        <v>2408</v>
      </c>
      <c r="E290" s="17">
        <v>4</v>
      </c>
      <c r="F290" s="17">
        <v>512.75</v>
      </c>
      <c r="G290" s="10" t="s">
        <v>2656</v>
      </c>
      <c r="H290" s="10" t="s">
        <v>3065</v>
      </c>
      <c r="I290" s="10" t="s">
        <v>3072</v>
      </c>
      <c r="J290" s="10" t="s">
        <v>3363</v>
      </c>
      <c r="K290" s="17">
        <v>8</v>
      </c>
      <c r="L290" s="10" t="s">
        <v>4277</v>
      </c>
      <c r="M290" s="10" t="s">
        <v>4282</v>
      </c>
      <c r="N290" s="17">
        <v>2051</v>
      </c>
    </row>
    <row r="291" spans="1:14" s="11" customFormat="1" x14ac:dyDescent="0.25">
      <c r="A291" s="11" t="s">
        <v>303</v>
      </c>
      <c r="B291" s="18">
        <v>45133</v>
      </c>
      <c r="C291" s="11" t="s">
        <v>1503</v>
      </c>
      <c r="D291" s="11" t="s">
        <v>2406</v>
      </c>
      <c r="E291" s="19">
        <v>4</v>
      </c>
      <c r="F291" s="19">
        <v>160.49</v>
      </c>
      <c r="G291" s="11" t="s">
        <v>2420</v>
      </c>
      <c r="H291" s="11" t="s">
        <v>3067</v>
      </c>
      <c r="I291" s="11" t="s">
        <v>3070</v>
      </c>
      <c r="J291" s="11" t="s">
        <v>3364</v>
      </c>
      <c r="K291" s="19">
        <v>8</v>
      </c>
      <c r="L291" s="11" t="s">
        <v>4277</v>
      </c>
      <c r="M291" s="11" t="s">
        <v>4279</v>
      </c>
      <c r="N291" s="19">
        <v>641.96</v>
      </c>
    </row>
    <row r="292" spans="1:14" s="10" customFormat="1" x14ac:dyDescent="0.25">
      <c r="A292" s="10" t="s">
        <v>304</v>
      </c>
      <c r="B292" s="16">
        <v>45051</v>
      </c>
      <c r="C292" s="10" t="s">
        <v>1504</v>
      </c>
      <c r="D292" s="10" t="s">
        <v>2406</v>
      </c>
      <c r="E292" s="17">
        <v>3</v>
      </c>
      <c r="F292" s="17">
        <v>99.9</v>
      </c>
      <c r="G292" s="10" t="s">
        <v>2575</v>
      </c>
      <c r="H292" s="10" t="s">
        <v>3069</v>
      </c>
      <c r="I292" s="10" t="s">
        <v>3073</v>
      </c>
      <c r="J292" s="10" t="s">
        <v>3365</v>
      </c>
      <c r="K292" s="17">
        <v>8</v>
      </c>
      <c r="L292" s="10" t="s">
        <v>4276</v>
      </c>
      <c r="M292" s="10" t="s">
        <v>4281</v>
      </c>
      <c r="N292" s="17">
        <v>299.7</v>
      </c>
    </row>
    <row r="293" spans="1:14" s="11" customFormat="1" x14ac:dyDescent="0.25">
      <c r="A293" s="11" t="s">
        <v>305</v>
      </c>
      <c r="B293" s="18">
        <v>45424</v>
      </c>
      <c r="C293" s="11" t="s">
        <v>1505</v>
      </c>
      <c r="D293" s="11" t="s">
        <v>2404</v>
      </c>
      <c r="E293" s="19">
        <v>2</v>
      </c>
      <c r="F293" s="19">
        <v>345.01</v>
      </c>
      <c r="G293" s="11" t="s">
        <v>2657</v>
      </c>
      <c r="H293" s="11" t="s">
        <v>3067</v>
      </c>
      <c r="I293" s="11" t="s">
        <v>3073</v>
      </c>
      <c r="J293" s="11" t="s">
        <v>3366</v>
      </c>
      <c r="K293" s="19">
        <v>6</v>
      </c>
      <c r="L293" s="11" t="s">
        <v>4276</v>
      </c>
      <c r="M293" s="11" t="s">
        <v>4282</v>
      </c>
      <c r="N293" s="19">
        <v>690.02</v>
      </c>
    </row>
    <row r="294" spans="1:14" s="10" customFormat="1" x14ac:dyDescent="0.25">
      <c r="A294" s="10" t="s">
        <v>306</v>
      </c>
      <c r="B294" s="16">
        <v>45672</v>
      </c>
      <c r="C294" s="10" t="s">
        <v>1506</v>
      </c>
      <c r="D294" s="10" t="s">
        <v>2403</v>
      </c>
      <c r="E294" s="17">
        <v>1</v>
      </c>
      <c r="F294" s="17">
        <v>65.95</v>
      </c>
      <c r="G294" s="10" t="s">
        <v>2594</v>
      </c>
      <c r="H294" s="10" t="s">
        <v>3067</v>
      </c>
      <c r="I294" s="10" t="s">
        <v>3073</v>
      </c>
      <c r="J294" s="10" t="s">
        <v>3367</v>
      </c>
      <c r="K294" s="17">
        <v>5</v>
      </c>
      <c r="L294" s="10" t="s">
        <v>4283</v>
      </c>
      <c r="M294" s="10" t="s">
        <v>4281</v>
      </c>
      <c r="N294" s="17">
        <v>65.95</v>
      </c>
    </row>
    <row r="295" spans="1:14" s="11" customFormat="1" x14ac:dyDescent="0.25">
      <c r="A295" s="11" t="s">
        <v>307</v>
      </c>
      <c r="B295" s="18">
        <v>44973</v>
      </c>
      <c r="C295" s="11" t="s">
        <v>1507</v>
      </c>
      <c r="D295" s="11" t="s">
        <v>2405</v>
      </c>
      <c r="E295" s="19">
        <v>4</v>
      </c>
      <c r="F295" s="19">
        <v>463.04</v>
      </c>
      <c r="G295" s="11" t="s">
        <v>2658</v>
      </c>
      <c r="H295" s="11" t="s">
        <v>3068</v>
      </c>
      <c r="I295" s="11" t="s">
        <v>3072</v>
      </c>
      <c r="J295" s="11" t="s">
        <v>3368</v>
      </c>
      <c r="K295" s="19">
        <v>9</v>
      </c>
      <c r="L295" s="11" t="s">
        <v>4283</v>
      </c>
      <c r="M295" s="11" t="s">
        <v>4278</v>
      </c>
      <c r="N295" s="19">
        <v>1852.16</v>
      </c>
    </row>
    <row r="296" spans="1:14" s="10" customFormat="1" x14ac:dyDescent="0.25">
      <c r="A296" s="10" t="s">
        <v>308</v>
      </c>
      <c r="B296" s="16">
        <v>45748</v>
      </c>
      <c r="C296" s="10" t="s">
        <v>1508</v>
      </c>
      <c r="D296" s="10" t="s">
        <v>2404</v>
      </c>
      <c r="E296" s="17">
        <v>2</v>
      </c>
      <c r="F296" s="17">
        <v>297.70999999999998</v>
      </c>
      <c r="G296" s="10" t="s">
        <v>2659</v>
      </c>
      <c r="H296" s="10" t="s">
        <v>3066</v>
      </c>
      <c r="I296" s="10" t="s">
        <v>3070</v>
      </c>
      <c r="J296" s="10" t="s">
        <v>3369</v>
      </c>
      <c r="K296" s="17">
        <v>7</v>
      </c>
      <c r="L296" s="10" t="s">
        <v>4275</v>
      </c>
      <c r="M296" s="10" t="s">
        <v>4279</v>
      </c>
      <c r="N296" s="17">
        <v>595.41999999999996</v>
      </c>
    </row>
    <row r="297" spans="1:14" s="11" customFormat="1" x14ac:dyDescent="0.25">
      <c r="A297" s="11" t="s">
        <v>309</v>
      </c>
      <c r="B297" s="18">
        <v>44951</v>
      </c>
      <c r="C297" s="11" t="s">
        <v>1509</v>
      </c>
      <c r="D297" s="11" t="s">
        <v>2407</v>
      </c>
      <c r="E297" s="19">
        <v>5</v>
      </c>
      <c r="F297" s="19">
        <v>107.48</v>
      </c>
      <c r="G297" s="11" t="s">
        <v>2660</v>
      </c>
      <c r="H297" s="11" t="s">
        <v>3065</v>
      </c>
      <c r="I297" s="11" t="s">
        <v>3071</v>
      </c>
      <c r="J297" s="11" t="s">
        <v>3370</v>
      </c>
      <c r="K297" s="19">
        <v>9</v>
      </c>
      <c r="L297" s="11" t="s">
        <v>4276</v>
      </c>
      <c r="M297" s="11" t="s">
        <v>4280</v>
      </c>
      <c r="N297" s="19">
        <v>537.4</v>
      </c>
    </row>
    <row r="298" spans="1:14" s="10" customFormat="1" x14ac:dyDescent="0.25">
      <c r="A298" s="10" t="s">
        <v>310</v>
      </c>
      <c r="B298" s="16">
        <v>45462</v>
      </c>
      <c r="C298" s="10" t="s">
        <v>1510</v>
      </c>
      <c r="D298" s="10" t="s">
        <v>2409</v>
      </c>
      <c r="E298" s="17">
        <v>5</v>
      </c>
      <c r="F298" s="17">
        <v>638.79999999999995</v>
      </c>
      <c r="G298" s="10" t="s">
        <v>2458</v>
      </c>
      <c r="H298" s="10" t="s">
        <v>3065</v>
      </c>
      <c r="I298" s="10" t="s">
        <v>3071</v>
      </c>
      <c r="J298" s="10" t="s">
        <v>3371</v>
      </c>
      <c r="K298" s="17">
        <v>10</v>
      </c>
      <c r="L298" s="10" t="s">
        <v>4277</v>
      </c>
      <c r="M298" s="10" t="s">
        <v>4279</v>
      </c>
      <c r="N298" s="17">
        <v>3194</v>
      </c>
    </row>
    <row r="299" spans="1:14" s="11" customFormat="1" x14ac:dyDescent="0.25">
      <c r="A299" s="11" t="s">
        <v>311</v>
      </c>
      <c r="B299" s="18">
        <v>44979</v>
      </c>
      <c r="C299" s="11" t="s">
        <v>1511</v>
      </c>
      <c r="D299" s="11" t="s">
        <v>2409</v>
      </c>
      <c r="E299" s="19">
        <v>2</v>
      </c>
      <c r="F299" s="19">
        <v>493.88</v>
      </c>
      <c r="G299" s="11" t="s">
        <v>2661</v>
      </c>
      <c r="H299" s="11" t="s">
        <v>3067</v>
      </c>
      <c r="I299" s="11" t="s">
        <v>3072</v>
      </c>
      <c r="J299" s="11" t="s">
        <v>3372</v>
      </c>
      <c r="K299" s="19">
        <v>7</v>
      </c>
      <c r="L299" s="11" t="s">
        <v>4275</v>
      </c>
      <c r="M299" s="11" t="s">
        <v>4278</v>
      </c>
      <c r="N299" s="19">
        <v>987.76</v>
      </c>
    </row>
    <row r="300" spans="1:14" s="10" customFormat="1" x14ac:dyDescent="0.25">
      <c r="A300" s="10" t="s">
        <v>312</v>
      </c>
      <c r="B300" s="16">
        <v>45279</v>
      </c>
      <c r="C300" s="10" t="s">
        <v>1512</v>
      </c>
      <c r="D300" s="10" t="s">
        <v>2407</v>
      </c>
      <c r="E300" s="17">
        <v>4</v>
      </c>
      <c r="F300" s="17">
        <v>301.17</v>
      </c>
      <c r="G300" s="10" t="s">
        <v>2450</v>
      </c>
      <c r="H300" s="10" t="s">
        <v>3066</v>
      </c>
      <c r="I300" s="10" t="s">
        <v>3071</v>
      </c>
      <c r="J300" s="10" t="s">
        <v>3373</v>
      </c>
      <c r="K300" s="17">
        <v>6</v>
      </c>
      <c r="L300" s="10" t="s">
        <v>4283</v>
      </c>
      <c r="M300" s="10" t="s">
        <v>4280</v>
      </c>
      <c r="N300" s="17">
        <v>1204.68</v>
      </c>
    </row>
    <row r="301" spans="1:14" s="11" customFormat="1" x14ac:dyDescent="0.25">
      <c r="A301" s="11" t="s">
        <v>313</v>
      </c>
      <c r="B301" s="18">
        <v>45311</v>
      </c>
      <c r="C301" s="11" t="s">
        <v>1513</v>
      </c>
      <c r="D301" s="11" t="s">
        <v>2403</v>
      </c>
      <c r="E301" s="19">
        <v>1</v>
      </c>
      <c r="F301" s="19">
        <v>278.66000000000003</v>
      </c>
      <c r="G301" s="11" t="s">
        <v>2662</v>
      </c>
      <c r="H301" s="11" t="s">
        <v>3068</v>
      </c>
      <c r="I301" s="11" t="s">
        <v>3071</v>
      </c>
      <c r="J301" s="11" t="s">
        <v>3374</v>
      </c>
      <c r="K301" s="19">
        <v>2</v>
      </c>
      <c r="L301" s="11" t="s">
        <v>4276</v>
      </c>
      <c r="M301" s="11" t="s">
        <v>4278</v>
      </c>
      <c r="N301" s="19">
        <v>278.66000000000003</v>
      </c>
    </row>
    <row r="302" spans="1:14" s="10" customFormat="1" x14ac:dyDescent="0.25">
      <c r="A302" s="10" t="s">
        <v>314</v>
      </c>
      <c r="B302" s="16">
        <v>45537</v>
      </c>
      <c r="C302" s="10" t="s">
        <v>1514</v>
      </c>
      <c r="D302" s="10" t="s">
        <v>2404</v>
      </c>
      <c r="E302" s="17">
        <v>1</v>
      </c>
      <c r="F302" s="17">
        <v>287.45999999999998</v>
      </c>
      <c r="G302" s="10" t="s">
        <v>2663</v>
      </c>
      <c r="H302" s="10" t="s">
        <v>3065</v>
      </c>
      <c r="I302" s="10" t="s">
        <v>3072</v>
      </c>
      <c r="J302" s="10" t="s">
        <v>3375</v>
      </c>
      <c r="K302" s="17">
        <v>3</v>
      </c>
      <c r="L302" s="10" t="s">
        <v>4276</v>
      </c>
      <c r="M302" s="10" t="s">
        <v>4281</v>
      </c>
      <c r="N302" s="17">
        <v>287.45999999999998</v>
      </c>
    </row>
    <row r="303" spans="1:14" s="11" customFormat="1" x14ac:dyDescent="0.25">
      <c r="A303" s="11" t="s">
        <v>315</v>
      </c>
      <c r="B303" s="18">
        <v>45057</v>
      </c>
      <c r="C303" s="11" t="s">
        <v>1515</v>
      </c>
      <c r="D303" s="11" t="s">
        <v>2406</v>
      </c>
      <c r="E303" s="19">
        <v>1</v>
      </c>
      <c r="F303" s="19">
        <v>583.99</v>
      </c>
      <c r="G303" s="11" t="s">
        <v>2664</v>
      </c>
      <c r="H303" s="11" t="s">
        <v>3069</v>
      </c>
      <c r="I303" s="11" t="s">
        <v>3071</v>
      </c>
      <c r="J303" s="11" t="s">
        <v>3376</v>
      </c>
      <c r="K303" s="19">
        <v>2</v>
      </c>
      <c r="L303" s="11" t="s">
        <v>4275</v>
      </c>
      <c r="M303" s="11" t="s">
        <v>4280</v>
      </c>
      <c r="N303" s="19">
        <v>583.99</v>
      </c>
    </row>
    <row r="304" spans="1:14" s="10" customFormat="1" x14ac:dyDescent="0.25">
      <c r="A304" s="10" t="s">
        <v>316</v>
      </c>
      <c r="B304" s="16">
        <v>45062</v>
      </c>
      <c r="C304" s="10" t="s">
        <v>1516</v>
      </c>
      <c r="D304" s="10" t="s">
        <v>2406</v>
      </c>
      <c r="E304" s="17">
        <v>3</v>
      </c>
      <c r="F304" s="17">
        <v>468.74</v>
      </c>
      <c r="G304" s="10" t="s">
        <v>2665</v>
      </c>
      <c r="H304" s="10" t="s">
        <v>3069</v>
      </c>
      <c r="I304" s="10" t="s">
        <v>3074</v>
      </c>
      <c r="J304" s="10" t="s">
        <v>3377</v>
      </c>
      <c r="K304" s="17">
        <v>4</v>
      </c>
      <c r="L304" s="10" t="s">
        <v>4276</v>
      </c>
      <c r="M304" s="10" t="s">
        <v>4278</v>
      </c>
      <c r="N304" s="17">
        <v>1406.22</v>
      </c>
    </row>
    <row r="305" spans="1:14" s="11" customFormat="1" x14ac:dyDescent="0.25">
      <c r="A305" s="11" t="s">
        <v>317</v>
      </c>
      <c r="B305" s="18">
        <v>45633</v>
      </c>
      <c r="C305" s="11" t="s">
        <v>1517</v>
      </c>
      <c r="D305" s="11" t="s">
        <v>2405</v>
      </c>
      <c r="E305" s="19">
        <v>1</v>
      </c>
      <c r="F305" s="19">
        <v>30.54</v>
      </c>
      <c r="G305" s="11" t="s">
        <v>2666</v>
      </c>
      <c r="H305" s="11" t="s">
        <v>3065</v>
      </c>
      <c r="I305" s="11" t="s">
        <v>3072</v>
      </c>
      <c r="J305" s="11" t="s">
        <v>3378</v>
      </c>
      <c r="K305" s="19">
        <v>1</v>
      </c>
      <c r="L305" s="11" t="s">
        <v>4283</v>
      </c>
      <c r="M305" s="11" t="s">
        <v>4282</v>
      </c>
      <c r="N305" s="19">
        <v>30.54</v>
      </c>
    </row>
    <row r="306" spans="1:14" s="10" customFormat="1" x14ac:dyDescent="0.25">
      <c r="A306" s="10" t="s">
        <v>318</v>
      </c>
      <c r="B306" s="16">
        <v>45583</v>
      </c>
      <c r="C306" s="10" t="s">
        <v>1518</v>
      </c>
      <c r="D306" s="10" t="s">
        <v>2403</v>
      </c>
      <c r="E306" s="17">
        <v>5</v>
      </c>
      <c r="F306" s="17">
        <v>408.73</v>
      </c>
      <c r="G306" s="10" t="s">
        <v>2667</v>
      </c>
      <c r="H306" s="10" t="s">
        <v>3068</v>
      </c>
      <c r="I306" s="10" t="s">
        <v>3073</v>
      </c>
      <c r="J306" s="10" t="s">
        <v>3379</v>
      </c>
      <c r="K306" s="17">
        <v>10</v>
      </c>
      <c r="L306" s="10" t="s">
        <v>4276</v>
      </c>
      <c r="M306" s="10" t="s">
        <v>4278</v>
      </c>
      <c r="N306" s="17">
        <v>2043.65</v>
      </c>
    </row>
    <row r="307" spans="1:14" s="11" customFormat="1" x14ac:dyDescent="0.25">
      <c r="A307" s="11" t="s">
        <v>319</v>
      </c>
      <c r="B307" s="18">
        <v>45255</v>
      </c>
      <c r="C307" s="11" t="s">
        <v>1519</v>
      </c>
      <c r="D307" s="11" t="s">
        <v>2408</v>
      </c>
      <c r="E307" s="19">
        <v>4</v>
      </c>
      <c r="F307" s="19">
        <v>126.89</v>
      </c>
      <c r="G307" s="11" t="s">
        <v>2668</v>
      </c>
      <c r="H307" s="11" t="s">
        <v>3069</v>
      </c>
      <c r="I307" s="11" t="s">
        <v>3074</v>
      </c>
      <c r="J307" s="11" t="s">
        <v>3380</v>
      </c>
      <c r="K307" s="19">
        <v>9</v>
      </c>
      <c r="L307" s="11" t="s">
        <v>4276</v>
      </c>
      <c r="M307" s="11" t="s">
        <v>4278</v>
      </c>
      <c r="N307" s="19">
        <v>507.56</v>
      </c>
    </row>
    <row r="308" spans="1:14" s="10" customFormat="1" x14ac:dyDescent="0.25">
      <c r="A308" s="10" t="s">
        <v>320</v>
      </c>
      <c r="B308" s="16">
        <v>45450</v>
      </c>
      <c r="C308" s="10" t="s">
        <v>1520</v>
      </c>
      <c r="D308" s="10" t="s">
        <v>2407</v>
      </c>
      <c r="E308" s="17">
        <v>2</v>
      </c>
      <c r="F308" s="17">
        <v>57.07</v>
      </c>
      <c r="G308" s="10" t="s">
        <v>2669</v>
      </c>
      <c r="H308" s="10" t="s">
        <v>3065</v>
      </c>
      <c r="I308" s="10" t="s">
        <v>3072</v>
      </c>
      <c r="J308" s="10" t="s">
        <v>3381</v>
      </c>
      <c r="K308" s="17">
        <v>3</v>
      </c>
      <c r="L308" s="10" t="s">
        <v>4275</v>
      </c>
      <c r="M308" s="10" t="s">
        <v>4278</v>
      </c>
      <c r="N308" s="17">
        <v>114.14</v>
      </c>
    </row>
    <row r="309" spans="1:14" s="11" customFormat="1" x14ac:dyDescent="0.25">
      <c r="A309" s="11" t="s">
        <v>321</v>
      </c>
      <c r="B309" s="18">
        <v>45108</v>
      </c>
      <c r="C309" s="11" t="s">
        <v>1521</v>
      </c>
      <c r="D309" s="11" t="s">
        <v>2408</v>
      </c>
      <c r="E309" s="19">
        <v>3</v>
      </c>
      <c r="F309" s="19">
        <v>557.41</v>
      </c>
      <c r="G309" s="11" t="s">
        <v>2670</v>
      </c>
      <c r="H309" s="11" t="s">
        <v>3066</v>
      </c>
      <c r="I309" s="11" t="s">
        <v>3073</v>
      </c>
      <c r="J309" s="11" t="s">
        <v>3382</v>
      </c>
      <c r="K309" s="19">
        <v>4</v>
      </c>
      <c r="L309" s="11" t="s">
        <v>4283</v>
      </c>
      <c r="M309" s="11" t="s">
        <v>4280</v>
      </c>
      <c r="N309" s="19">
        <v>1672.23</v>
      </c>
    </row>
    <row r="310" spans="1:14" s="10" customFormat="1" x14ac:dyDescent="0.25">
      <c r="A310" s="10" t="s">
        <v>322</v>
      </c>
      <c r="B310" s="16">
        <v>45271</v>
      </c>
      <c r="C310" s="10" t="s">
        <v>1522</v>
      </c>
      <c r="D310" s="10" t="s">
        <v>2407</v>
      </c>
      <c r="E310" s="17">
        <v>3</v>
      </c>
      <c r="F310" s="17">
        <v>448.9</v>
      </c>
      <c r="G310" s="10" t="s">
        <v>2566</v>
      </c>
      <c r="H310" s="10" t="s">
        <v>3065</v>
      </c>
      <c r="I310" s="10" t="s">
        <v>3072</v>
      </c>
      <c r="J310" s="10" t="s">
        <v>3383</v>
      </c>
      <c r="K310" s="17">
        <v>7</v>
      </c>
      <c r="L310" s="10" t="s">
        <v>4275</v>
      </c>
      <c r="M310" s="10" t="s">
        <v>4278</v>
      </c>
      <c r="N310" s="17">
        <v>1346.7</v>
      </c>
    </row>
    <row r="311" spans="1:14" s="11" customFormat="1" x14ac:dyDescent="0.25">
      <c r="A311" s="11" t="s">
        <v>323</v>
      </c>
      <c r="B311" s="18">
        <v>45202</v>
      </c>
      <c r="C311" s="11" t="s">
        <v>1523</v>
      </c>
      <c r="D311" s="11" t="s">
        <v>2406</v>
      </c>
      <c r="E311" s="19">
        <v>4</v>
      </c>
      <c r="F311" s="19">
        <v>549.76</v>
      </c>
      <c r="G311" s="11" t="s">
        <v>2671</v>
      </c>
      <c r="H311" s="11" t="s">
        <v>3065</v>
      </c>
      <c r="I311" s="11" t="s">
        <v>3073</v>
      </c>
      <c r="J311" s="11" t="s">
        <v>3384</v>
      </c>
      <c r="K311" s="19">
        <v>4</v>
      </c>
      <c r="L311" s="11" t="s">
        <v>4276</v>
      </c>
      <c r="M311" s="11" t="s">
        <v>4281</v>
      </c>
      <c r="N311" s="19">
        <v>2199.04</v>
      </c>
    </row>
    <row r="312" spans="1:14" s="10" customFormat="1" x14ac:dyDescent="0.25">
      <c r="A312" s="10" t="s">
        <v>324</v>
      </c>
      <c r="B312" s="16">
        <v>45346</v>
      </c>
      <c r="C312" s="10" t="s">
        <v>1524</v>
      </c>
      <c r="D312" s="10" t="s">
        <v>2407</v>
      </c>
      <c r="E312" s="17">
        <v>3</v>
      </c>
      <c r="F312" s="17">
        <v>132.47999999999999</v>
      </c>
      <c r="G312" s="10" t="s">
        <v>2672</v>
      </c>
      <c r="H312" s="10" t="s">
        <v>3066</v>
      </c>
      <c r="I312" s="10" t="s">
        <v>3070</v>
      </c>
      <c r="J312" s="10" t="s">
        <v>3385</v>
      </c>
      <c r="K312" s="17">
        <v>4</v>
      </c>
      <c r="L312" s="10" t="s">
        <v>4283</v>
      </c>
      <c r="M312" s="10" t="s">
        <v>4279</v>
      </c>
      <c r="N312" s="17">
        <v>397.43999999999988</v>
      </c>
    </row>
    <row r="313" spans="1:14" s="11" customFormat="1" x14ac:dyDescent="0.25">
      <c r="A313" s="11" t="s">
        <v>325</v>
      </c>
      <c r="B313" s="18">
        <v>45794</v>
      </c>
      <c r="C313" s="11" t="s">
        <v>1525</v>
      </c>
      <c r="D313" s="11" t="s">
        <v>2409</v>
      </c>
      <c r="E313" s="19">
        <v>5</v>
      </c>
      <c r="F313" s="19">
        <v>489.37</v>
      </c>
      <c r="G313" s="11" t="s">
        <v>2673</v>
      </c>
      <c r="H313" s="11" t="s">
        <v>3066</v>
      </c>
      <c r="I313" s="11" t="s">
        <v>3072</v>
      </c>
      <c r="J313" s="11" t="s">
        <v>3386</v>
      </c>
      <c r="K313" s="19">
        <v>8</v>
      </c>
      <c r="L313" s="11" t="s">
        <v>4283</v>
      </c>
      <c r="M313" s="11" t="s">
        <v>4278</v>
      </c>
      <c r="N313" s="19">
        <v>2446.85</v>
      </c>
    </row>
    <row r="314" spans="1:14" s="10" customFormat="1" x14ac:dyDescent="0.25">
      <c r="A314" s="10" t="s">
        <v>326</v>
      </c>
      <c r="B314" s="16">
        <v>45801</v>
      </c>
      <c r="C314" s="10" t="s">
        <v>1526</v>
      </c>
      <c r="D314" s="10" t="s">
        <v>2407</v>
      </c>
      <c r="E314" s="17">
        <v>5</v>
      </c>
      <c r="F314" s="17">
        <v>66.31</v>
      </c>
      <c r="G314" s="10" t="s">
        <v>2606</v>
      </c>
      <c r="H314" s="10" t="s">
        <v>3068</v>
      </c>
      <c r="I314" s="10" t="s">
        <v>3074</v>
      </c>
      <c r="J314" s="10" t="s">
        <v>3387</v>
      </c>
      <c r="K314" s="17">
        <v>7</v>
      </c>
      <c r="L314" s="10" t="s">
        <v>4276</v>
      </c>
      <c r="M314" s="10" t="s">
        <v>4279</v>
      </c>
      <c r="N314" s="17">
        <v>331.55</v>
      </c>
    </row>
    <row r="315" spans="1:14" s="11" customFormat="1" x14ac:dyDescent="0.25">
      <c r="A315" s="11" t="s">
        <v>327</v>
      </c>
      <c r="B315" s="18">
        <v>45116</v>
      </c>
      <c r="C315" s="11" t="s">
        <v>1527</v>
      </c>
      <c r="D315" s="11" t="s">
        <v>2406</v>
      </c>
      <c r="E315" s="19">
        <v>2</v>
      </c>
      <c r="F315" s="19">
        <v>434.3</v>
      </c>
      <c r="G315" s="11" t="s">
        <v>2674</v>
      </c>
      <c r="H315" s="11" t="s">
        <v>3069</v>
      </c>
      <c r="I315" s="11" t="s">
        <v>3073</v>
      </c>
      <c r="J315" s="11" t="s">
        <v>3388</v>
      </c>
      <c r="K315" s="19">
        <v>7</v>
      </c>
      <c r="L315" s="11" t="s">
        <v>4275</v>
      </c>
      <c r="M315" s="11" t="s">
        <v>4278</v>
      </c>
      <c r="N315" s="19">
        <v>868.6</v>
      </c>
    </row>
    <row r="316" spans="1:14" s="10" customFormat="1" x14ac:dyDescent="0.25">
      <c r="A316" s="10" t="s">
        <v>328</v>
      </c>
      <c r="B316" s="16">
        <v>45203</v>
      </c>
      <c r="C316" s="10" t="s">
        <v>1528</v>
      </c>
      <c r="D316" s="10" t="s">
        <v>2409</v>
      </c>
      <c r="E316" s="17">
        <v>4</v>
      </c>
      <c r="F316" s="17">
        <v>153.09</v>
      </c>
      <c r="G316" s="10" t="s">
        <v>2675</v>
      </c>
      <c r="H316" s="10" t="s">
        <v>3066</v>
      </c>
      <c r="I316" s="10" t="s">
        <v>3073</v>
      </c>
      <c r="J316" s="10" t="s">
        <v>3389</v>
      </c>
      <c r="K316" s="17">
        <v>4</v>
      </c>
      <c r="L316" s="10" t="s">
        <v>4276</v>
      </c>
      <c r="M316" s="10" t="s">
        <v>4279</v>
      </c>
      <c r="N316" s="17">
        <v>612.36</v>
      </c>
    </row>
    <row r="317" spans="1:14" s="11" customFormat="1" x14ac:dyDescent="0.25">
      <c r="A317" s="11" t="s">
        <v>329</v>
      </c>
      <c r="B317" s="18">
        <v>45789</v>
      </c>
      <c r="C317" s="11" t="s">
        <v>1529</v>
      </c>
      <c r="D317" s="11" t="s">
        <v>2405</v>
      </c>
      <c r="E317" s="19">
        <v>5</v>
      </c>
      <c r="F317" s="19">
        <v>91.67</v>
      </c>
      <c r="G317" s="11" t="s">
        <v>2676</v>
      </c>
      <c r="H317" s="11" t="s">
        <v>3066</v>
      </c>
      <c r="I317" s="11" t="s">
        <v>3071</v>
      </c>
      <c r="J317" s="11" t="s">
        <v>3390</v>
      </c>
      <c r="K317" s="19">
        <v>9</v>
      </c>
      <c r="L317" s="11" t="s">
        <v>4276</v>
      </c>
      <c r="M317" s="11" t="s">
        <v>4280</v>
      </c>
      <c r="N317" s="19">
        <v>458.35</v>
      </c>
    </row>
    <row r="318" spans="1:14" s="10" customFormat="1" x14ac:dyDescent="0.25">
      <c r="A318" s="10" t="s">
        <v>330</v>
      </c>
      <c r="B318" s="16">
        <v>45201</v>
      </c>
      <c r="C318" s="10" t="s">
        <v>1530</v>
      </c>
      <c r="D318" s="10" t="s">
        <v>2409</v>
      </c>
      <c r="E318" s="17">
        <v>4</v>
      </c>
      <c r="F318" s="17">
        <v>275.27999999999997</v>
      </c>
      <c r="G318" s="10" t="s">
        <v>2677</v>
      </c>
      <c r="H318" s="10" t="s">
        <v>3068</v>
      </c>
      <c r="I318" s="10" t="s">
        <v>3070</v>
      </c>
      <c r="J318" s="10" t="s">
        <v>3391</v>
      </c>
      <c r="K318" s="17">
        <v>9</v>
      </c>
      <c r="L318" s="10" t="s">
        <v>4277</v>
      </c>
      <c r="M318" s="10" t="s">
        <v>4281</v>
      </c>
      <c r="N318" s="17">
        <v>1101.1199999999999</v>
      </c>
    </row>
    <row r="319" spans="1:14" s="11" customFormat="1" x14ac:dyDescent="0.25">
      <c r="A319" s="11" t="s">
        <v>331</v>
      </c>
      <c r="B319" s="18">
        <v>45026</v>
      </c>
      <c r="C319" s="11" t="s">
        <v>1531</v>
      </c>
      <c r="D319" s="11" t="s">
        <v>2403</v>
      </c>
      <c r="E319" s="19">
        <v>2</v>
      </c>
      <c r="F319" s="19">
        <v>139.94999999999999</v>
      </c>
      <c r="G319" s="11" t="s">
        <v>2678</v>
      </c>
      <c r="H319" s="11" t="s">
        <v>3066</v>
      </c>
      <c r="I319" s="11" t="s">
        <v>3072</v>
      </c>
      <c r="J319" s="11" t="s">
        <v>3392</v>
      </c>
      <c r="K319" s="19">
        <v>5</v>
      </c>
      <c r="L319" s="11" t="s">
        <v>4283</v>
      </c>
      <c r="M319" s="11" t="s">
        <v>4278</v>
      </c>
      <c r="N319" s="19">
        <v>279.89999999999998</v>
      </c>
    </row>
    <row r="320" spans="1:14" s="10" customFormat="1" x14ac:dyDescent="0.25">
      <c r="A320" s="10" t="s">
        <v>332</v>
      </c>
      <c r="B320" s="16">
        <v>45500</v>
      </c>
      <c r="C320" s="10" t="s">
        <v>1532</v>
      </c>
      <c r="D320" s="10" t="s">
        <v>2406</v>
      </c>
      <c r="E320" s="17">
        <v>3</v>
      </c>
      <c r="F320" s="17">
        <v>148.72</v>
      </c>
      <c r="G320" s="10" t="s">
        <v>2596</v>
      </c>
      <c r="H320" s="10" t="s">
        <v>3065</v>
      </c>
      <c r="I320" s="10" t="s">
        <v>3071</v>
      </c>
      <c r="J320" s="10" t="s">
        <v>3393</v>
      </c>
      <c r="K320" s="17">
        <v>7</v>
      </c>
      <c r="L320" s="10" t="s">
        <v>4275</v>
      </c>
      <c r="M320" s="10" t="s">
        <v>4282</v>
      </c>
      <c r="N320" s="17">
        <v>446.16</v>
      </c>
    </row>
    <row r="321" spans="1:14" s="11" customFormat="1" x14ac:dyDescent="0.25">
      <c r="A321" s="11" t="s">
        <v>333</v>
      </c>
      <c r="B321" s="18">
        <v>45262</v>
      </c>
      <c r="C321" s="11" t="s">
        <v>1533</v>
      </c>
      <c r="D321" s="11" t="s">
        <v>2408</v>
      </c>
      <c r="E321" s="19">
        <v>2</v>
      </c>
      <c r="F321" s="19">
        <v>563.05999999999995</v>
      </c>
      <c r="G321" s="11" t="s">
        <v>2679</v>
      </c>
      <c r="H321" s="11" t="s">
        <v>3069</v>
      </c>
      <c r="I321" s="11" t="s">
        <v>3072</v>
      </c>
      <c r="J321" s="11" t="s">
        <v>3394</v>
      </c>
      <c r="K321" s="19">
        <v>6</v>
      </c>
      <c r="L321" s="11" t="s">
        <v>4283</v>
      </c>
      <c r="M321" s="11" t="s">
        <v>4278</v>
      </c>
      <c r="N321" s="19">
        <v>1126.1199999999999</v>
      </c>
    </row>
    <row r="322" spans="1:14" s="10" customFormat="1" x14ac:dyDescent="0.25">
      <c r="A322" s="10" t="s">
        <v>334</v>
      </c>
      <c r="B322" s="16">
        <v>45645</v>
      </c>
      <c r="C322" s="10" t="s">
        <v>1534</v>
      </c>
      <c r="D322" s="10" t="s">
        <v>2407</v>
      </c>
      <c r="E322" s="17">
        <v>1</v>
      </c>
      <c r="F322" s="17">
        <v>625.51</v>
      </c>
      <c r="G322" s="10" t="s">
        <v>2680</v>
      </c>
      <c r="H322" s="10" t="s">
        <v>3067</v>
      </c>
      <c r="I322" s="10" t="s">
        <v>3070</v>
      </c>
      <c r="J322" s="10" t="s">
        <v>3395</v>
      </c>
      <c r="K322" s="17">
        <v>1</v>
      </c>
      <c r="L322" s="10" t="s">
        <v>4276</v>
      </c>
      <c r="M322" s="10" t="s">
        <v>4281</v>
      </c>
      <c r="N322" s="17">
        <v>625.51</v>
      </c>
    </row>
    <row r="323" spans="1:14" s="11" customFormat="1" x14ac:dyDescent="0.25">
      <c r="A323" s="11" t="s">
        <v>335</v>
      </c>
      <c r="B323" s="18">
        <v>45147</v>
      </c>
      <c r="C323" s="11" t="s">
        <v>1535</v>
      </c>
      <c r="D323" s="11" t="s">
        <v>2404</v>
      </c>
      <c r="E323" s="19">
        <v>4</v>
      </c>
      <c r="F323" s="19">
        <v>152.29</v>
      </c>
      <c r="G323" s="11" t="s">
        <v>2670</v>
      </c>
      <c r="H323" s="11" t="s">
        <v>3065</v>
      </c>
      <c r="I323" s="11" t="s">
        <v>3071</v>
      </c>
      <c r="J323" s="11" t="s">
        <v>3396</v>
      </c>
      <c r="K323" s="19">
        <v>6</v>
      </c>
      <c r="L323" s="11" t="s">
        <v>4277</v>
      </c>
      <c r="M323" s="11" t="s">
        <v>4282</v>
      </c>
      <c r="N323" s="19">
        <v>609.16</v>
      </c>
    </row>
    <row r="324" spans="1:14" s="10" customFormat="1" x14ac:dyDescent="0.25">
      <c r="A324" s="10" t="s">
        <v>336</v>
      </c>
      <c r="B324" s="16">
        <v>45457</v>
      </c>
      <c r="C324" s="10" t="s">
        <v>1536</v>
      </c>
      <c r="D324" s="10" t="s">
        <v>2404</v>
      </c>
      <c r="E324" s="17">
        <v>5</v>
      </c>
      <c r="F324" s="17">
        <v>231.82</v>
      </c>
      <c r="G324" s="10" t="s">
        <v>2678</v>
      </c>
      <c r="H324" s="10" t="s">
        <v>3065</v>
      </c>
      <c r="I324" s="10" t="s">
        <v>3073</v>
      </c>
      <c r="J324" s="10" t="s">
        <v>3397</v>
      </c>
      <c r="K324" s="17">
        <v>6</v>
      </c>
      <c r="L324" s="10" t="s">
        <v>4275</v>
      </c>
      <c r="M324" s="10" t="s">
        <v>4281</v>
      </c>
      <c r="N324" s="17">
        <v>1159.0999999999999</v>
      </c>
    </row>
    <row r="325" spans="1:14" s="11" customFormat="1" x14ac:dyDescent="0.25">
      <c r="A325" s="11" t="s">
        <v>337</v>
      </c>
      <c r="B325" s="18">
        <v>45683</v>
      </c>
      <c r="C325" s="11" t="s">
        <v>1537</v>
      </c>
      <c r="D325" s="11" t="s">
        <v>2408</v>
      </c>
      <c r="E325" s="19">
        <v>1</v>
      </c>
      <c r="F325" s="19">
        <v>150.16999999999999</v>
      </c>
      <c r="G325" s="11" t="s">
        <v>2681</v>
      </c>
      <c r="H325" s="11" t="s">
        <v>3065</v>
      </c>
      <c r="I325" s="11" t="s">
        <v>3072</v>
      </c>
      <c r="J325" s="11" t="s">
        <v>3398</v>
      </c>
      <c r="K325" s="19">
        <v>1</v>
      </c>
      <c r="L325" s="11" t="s">
        <v>4275</v>
      </c>
      <c r="M325" s="11" t="s">
        <v>4279</v>
      </c>
      <c r="N325" s="19">
        <v>150.16999999999999</v>
      </c>
    </row>
    <row r="326" spans="1:14" s="10" customFormat="1" x14ac:dyDescent="0.25">
      <c r="A326" s="10" t="s">
        <v>338</v>
      </c>
      <c r="B326" s="16">
        <v>45456</v>
      </c>
      <c r="C326" s="10" t="s">
        <v>1538</v>
      </c>
      <c r="D326" s="10" t="s">
        <v>2405</v>
      </c>
      <c r="E326" s="17">
        <v>3</v>
      </c>
      <c r="F326" s="17">
        <v>70.930000000000007</v>
      </c>
      <c r="G326" s="10" t="s">
        <v>2682</v>
      </c>
      <c r="H326" s="10" t="s">
        <v>3065</v>
      </c>
      <c r="I326" s="10" t="s">
        <v>3072</v>
      </c>
      <c r="J326" s="10" t="s">
        <v>3399</v>
      </c>
      <c r="K326" s="17">
        <v>5</v>
      </c>
      <c r="L326" s="10" t="s">
        <v>4283</v>
      </c>
      <c r="M326" s="10" t="s">
        <v>4279</v>
      </c>
      <c r="N326" s="17">
        <v>212.79</v>
      </c>
    </row>
    <row r="327" spans="1:14" s="11" customFormat="1" x14ac:dyDescent="0.25">
      <c r="A327" s="11" t="s">
        <v>339</v>
      </c>
      <c r="B327" s="18">
        <v>45106</v>
      </c>
      <c r="C327" s="11" t="s">
        <v>1539</v>
      </c>
      <c r="D327" s="11" t="s">
        <v>2409</v>
      </c>
      <c r="E327" s="19">
        <v>3</v>
      </c>
      <c r="F327" s="19">
        <v>361.39</v>
      </c>
      <c r="G327" s="11" t="s">
        <v>2683</v>
      </c>
      <c r="H327" s="11" t="s">
        <v>3067</v>
      </c>
      <c r="I327" s="11" t="s">
        <v>3070</v>
      </c>
      <c r="J327" s="11" t="s">
        <v>3400</v>
      </c>
      <c r="K327" s="19">
        <v>8</v>
      </c>
      <c r="L327" s="11" t="s">
        <v>4283</v>
      </c>
      <c r="M327" s="11" t="s">
        <v>4279</v>
      </c>
      <c r="N327" s="19">
        <v>1084.17</v>
      </c>
    </row>
    <row r="328" spans="1:14" s="10" customFormat="1" x14ac:dyDescent="0.25">
      <c r="A328" s="10" t="s">
        <v>340</v>
      </c>
      <c r="B328" s="16">
        <v>45474</v>
      </c>
      <c r="C328" s="10" t="s">
        <v>1540</v>
      </c>
      <c r="D328" s="10" t="s">
        <v>2408</v>
      </c>
      <c r="E328" s="17">
        <v>5</v>
      </c>
      <c r="F328" s="17">
        <v>670.48</v>
      </c>
      <c r="G328" s="10" t="s">
        <v>2429</v>
      </c>
      <c r="H328" s="10" t="s">
        <v>3068</v>
      </c>
      <c r="I328" s="10" t="s">
        <v>3072</v>
      </c>
      <c r="J328" s="10" t="s">
        <v>3401</v>
      </c>
      <c r="K328" s="17">
        <v>5</v>
      </c>
      <c r="L328" s="10" t="s">
        <v>4275</v>
      </c>
      <c r="M328" s="10" t="s">
        <v>4281</v>
      </c>
      <c r="N328" s="17">
        <v>3352.4</v>
      </c>
    </row>
    <row r="329" spans="1:14" s="11" customFormat="1" x14ac:dyDescent="0.25">
      <c r="A329" s="11" t="s">
        <v>341</v>
      </c>
      <c r="B329" s="18">
        <v>45132</v>
      </c>
      <c r="C329" s="11" t="s">
        <v>1541</v>
      </c>
      <c r="D329" s="11" t="s">
        <v>2404</v>
      </c>
      <c r="E329" s="19">
        <v>1</v>
      </c>
      <c r="F329" s="19">
        <v>359.99</v>
      </c>
      <c r="G329" s="11" t="s">
        <v>2471</v>
      </c>
      <c r="H329" s="11" t="s">
        <v>3068</v>
      </c>
      <c r="I329" s="11" t="s">
        <v>3071</v>
      </c>
      <c r="J329" s="11" t="s">
        <v>3402</v>
      </c>
      <c r="K329" s="19">
        <v>5</v>
      </c>
      <c r="L329" s="11" t="s">
        <v>4275</v>
      </c>
      <c r="M329" s="11" t="s">
        <v>4280</v>
      </c>
      <c r="N329" s="19">
        <v>359.99</v>
      </c>
    </row>
    <row r="330" spans="1:14" s="10" customFormat="1" x14ac:dyDescent="0.25">
      <c r="A330" s="10" t="s">
        <v>342</v>
      </c>
      <c r="B330" s="16">
        <v>44985</v>
      </c>
      <c r="C330" s="10" t="s">
        <v>1542</v>
      </c>
      <c r="D330" s="10" t="s">
        <v>2405</v>
      </c>
      <c r="E330" s="17">
        <v>5</v>
      </c>
      <c r="F330" s="17">
        <v>674.04</v>
      </c>
      <c r="G330" s="10" t="s">
        <v>2684</v>
      </c>
      <c r="H330" s="10" t="s">
        <v>3066</v>
      </c>
      <c r="I330" s="10" t="s">
        <v>3071</v>
      </c>
      <c r="J330" s="10" t="s">
        <v>3403</v>
      </c>
      <c r="K330" s="17">
        <v>7</v>
      </c>
      <c r="L330" s="10" t="s">
        <v>4275</v>
      </c>
      <c r="M330" s="10" t="s">
        <v>4282</v>
      </c>
      <c r="N330" s="17">
        <v>3370.2</v>
      </c>
    </row>
    <row r="331" spans="1:14" s="11" customFormat="1" x14ac:dyDescent="0.25">
      <c r="A331" s="11" t="s">
        <v>343</v>
      </c>
      <c r="B331" s="18">
        <v>45651</v>
      </c>
      <c r="C331" s="11" t="s">
        <v>1543</v>
      </c>
      <c r="D331" s="11" t="s">
        <v>2406</v>
      </c>
      <c r="E331" s="19">
        <v>4</v>
      </c>
      <c r="F331" s="19">
        <v>283.16000000000003</v>
      </c>
      <c r="G331" s="11" t="s">
        <v>2622</v>
      </c>
      <c r="H331" s="11" t="s">
        <v>3067</v>
      </c>
      <c r="I331" s="11" t="s">
        <v>3070</v>
      </c>
      <c r="J331" s="11" t="s">
        <v>3404</v>
      </c>
      <c r="K331" s="19">
        <v>6</v>
      </c>
      <c r="L331" s="11" t="s">
        <v>4283</v>
      </c>
      <c r="M331" s="11" t="s">
        <v>4282</v>
      </c>
      <c r="N331" s="19">
        <v>1132.6400000000001</v>
      </c>
    </row>
    <row r="332" spans="1:14" s="10" customFormat="1" x14ac:dyDescent="0.25">
      <c r="A332" s="10" t="s">
        <v>344</v>
      </c>
      <c r="B332" s="16">
        <v>45445</v>
      </c>
      <c r="C332" s="10" t="s">
        <v>1544</v>
      </c>
      <c r="D332" s="10" t="s">
        <v>2409</v>
      </c>
      <c r="E332" s="17">
        <v>5</v>
      </c>
      <c r="F332" s="17">
        <v>260.52999999999997</v>
      </c>
      <c r="G332" s="10" t="s">
        <v>2685</v>
      </c>
      <c r="H332" s="10" t="s">
        <v>3068</v>
      </c>
      <c r="I332" s="10" t="s">
        <v>3074</v>
      </c>
      <c r="J332" s="10" t="s">
        <v>3405</v>
      </c>
      <c r="K332" s="17">
        <v>5</v>
      </c>
      <c r="L332" s="10" t="s">
        <v>4275</v>
      </c>
      <c r="M332" s="10" t="s">
        <v>4278</v>
      </c>
      <c r="N332" s="17">
        <v>1302.6500000000001</v>
      </c>
    </row>
    <row r="333" spans="1:14" s="11" customFormat="1" x14ac:dyDescent="0.25">
      <c r="A333" s="11" t="s">
        <v>345</v>
      </c>
      <c r="B333" s="18">
        <v>45031</v>
      </c>
      <c r="C333" s="11" t="s">
        <v>1545</v>
      </c>
      <c r="D333" s="11" t="s">
        <v>2407</v>
      </c>
      <c r="E333" s="19">
        <v>3</v>
      </c>
      <c r="F333" s="19">
        <v>422.13</v>
      </c>
      <c r="G333" s="11" t="s">
        <v>2522</v>
      </c>
      <c r="H333" s="11" t="s">
        <v>3066</v>
      </c>
      <c r="I333" s="11" t="s">
        <v>3073</v>
      </c>
      <c r="J333" s="11" t="s">
        <v>3406</v>
      </c>
      <c r="K333" s="19">
        <v>7</v>
      </c>
      <c r="L333" s="11" t="s">
        <v>4275</v>
      </c>
      <c r="M333" s="11" t="s">
        <v>4281</v>
      </c>
      <c r="N333" s="19">
        <v>1266.3900000000001</v>
      </c>
    </row>
    <row r="334" spans="1:14" s="10" customFormat="1" x14ac:dyDescent="0.25">
      <c r="A334" s="10" t="s">
        <v>346</v>
      </c>
      <c r="B334" s="16">
        <v>45476</v>
      </c>
      <c r="C334" s="10" t="s">
        <v>1546</v>
      </c>
      <c r="D334" s="10" t="s">
        <v>2409</v>
      </c>
      <c r="E334" s="17">
        <v>5</v>
      </c>
      <c r="F334" s="17">
        <v>125.02</v>
      </c>
      <c r="G334" s="10" t="s">
        <v>2686</v>
      </c>
      <c r="H334" s="10" t="s">
        <v>3065</v>
      </c>
      <c r="I334" s="10" t="s">
        <v>3074</v>
      </c>
      <c r="J334" s="10" t="s">
        <v>3407</v>
      </c>
      <c r="K334" s="17">
        <v>9</v>
      </c>
      <c r="L334" s="10" t="s">
        <v>4275</v>
      </c>
      <c r="M334" s="10" t="s">
        <v>4282</v>
      </c>
      <c r="N334" s="17">
        <v>625.1</v>
      </c>
    </row>
    <row r="335" spans="1:14" s="11" customFormat="1" x14ac:dyDescent="0.25">
      <c r="A335" s="11" t="s">
        <v>347</v>
      </c>
      <c r="B335" s="18">
        <v>45398</v>
      </c>
      <c r="C335" s="11" t="s">
        <v>1547</v>
      </c>
      <c r="D335" s="11" t="s">
        <v>2404</v>
      </c>
      <c r="E335" s="19">
        <v>1</v>
      </c>
      <c r="F335" s="19">
        <v>198.51</v>
      </c>
      <c r="G335" s="11" t="s">
        <v>2687</v>
      </c>
      <c r="H335" s="11" t="s">
        <v>3067</v>
      </c>
      <c r="I335" s="11" t="s">
        <v>3072</v>
      </c>
      <c r="J335" s="11" t="s">
        <v>3408</v>
      </c>
      <c r="K335" s="19">
        <v>5</v>
      </c>
      <c r="L335" s="11" t="s">
        <v>4277</v>
      </c>
      <c r="M335" s="11" t="s">
        <v>4278</v>
      </c>
      <c r="N335" s="19">
        <v>198.51</v>
      </c>
    </row>
    <row r="336" spans="1:14" s="10" customFormat="1" x14ac:dyDescent="0.25">
      <c r="A336" s="10" t="s">
        <v>348</v>
      </c>
      <c r="B336" s="16">
        <v>45377</v>
      </c>
      <c r="C336" s="10" t="s">
        <v>1548</v>
      </c>
      <c r="D336" s="10" t="s">
        <v>2406</v>
      </c>
      <c r="E336" s="17">
        <v>4</v>
      </c>
      <c r="F336" s="17">
        <v>224.75</v>
      </c>
      <c r="G336" s="10" t="s">
        <v>2688</v>
      </c>
      <c r="H336" s="10" t="s">
        <v>3066</v>
      </c>
      <c r="I336" s="10" t="s">
        <v>3073</v>
      </c>
      <c r="J336" s="10" t="s">
        <v>3409</v>
      </c>
      <c r="K336" s="17">
        <v>7</v>
      </c>
      <c r="L336" s="10" t="s">
        <v>4277</v>
      </c>
      <c r="M336" s="10" t="s">
        <v>4281</v>
      </c>
      <c r="N336" s="17">
        <v>899</v>
      </c>
    </row>
    <row r="337" spans="1:14" s="11" customFormat="1" x14ac:dyDescent="0.25">
      <c r="A337" s="11" t="s">
        <v>349</v>
      </c>
      <c r="B337" s="18">
        <v>45719</v>
      </c>
      <c r="C337" s="11" t="s">
        <v>1549</v>
      </c>
      <c r="D337" s="11" t="s">
        <v>2405</v>
      </c>
      <c r="E337" s="19">
        <v>3</v>
      </c>
      <c r="F337" s="19">
        <v>205.86</v>
      </c>
      <c r="G337" s="11" t="s">
        <v>2674</v>
      </c>
      <c r="H337" s="11" t="s">
        <v>3068</v>
      </c>
      <c r="I337" s="11" t="s">
        <v>3070</v>
      </c>
      <c r="J337" s="11" t="s">
        <v>3410</v>
      </c>
      <c r="K337" s="19">
        <v>4</v>
      </c>
      <c r="L337" s="11" t="s">
        <v>4283</v>
      </c>
      <c r="M337" s="11" t="s">
        <v>4280</v>
      </c>
      <c r="N337" s="19">
        <v>617.58000000000004</v>
      </c>
    </row>
    <row r="338" spans="1:14" s="10" customFormat="1" x14ac:dyDescent="0.25">
      <c r="A338" s="10" t="s">
        <v>350</v>
      </c>
      <c r="B338" s="16">
        <v>45289</v>
      </c>
      <c r="C338" s="10" t="s">
        <v>1550</v>
      </c>
      <c r="D338" s="10" t="s">
        <v>2408</v>
      </c>
      <c r="E338" s="17">
        <v>1</v>
      </c>
      <c r="F338" s="17">
        <v>18.2</v>
      </c>
      <c r="G338" s="10" t="s">
        <v>2689</v>
      </c>
      <c r="H338" s="10" t="s">
        <v>3065</v>
      </c>
      <c r="I338" s="10" t="s">
        <v>3074</v>
      </c>
      <c r="J338" s="10" t="s">
        <v>3411</v>
      </c>
      <c r="K338" s="17">
        <v>4</v>
      </c>
      <c r="L338" s="10" t="s">
        <v>4275</v>
      </c>
      <c r="M338" s="10" t="s">
        <v>4278</v>
      </c>
      <c r="N338" s="17">
        <v>18.2</v>
      </c>
    </row>
    <row r="339" spans="1:14" s="11" customFormat="1" x14ac:dyDescent="0.25">
      <c r="A339" s="11" t="s">
        <v>351</v>
      </c>
      <c r="B339" s="18">
        <v>45075</v>
      </c>
      <c r="C339" s="11" t="s">
        <v>1551</v>
      </c>
      <c r="D339" s="11" t="s">
        <v>2405</v>
      </c>
      <c r="E339" s="19">
        <v>3</v>
      </c>
      <c r="F339" s="19">
        <v>502.77</v>
      </c>
      <c r="G339" s="11" t="s">
        <v>2690</v>
      </c>
      <c r="H339" s="11" t="s">
        <v>3065</v>
      </c>
      <c r="I339" s="11" t="s">
        <v>3072</v>
      </c>
      <c r="J339" s="11" t="s">
        <v>3412</v>
      </c>
      <c r="K339" s="19">
        <v>8</v>
      </c>
      <c r="L339" s="11" t="s">
        <v>4277</v>
      </c>
      <c r="M339" s="11" t="s">
        <v>4280</v>
      </c>
      <c r="N339" s="19">
        <v>1508.31</v>
      </c>
    </row>
    <row r="340" spans="1:14" s="10" customFormat="1" x14ac:dyDescent="0.25">
      <c r="A340" s="10" t="s">
        <v>352</v>
      </c>
      <c r="B340" s="16">
        <v>45238</v>
      </c>
      <c r="C340" s="10" t="s">
        <v>1552</v>
      </c>
      <c r="D340" s="10" t="s">
        <v>2404</v>
      </c>
      <c r="E340" s="17">
        <v>5</v>
      </c>
      <c r="F340" s="17">
        <v>305.49</v>
      </c>
      <c r="G340" s="10" t="s">
        <v>2691</v>
      </c>
      <c r="H340" s="10" t="s">
        <v>3065</v>
      </c>
      <c r="I340" s="10" t="s">
        <v>3070</v>
      </c>
      <c r="J340" s="10" t="s">
        <v>3413</v>
      </c>
      <c r="K340" s="17">
        <v>10</v>
      </c>
      <c r="L340" s="10" t="s">
        <v>4283</v>
      </c>
      <c r="M340" s="10" t="s">
        <v>4279</v>
      </c>
      <c r="N340" s="17">
        <v>1527.45</v>
      </c>
    </row>
    <row r="341" spans="1:14" s="11" customFormat="1" x14ac:dyDescent="0.25">
      <c r="A341" s="11" t="s">
        <v>353</v>
      </c>
      <c r="B341" s="18">
        <v>45392</v>
      </c>
      <c r="C341" s="11" t="s">
        <v>1553</v>
      </c>
      <c r="D341" s="11" t="s">
        <v>2407</v>
      </c>
      <c r="E341" s="19">
        <v>2</v>
      </c>
      <c r="F341" s="19">
        <v>236.33</v>
      </c>
      <c r="G341" s="11" t="s">
        <v>2692</v>
      </c>
      <c r="H341" s="11" t="s">
        <v>3066</v>
      </c>
      <c r="I341" s="11" t="s">
        <v>3074</v>
      </c>
      <c r="J341" s="11" t="s">
        <v>3414</v>
      </c>
      <c r="K341" s="19">
        <v>3</v>
      </c>
      <c r="L341" s="11" t="s">
        <v>4275</v>
      </c>
      <c r="M341" s="11" t="s">
        <v>4278</v>
      </c>
      <c r="N341" s="19">
        <v>472.66</v>
      </c>
    </row>
    <row r="342" spans="1:14" s="10" customFormat="1" x14ac:dyDescent="0.25">
      <c r="A342" s="10" t="s">
        <v>354</v>
      </c>
      <c r="B342" s="16">
        <v>45039</v>
      </c>
      <c r="C342" s="10" t="s">
        <v>1554</v>
      </c>
      <c r="D342" s="10" t="s">
        <v>2408</v>
      </c>
      <c r="E342" s="17">
        <v>5</v>
      </c>
      <c r="F342" s="17">
        <v>521.25</v>
      </c>
      <c r="G342" s="10" t="s">
        <v>2693</v>
      </c>
      <c r="H342" s="10" t="s">
        <v>3069</v>
      </c>
      <c r="I342" s="10" t="s">
        <v>3071</v>
      </c>
      <c r="J342" s="10" t="s">
        <v>3415</v>
      </c>
      <c r="K342" s="17">
        <v>8</v>
      </c>
      <c r="L342" s="10" t="s">
        <v>4283</v>
      </c>
      <c r="M342" s="10" t="s">
        <v>4280</v>
      </c>
      <c r="N342" s="17">
        <v>2606.25</v>
      </c>
    </row>
    <row r="343" spans="1:14" s="11" customFormat="1" x14ac:dyDescent="0.25">
      <c r="A343" s="11" t="s">
        <v>355</v>
      </c>
      <c r="B343" s="18">
        <v>45558</v>
      </c>
      <c r="C343" s="11" t="s">
        <v>1555</v>
      </c>
      <c r="D343" s="11" t="s">
        <v>2405</v>
      </c>
      <c r="E343" s="19">
        <v>1</v>
      </c>
      <c r="F343" s="19">
        <v>167.15</v>
      </c>
      <c r="G343" s="11" t="s">
        <v>2694</v>
      </c>
      <c r="H343" s="11" t="s">
        <v>3068</v>
      </c>
      <c r="I343" s="11" t="s">
        <v>3070</v>
      </c>
      <c r="J343" s="11" t="s">
        <v>3416</v>
      </c>
      <c r="K343" s="19">
        <v>5</v>
      </c>
      <c r="L343" s="11" t="s">
        <v>4277</v>
      </c>
      <c r="M343" s="11" t="s">
        <v>4280</v>
      </c>
      <c r="N343" s="19">
        <v>167.15</v>
      </c>
    </row>
    <row r="344" spans="1:14" s="10" customFormat="1" x14ac:dyDescent="0.25">
      <c r="A344" s="10" t="s">
        <v>356</v>
      </c>
      <c r="B344" s="16">
        <v>45832</v>
      </c>
      <c r="C344" s="10" t="s">
        <v>1556</v>
      </c>
      <c r="D344" s="10" t="s">
        <v>2403</v>
      </c>
      <c r="E344" s="17">
        <v>5</v>
      </c>
      <c r="F344" s="17">
        <v>466.42</v>
      </c>
      <c r="G344" s="10" t="s">
        <v>2695</v>
      </c>
      <c r="H344" s="10" t="s">
        <v>3068</v>
      </c>
      <c r="I344" s="10" t="s">
        <v>3072</v>
      </c>
      <c r="J344" s="10" t="s">
        <v>3417</v>
      </c>
      <c r="K344" s="17">
        <v>5</v>
      </c>
      <c r="L344" s="10" t="s">
        <v>4283</v>
      </c>
      <c r="M344" s="10" t="s">
        <v>4279</v>
      </c>
      <c r="N344" s="17">
        <v>2332.1</v>
      </c>
    </row>
    <row r="345" spans="1:14" s="11" customFormat="1" x14ac:dyDescent="0.25">
      <c r="A345" s="11" t="s">
        <v>357</v>
      </c>
      <c r="B345" s="18">
        <v>44983</v>
      </c>
      <c r="C345" s="11" t="s">
        <v>1557</v>
      </c>
      <c r="D345" s="11" t="s">
        <v>2407</v>
      </c>
      <c r="E345" s="19">
        <v>1</v>
      </c>
      <c r="F345" s="19">
        <v>527.57000000000005</v>
      </c>
      <c r="G345" s="11" t="s">
        <v>2696</v>
      </c>
      <c r="H345" s="11" t="s">
        <v>3065</v>
      </c>
      <c r="I345" s="11" t="s">
        <v>3074</v>
      </c>
      <c r="J345" s="11" t="s">
        <v>3418</v>
      </c>
      <c r="K345" s="19">
        <v>3</v>
      </c>
      <c r="L345" s="11" t="s">
        <v>4276</v>
      </c>
      <c r="M345" s="11" t="s">
        <v>4281</v>
      </c>
      <c r="N345" s="19">
        <v>527.57000000000005</v>
      </c>
    </row>
    <row r="346" spans="1:14" s="10" customFormat="1" x14ac:dyDescent="0.25">
      <c r="A346" s="10" t="s">
        <v>358</v>
      </c>
      <c r="B346" s="16">
        <v>45722</v>
      </c>
      <c r="C346" s="10" t="s">
        <v>1558</v>
      </c>
      <c r="D346" s="10" t="s">
        <v>2405</v>
      </c>
      <c r="E346" s="17">
        <v>3</v>
      </c>
      <c r="F346" s="17">
        <v>623.34</v>
      </c>
      <c r="G346" s="10" t="s">
        <v>2697</v>
      </c>
      <c r="H346" s="10" t="s">
        <v>3066</v>
      </c>
      <c r="I346" s="10" t="s">
        <v>3071</v>
      </c>
      <c r="J346" s="10" t="s">
        <v>3419</v>
      </c>
      <c r="K346" s="17">
        <v>3</v>
      </c>
      <c r="L346" s="10" t="s">
        <v>4275</v>
      </c>
      <c r="M346" s="10" t="s">
        <v>4278</v>
      </c>
      <c r="N346" s="17">
        <v>1870.02</v>
      </c>
    </row>
    <row r="347" spans="1:14" s="11" customFormat="1" x14ac:dyDescent="0.25">
      <c r="A347" s="11" t="s">
        <v>359</v>
      </c>
      <c r="B347" s="18">
        <v>45267</v>
      </c>
      <c r="C347" s="11" t="s">
        <v>1559</v>
      </c>
      <c r="D347" s="11" t="s">
        <v>2405</v>
      </c>
      <c r="E347" s="19">
        <v>5</v>
      </c>
      <c r="F347" s="19">
        <v>501.26</v>
      </c>
      <c r="G347" s="11" t="s">
        <v>2698</v>
      </c>
      <c r="H347" s="11" t="s">
        <v>3068</v>
      </c>
      <c r="I347" s="11" t="s">
        <v>3070</v>
      </c>
      <c r="J347" s="11" t="s">
        <v>3420</v>
      </c>
      <c r="K347" s="19">
        <v>10</v>
      </c>
      <c r="L347" s="11" t="s">
        <v>4276</v>
      </c>
      <c r="M347" s="11" t="s">
        <v>4279</v>
      </c>
      <c r="N347" s="19">
        <v>2506.3000000000002</v>
      </c>
    </row>
    <row r="348" spans="1:14" s="10" customFormat="1" x14ac:dyDescent="0.25">
      <c r="A348" s="10" t="s">
        <v>360</v>
      </c>
      <c r="B348" s="16">
        <v>45632</v>
      </c>
      <c r="C348" s="10" t="s">
        <v>1560</v>
      </c>
      <c r="D348" s="10" t="s">
        <v>2405</v>
      </c>
      <c r="E348" s="17">
        <v>1</v>
      </c>
      <c r="F348" s="17">
        <v>655.09</v>
      </c>
      <c r="G348" s="10" t="s">
        <v>2699</v>
      </c>
      <c r="H348" s="10" t="s">
        <v>3069</v>
      </c>
      <c r="I348" s="10" t="s">
        <v>3074</v>
      </c>
      <c r="J348" s="10" t="s">
        <v>3421</v>
      </c>
      <c r="K348" s="17">
        <v>6</v>
      </c>
      <c r="L348" s="10" t="s">
        <v>4283</v>
      </c>
      <c r="M348" s="10" t="s">
        <v>4279</v>
      </c>
      <c r="N348" s="17">
        <v>655.09</v>
      </c>
    </row>
    <row r="349" spans="1:14" s="11" customFormat="1" x14ac:dyDescent="0.25">
      <c r="A349" s="11" t="s">
        <v>361</v>
      </c>
      <c r="B349" s="18">
        <v>45325</v>
      </c>
      <c r="C349" s="11" t="s">
        <v>1561</v>
      </c>
      <c r="D349" s="11" t="s">
        <v>2407</v>
      </c>
      <c r="E349" s="19">
        <v>4</v>
      </c>
      <c r="F349" s="19">
        <v>264.79000000000002</v>
      </c>
      <c r="G349" s="11" t="s">
        <v>2700</v>
      </c>
      <c r="H349" s="11" t="s">
        <v>3067</v>
      </c>
      <c r="I349" s="11" t="s">
        <v>3074</v>
      </c>
      <c r="J349" s="11" t="s">
        <v>3422</v>
      </c>
      <c r="K349" s="19">
        <v>5</v>
      </c>
      <c r="L349" s="11" t="s">
        <v>4275</v>
      </c>
      <c r="M349" s="11" t="s">
        <v>4282</v>
      </c>
      <c r="N349" s="19">
        <v>1059.1600000000001</v>
      </c>
    </row>
    <row r="350" spans="1:14" s="10" customFormat="1" x14ac:dyDescent="0.25">
      <c r="A350" s="10" t="s">
        <v>362</v>
      </c>
      <c r="B350" s="16">
        <v>45364</v>
      </c>
      <c r="C350" s="10" t="s">
        <v>1562</v>
      </c>
      <c r="D350" s="10" t="s">
        <v>2408</v>
      </c>
      <c r="E350" s="17">
        <v>3</v>
      </c>
      <c r="F350" s="17">
        <v>359.73</v>
      </c>
      <c r="G350" s="10" t="s">
        <v>2701</v>
      </c>
      <c r="H350" s="10" t="s">
        <v>3065</v>
      </c>
      <c r="I350" s="10" t="s">
        <v>3072</v>
      </c>
      <c r="J350" s="10" t="s">
        <v>3423</v>
      </c>
      <c r="K350" s="17">
        <v>7</v>
      </c>
      <c r="L350" s="10" t="s">
        <v>4276</v>
      </c>
      <c r="M350" s="10" t="s">
        <v>4280</v>
      </c>
      <c r="N350" s="17">
        <v>1079.19</v>
      </c>
    </row>
    <row r="351" spans="1:14" s="11" customFormat="1" x14ac:dyDescent="0.25">
      <c r="A351" s="11" t="s">
        <v>363</v>
      </c>
      <c r="B351" s="18">
        <v>45260</v>
      </c>
      <c r="C351" s="11" t="s">
        <v>1563</v>
      </c>
      <c r="D351" s="11" t="s">
        <v>2406</v>
      </c>
      <c r="E351" s="19">
        <v>1</v>
      </c>
      <c r="F351" s="19">
        <v>465.33</v>
      </c>
      <c r="G351" s="11" t="s">
        <v>2702</v>
      </c>
      <c r="H351" s="11" t="s">
        <v>3068</v>
      </c>
      <c r="I351" s="11" t="s">
        <v>3073</v>
      </c>
      <c r="J351" s="11" t="s">
        <v>3424</v>
      </c>
      <c r="K351" s="19">
        <v>2</v>
      </c>
      <c r="L351" s="11" t="s">
        <v>4276</v>
      </c>
      <c r="M351" s="11" t="s">
        <v>4282</v>
      </c>
      <c r="N351" s="19">
        <v>465.33</v>
      </c>
    </row>
    <row r="352" spans="1:14" s="10" customFormat="1" x14ac:dyDescent="0.25">
      <c r="A352" s="10" t="s">
        <v>364</v>
      </c>
      <c r="B352" s="16">
        <v>45080</v>
      </c>
      <c r="C352" s="10" t="s">
        <v>1564</v>
      </c>
      <c r="D352" s="10" t="s">
        <v>2406</v>
      </c>
      <c r="E352" s="17">
        <v>2</v>
      </c>
      <c r="F352" s="17">
        <v>54.41</v>
      </c>
      <c r="G352" s="10" t="s">
        <v>2703</v>
      </c>
      <c r="H352" s="10" t="s">
        <v>3066</v>
      </c>
      <c r="I352" s="10" t="s">
        <v>3070</v>
      </c>
      <c r="J352" s="10" t="s">
        <v>3425</v>
      </c>
      <c r="K352" s="17">
        <v>6</v>
      </c>
      <c r="L352" s="10" t="s">
        <v>4283</v>
      </c>
      <c r="M352" s="10" t="s">
        <v>4278</v>
      </c>
      <c r="N352" s="17">
        <v>108.82</v>
      </c>
    </row>
    <row r="353" spans="1:14" s="11" customFormat="1" x14ac:dyDescent="0.25">
      <c r="A353" s="11" t="s">
        <v>365</v>
      </c>
      <c r="B353" s="18">
        <v>45703</v>
      </c>
      <c r="C353" s="11" t="s">
        <v>1565</v>
      </c>
      <c r="D353" s="11" t="s">
        <v>2408</v>
      </c>
      <c r="E353" s="19">
        <v>1</v>
      </c>
      <c r="F353" s="19">
        <v>64.66</v>
      </c>
      <c r="G353" s="11" t="s">
        <v>2704</v>
      </c>
      <c r="H353" s="11" t="s">
        <v>3065</v>
      </c>
      <c r="I353" s="11" t="s">
        <v>3073</v>
      </c>
      <c r="J353" s="11" t="s">
        <v>3426</v>
      </c>
      <c r="K353" s="19">
        <v>4</v>
      </c>
      <c r="L353" s="11" t="s">
        <v>4283</v>
      </c>
      <c r="M353" s="11" t="s">
        <v>4278</v>
      </c>
      <c r="N353" s="19">
        <v>64.66</v>
      </c>
    </row>
    <row r="354" spans="1:14" s="10" customFormat="1" x14ac:dyDescent="0.25">
      <c r="A354" s="10" t="s">
        <v>366</v>
      </c>
      <c r="B354" s="16">
        <v>45169</v>
      </c>
      <c r="C354" s="10" t="s">
        <v>1566</v>
      </c>
      <c r="D354" s="10" t="s">
        <v>2406</v>
      </c>
      <c r="E354" s="17">
        <v>5</v>
      </c>
      <c r="F354" s="17">
        <v>173.96</v>
      </c>
      <c r="G354" s="10" t="s">
        <v>2705</v>
      </c>
      <c r="H354" s="10" t="s">
        <v>3065</v>
      </c>
      <c r="I354" s="10" t="s">
        <v>3074</v>
      </c>
      <c r="J354" s="10" t="s">
        <v>3427</v>
      </c>
      <c r="K354" s="17">
        <v>8</v>
      </c>
      <c r="L354" s="10" t="s">
        <v>4277</v>
      </c>
      <c r="M354" s="10" t="s">
        <v>4278</v>
      </c>
      <c r="N354" s="17">
        <v>869.80000000000007</v>
      </c>
    </row>
    <row r="355" spans="1:14" s="11" customFormat="1" x14ac:dyDescent="0.25">
      <c r="A355" s="11" t="s">
        <v>367</v>
      </c>
      <c r="B355" s="18">
        <v>45744</v>
      </c>
      <c r="C355" s="11" t="s">
        <v>1567</v>
      </c>
      <c r="D355" s="11" t="s">
        <v>2405</v>
      </c>
      <c r="E355" s="19">
        <v>1</v>
      </c>
      <c r="F355" s="19">
        <v>630.82000000000005</v>
      </c>
      <c r="G355" s="11" t="s">
        <v>2706</v>
      </c>
      <c r="H355" s="11" t="s">
        <v>3066</v>
      </c>
      <c r="I355" s="11" t="s">
        <v>3073</v>
      </c>
      <c r="J355" s="11" t="s">
        <v>3428</v>
      </c>
      <c r="K355" s="19">
        <v>5</v>
      </c>
      <c r="L355" s="11" t="s">
        <v>4276</v>
      </c>
      <c r="M355" s="11" t="s">
        <v>4282</v>
      </c>
      <c r="N355" s="19">
        <v>630.82000000000005</v>
      </c>
    </row>
    <row r="356" spans="1:14" s="10" customFormat="1" x14ac:dyDescent="0.25">
      <c r="A356" s="10" t="s">
        <v>368</v>
      </c>
      <c r="B356" s="16">
        <v>45118</v>
      </c>
      <c r="C356" s="10" t="s">
        <v>1568</v>
      </c>
      <c r="D356" s="10" t="s">
        <v>2404</v>
      </c>
      <c r="E356" s="17">
        <v>1</v>
      </c>
      <c r="F356" s="17">
        <v>693.41</v>
      </c>
      <c r="G356" s="10" t="s">
        <v>2707</v>
      </c>
      <c r="H356" s="10" t="s">
        <v>3065</v>
      </c>
      <c r="I356" s="10" t="s">
        <v>3070</v>
      </c>
      <c r="J356" s="10" t="s">
        <v>3429</v>
      </c>
      <c r="K356" s="17">
        <v>4</v>
      </c>
      <c r="L356" s="10" t="s">
        <v>4283</v>
      </c>
      <c r="M356" s="10" t="s">
        <v>4278</v>
      </c>
      <c r="N356" s="17">
        <v>693.41</v>
      </c>
    </row>
    <row r="357" spans="1:14" s="11" customFormat="1" x14ac:dyDescent="0.25">
      <c r="A357" s="11" t="s">
        <v>369</v>
      </c>
      <c r="B357" s="18">
        <v>45811</v>
      </c>
      <c r="C357" s="11" t="s">
        <v>1569</v>
      </c>
      <c r="D357" s="11" t="s">
        <v>2405</v>
      </c>
      <c r="E357" s="19">
        <v>3</v>
      </c>
      <c r="F357" s="19">
        <v>433.33</v>
      </c>
      <c r="G357" s="11" t="s">
        <v>2708</v>
      </c>
      <c r="H357" s="11" t="s">
        <v>3067</v>
      </c>
      <c r="I357" s="11" t="s">
        <v>3071</v>
      </c>
      <c r="J357" s="11" t="s">
        <v>3430</v>
      </c>
      <c r="K357" s="19">
        <v>4</v>
      </c>
      <c r="L357" s="11" t="s">
        <v>4276</v>
      </c>
      <c r="M357" s="11" t="s">
        <v>4279</v>
      </c>
      <c r="N357" s="19">
        <v>1299.99</v>
      </c>
    </row>
    <row r="358" spans="1:14" s="10" customFormat="1" x14ac:dyDescent="0.25">
      <c r="A358" s="10" t="s">
        <v>370</v>
      </c>
      <c r="B358" s="16">
        <v>45052</v>
      </c>
      <c r="C358" s="10" t="s">
        <v>1570</v>
      </c>
      <c r="D358" s="10" t="s">
        <v>2407</v>
      </c>
      <c r="E358" s="17">
        <v>5</v>
      </c>
      <c r="F358" s="17">
        <v>374.58</v>
      </c>
      <c r="G358" s="10" t="s">
        <v>2709</v>
      </c>
      <c r="H358" s="10" t="s">
        <v>3068</v>
      </c>
      <c r="I358" s="10" t="s">
        <v>3071</v>
      </c>
      <c r="J358" s="10" t="s">
        <v>3431</v>
      </c>
      <c r="K358" s="17">
        <v>10</v>
      </c>
      <c r="L358" s="10" t="s">
        <v>4276</v>
      </c>
      <c r="M358" s="10" t="s">
        <v>4278</v>
      </c>
      <c r="N358" s="17">
        <v>1872.9</v>
      </c>
    </row>
    <row r="359" spans="1:14" s="11" customFormat="1" x14ac:dyDescent="0.25">
      <c r="A359" s="11" t="s">
        <v>371</v>
      </c>
      <c r="B359" s="18">
        <v>45115</v>
      </c>
      <c r="C359" s="11" t="s">
        <v>1571</v>
      </c>
      <c r="D359" s="11" t="s">
        <v>2408</v>
      </c>
      <c r="E359" s="19">
        <v>5</v>
      </c>
      <c r="F359" s="19">
        <v>408.56</v>
      </c>
      <c r="G359" s="11" t="s">
        <v>2692</v>
      </c>
      <c r="H359" s="11" t="s">
        <v>3065</v>
      </c>
      <c r="I359" s="11" t="s">
        <v>3073</v>
      </c>
      <c r="J359" s="11" t="s">
        <v>3432</v>
      </c>
      <c r="K359" s="19">
        <v>8</v>
      </c>
      <c r="L359" s="11" t="s">
        <v>4276</v>
      </c>
      <c r="M359" s="11" t="s">
        <v>4278</v>
      </c>
      <c r="N359" s="19">
        <v>2042.8</v>
      </c>
    </row>
    <row r="360" spans="1:14" s="10" customFormat="1" x14ac:dyDescent="0.25">
      <c r="A360" s="10" t="s">
        <v>372</v>
      </c>
      <c r="B360" s="16">
        <v>45389</v>
      </c>
      <c r="C360" s="10" t="s">
        <v>1572</v>
      </c>
      <c r="D360" s="10" t="s">
        <v>2405</v>
      </c>
      <c r="E360" s="17">
        <v>2</v>
      </c>
      <c r="F360" s="17">
        <v>183.67</v>
      </c>
      <c r="G360" s="10" t="s">
        <v>2710</v>
      </c>
      <c r="H360" s="10" t="s">
        <v>3066</v>
      </c>
      <c r="I360" s="10" t="s">
        <v>3071</v>
      </c>
      <c r="J360" s="10" t="s">
        <v>3433</v>
      </c>
      <c r="K360" s="17">
        <v>3</v>
      </c>
      <c r="L360" s="10" t="s">
        <v>4275</v>
      </c>
      <c r="M360" s="10" t="s">
        <v>4282</v>
      </c>
      <c r="N360" s="17">
        <v>367.34</v>
      </c>
    </row>
    <row r="361" spans="1:14" s="11" customFormat="1" x14ac:dyDescent="0.25">
      <c r="A361" s="11" t="s">
        <v>373</v>
      </c>
      <c r="B361" s="18">
        <v>45086</v>
      </c>
      <c r="C361" s="11" t="s">
        <v>1573</v>
      </c>
      <c r="D361" s="11" t="s">
        <v>2409</v>
      </c>
      <c r="E361" s="19">
        <v>4</v>
      </c>
      <c r="F361" s="19">
        <v>606.57000000000005</v>
      </c>
      <c r="G361" s="11" t="s">
        <v>2711</v>
      </c>
      <c r="H361" s="11" t="s">
        <v>3065</v>
      </c>
      <c r="I361" s="11" t="s">
        <v>3073</v>
      </c>
      <c r="J361" s="11" t="s">
        <v>3434</v>
      </c>
      <c r="K361" s="19">
        <v>5</v>
      </c>
      <c r="L361" s="11" t="s">
        <v>4277</v>
      </c>
      <c r="M361" s="11" t="s">
        <v>4279</v>
      </c>
      <c r="N361" s="19">
        <v>2426.2800000000002</v>
      </c>
    </row>
    <row r="362" spans="1:14" s="10" customFormat="1" x14ac:dyDescent="0.25">
      <c r="A362" s="10" t="s">
        <v>374</v>
      </c>
      <c r="B362" s="16">
        <v>45449</v>
      </c>
      <c r="C362" s="10" t="s">
        <v>1574</v>
      </c>
      <c r="D362" s="10" t="s">
        <v>2404</v>
      </c>
      <c r="E362" s="17">
        <v>4</v>
      </c>
      <c r="F362" s="17">
        <v>589.57000000000005</v>
      </c>
      <c r="G362" s="10" t="s">
        <v>2712</v>
      </c>
      <c r="H362" s="10" t="s">
        <v>3069</v>
      </c>
      <c r="I362" s="10" t="s">
        <v>3074</v>
      </c>
      <c r="J362" s="10" t="s">
        <v>3435</v>
      </c>
      <c r="K362" s="17">
        <v>8</v>
      </c>
      <c r="L362" s="10" t="s">
        <v>4283</v>
      </c>
      <c r="M362" s="10" t="s">
        <v>4278</v>
      </c>
      <c r="N362" s="17">
        <v>2358.2800000000002</v>
      </c>
    </row>
    <row r="363" spans="1:14" s="11" customFormat="1" x14ac:dyDescent="0.25">
      <c r="A363" s="11" t="s">
        <v>375</v>
      </c>
      <c r="B363" s="18">
        <v>45472</v>
      </c>
      <c r="C363" s="11" t="s">
        <v>1575</v>
      </c>
      <c r="D363" s="11" t="s">
        <v>2407</v>
      </c>
      <c r="E363" s="19">
        <v>5</v>
      </c>
      <c r="F363" s="19">
        <v>659.85</v>
      </c>
      <c r="G363" s="11" t="s">
        <v>2713</v>
      </c>
      <c r="H363" s="11" t="s">
        <v>3067</v>
      </c>
      <c r="I363" s="11" t="s">
        <v>3073</v>
      </c>
      <c r="J363" s="11" t="s">
        <v>3436</v>
      </c>
      <c r="K363" s="19">
        <v>9</v>
      </c>
      <c r="L363" s="11" t="s">
        <v>4275</v>
      </c>
      <c r="M363" s="11" t="s">
        <v>4281</v>
      </c>
      <c r="N363" s="19">
        <v>3299.25</v>
      </c>
    </row>
    <row r="364" spans="1:14" s="10" customFormat="1" x14ac:dyDescent="0.25">
      <c r="A364" s="10" t="s">
        <v>376</v>
      </c>
      <c r="B364" s="16">
        <v>45104</v>
      </c>
      <c r="C364" s="10" t="s">
        <v>1576</v>
      </c>
      <c r="D364" s="10" t="s">
        <v>2403</v>
      </c>
      <c r="E364" s="17">
        <v>4</v>
      </c>
      <c r="F364" s="17">
        <v>206.84</v>
      </c>
      <c r="G364" s="10" t="s">
        <v>2714</v>
      </c>
      <c r="H364" s="10" t="s">
        <v>3069</v>
      </c>
      <c r="I364" s="10" t="s">
        <v>3071</v>
      </c>
      <c r="J364" s="10" t="s">
        <v>3437</v>
      </c>
      <c r="K364" s="17">
        <v>5</v>
      </c>
      <c r="L364" s="10" t="s">
        <v>4277</v>
      </c>
      <c r="M364" s="10" t="s">
        <v>4278</v>
      </c>
      <c r="N364" s="17">
        <v>827.36</v>
      </c>
    </row>
    <row r="365" spans="1:14" s="11" customFormat="1" x14ac:dyDescent="0.25">
      <c r="A365" s="11" t="s">
        <v>377</v>
      </c>
      <c r="B365" s="18">
        <v>45436</v>
      </c>
      <c r="C365" s="11" t="s">
        <v>1577</v>
      </c>
      <c r="D365" s="11" t="s">
        <v>2408</v>
      </c>
      <c r="E365" s="19">
        <v>5</v>
      </c>
      <c r="F365" s="19">
        <v>113.87</v>
      </c>
      <c r="G365" s="11" t="s">
        <v>2452</v>
      </c>
      <c r="H365" s="11" t="s">
        <v>3067</v>
      </c>
      <c r="I365" s="11" t="s">
        <v>3074</v>
      </c>
      <c r="J365" s="11" t="s">
        <v>3438</v>
      </c>
      <c r="K365" s="19">
        <v>6</v>
      </c>
      <c r="L365" s="11" t="s">
        <v>4275</v>
      </c>
      <c r="M365" s="11" t="s">
        <v>4280</v>
      </c>
      <c r="N365" s="19">
        <v>569.35</v>
      </c>
    </row>
    <row r="366" spans="1:14" s="10" customFormat="1" x14ac:dyDescent="0.25">
      <c r="A366" s="10" t="s">
        <v>378</v>
      </c>
      <c r="B366" s="16">
        <v>45254</v>
      </c>
      <c r="C366" s="10" t="s">
        <v>1578</v>
      </c>
      <c r="D366" s="10" t="s">
        <v>2404</v>
      </c>
      <c r="E366" s="17">
        <v>5</v>
      </c>
      <c r="F366" s="17">
        <v>628.74</v>
      </c>
      <c r="G366" s="10" t="s">
        <v>2650</v>
      </c>
      <c r="H366" s="10" t="s">
        <v>3069</v>
      </c>
      <c r="I366" s="10" t="s">
        <v>3071</v>
      </c>
      <c r="J366" s="10" t="s">
        <v>3439</v>
      </c>
      <c r="K366" s="17">
        <v>9</v>
      </c>
      <c r="L366" s="10" t="s">
        <v>4276</v>
      </c>
      <c r="M366" s="10" t="s">
        <v>4281</v>
      </c>
      <c r="N366" s="17">
        <v>3143.7</v>
      </c>
    </row>
    <row r="367" spans="1:14" s="11" customFormat="1" x14ac:dyDescent="0.25">
      <c r="A367" s="11" t="s">
        <v>379</v>
      </c>
      <c r="B367" s="18">
        <v>45702</v>
      </c>
      <c r="C367" s="11" t="s">
        <v>1579</v>
      </c>
      <c r="D367" s="11" t="s">
        <v>2404</v>
      </c>
      <c r="E367" s="19">
        <v>1</v>
      </c>
      <c r="F367" s="19">
        <v>678.38</v>
      </c>
      <c r="G367" s="11" t="s">
        <v>2686</v>
      </c>
      <c r="H367" s="11" t="s">
        <v>3067</v>
      </c>
      <c r="I367" s="11" t="s">
        <v>3071</v>
      </c>
      <c r="J367" s="11" t="s">
        <v>3440</v>
      </c>
      <c r="K367" s="19">
        <v>4</v>
      </c>
      <c r="L367" s="11" t="s">
        <v>4275</v>
      </c>
      <c r="M367" s="11" t="s">
        <v>4279</v>
      </c>
      <c r="N367" s="19">
        <v>678.38</v>
      </c>
    </row>
    <row r="368" spans="1:14" s="10" customFormat="1" x14ac:dyDescent="0.25">
      <c r="A368" s="10" t="s">
        <v>380</v>
      </c>
      <c r="B368" s="16">
        <v>44967</v>
      </c>
      <c r="C368" s="10" t="s">
        <v>1580</v>
      </c>
      <c r="D368" s="10" t="s">
        <v>2407</v>
      </c>
      <c r="E368" s="17">
        <v>3</v>
      </c>
      <c r="F368" s="17">
        <v>602.24</v>
      </c>
      <c r="G368" s="10" t="s">
        <v>2715</v>
      </c>
      <c r="H368" s="10" t="s">
        <v>3065</v>
      </c>
      <c r="I368" s="10" t="s">
        <v>3074</v>
      </c>
      <c r="J368" s="10" t="s">
        <v>3441</v>
      </c>
      <c r="K368" s="17">
        <v>8</v>
      </c>
      <c r="L368" s="10" t="s">
        <v>4283</v>
      </c>
      <c r="M368" s="10" t="s">
        <v>4279</v>
      </c>
      <c r="N368" s="17">
        <v>1806.72</v>
      </c>
    </row>
    <row r="369" spans="1:14" s="11" customFormat="1" x14ac:dyDescent="0.25">
      <c r="A369" s="11" t="s">
        <v>381</v>
      </c>
      <c r="B369" s="18">
        <v>45407</v>
      </c>
      <c r="C369" s="11" t="s">
        <v>1581</v>
      </c>
      <c r="D369" s="11" t="s">
        <v>2408</v>
      </c>
      <c r="E369" s="19">
        <v>5</v>
      </c>
      <c r="F369" s="19">
        <v>658.77</v>
      </c>
      <c r="G369" s="11" t="s">
        <v>2630</v>
      </c>
      <c r="H369" s="11" t="s">
        <v>3068</v>
      </c>
      <c r="I369" s="11" t="s">
        <v>3074</v>
      </c>
      <c r="J369" s="11" t="s">
        <v>3442</v>
      </c>
      <c r="K369" s="19">
        <v>10</v>
      </c>
      <c r="L369" s="11" t="s">
        <v>4276</v>
      </c>
      <c r="M369" s="11" t="s">
        <v>4278</v>
      </c>
      <c r="N369" s="19">
        <v>3293.85</v>
      </c>
    </row>
    <row r="370" spans="1:14" s="10" customFormat="1" x14ac:dyDescent="0.25">
      <c r="A370" s="10" t="s">
        <v>382</v>
      </c>
      <c r="B370" s="16">
        <v>45047</v>
      </c>
      <c r="C370" s="10" t="s">
        <v>1582</v>
      </c>
      <c r="D370" s="10" t="s">
        <v>2403</v>
      </c>
      <c r="E370" s="17">
        <v>3</v>
      </c>
      <c r="F370" s="17">
        <v>271.02</v>
      </c>
      <c r="G370" s="10" t="s">
        <v>2716</v>
      </c>
      <c r="H370" s="10" t="s">
        <v>3067</v>
      </c>
      <c r="I370" s="10" t="s">
        <v>3071</v>
      </c>
      <c r="J370" s="10" t="s">
        <v>3443</v>
      </c>
      <c r="K370" s="17">
        <v>6</v>
      </c>
      <c r="L370" s="10" t="s">
        <v>4283</v>
      </c>
      <c r="M370" s="10" t="s">
        <v>4282</v>
      </c>
      <c r="N370" s="17">
        <v>813.06</v>
      </c>
    </row>
    <row r="371" spans="1:14" s="11" customFormat="1" x14ac:dyDescent="0.25">
      <c r="A371" s="11" t="s">
        <v>383</v>
      </c>
      <c r="B371" s="18">
        <v>45648</v>
      </c>
      <c r="C371" s="11" t="s">
        <v>1583</v>
      </c>
      <c r="D371" s="11" t="s">
        <v>2403</v>
      </c>
      <c r="E371" s="19">
        <v>5</v>
      </c>
      <c r="F371" s="19">
        <v>375.25</v>
      </c>
      <c r="G371" s="11" t="s">
        <v>2717</v>
      </c>
      <c r="H371" s="11" t="s">
        <v>3068</v>
      </c>
      <c r="I371" s="11" t="s">
        <v>3074</v>
      </c>
      <c r="J371" s="11" t="s">
        <v>3444</v>
      </c>
      <c r="K371" s="19">
        <v>9</v>
      </c>
      <c r="L371" s="11" t="s">
        <v>4275</v>
      </c>
      <c r="M371" s="11" t="s">
        <v>4280</v>
      </c>
      <c r="N371" s="19">
        <v>1876.25</v>
      </c>
    </row>
    <row r="372" spans="1:14" s="10" customFormat="1" x14ac:dyDescent="0.25">
      <c r="A372" s="10" t="s">
        <v>384</v>
      </c>
      <c r="B372" s="16">
        <v>45780</v>
      </c>
      <c r="C372" s="10" t="s">
        <v>1584</v>
      </c>
      <c r="D372" s="10" t="s">
        <v>2404</v>
      </c>
      <c r="E372" s="17">
        <v>1</v>
      </c>
      <c r="F372" s="17">
        <v>312.11</v>
      </c>
      <c r="G372" s="10" t="s">
        <v>2718</v>
      </c>
      <c r="H372" s="10" t="s">
        <v>3066</v>
      </c>
      <c r="I372" s="10" t="s">
        <v>3071</v>
      </c>
      <c r="J372" s="10" t="s">
        <v>3445</v>
      </c>
      <c r="K372" s="17">
        <v>4</v>
      </c>
      <c r="L372" s="10" t="s">
        <v>4277</v>
      </c>
      <c r="M372" s="10" t="s">
        <v>4281</v>
      </c>
      <c r="N372" s="17">
        <v>312.11</v>
      </c>
    </row>
    <row r="373" spans="1:14" s="11" customFormat="1" x14ac:dyDescent="0.25">
      <c r="A373" s="11" t="s">
        <v>385</v>
      </c>
      <c r="B373" s="18">
        <v>44931</v>
      </c>
      <c r="C373" s="11" t="s">
        <v>1585</v>
      </c>
      <c r="D373" s="11" t="s">
        <v>2404</v>
      </c>
      <c r="E373" s="19">
        <v>5</v>
      </c>
      <c r="F373" s="19">
        <v>307.76</v>
      </c>
      <c r="G373" s="11" t="s">
        <v>2422</v>
      </c>
      <c r="H373" s="11" t="s">
        <v>3068</v>
      </c>
      <c r="I373" s="11" t="s">
        <v>3074</v>
      </c>
      <c r="J373" s="11" t="s">
        <v>3446</v>
      </c>
      <c r="K373" s="19">
        <v>9</v>
      </c>
      <c r="L373" s="11" t="s">
        <v>4276</v>
      </c>
      <c r="M373" s="11" t="s">
        <v>4282</v>
      </c>
      <c r="N373" s="19">
        <v>1538.8</v>
      </c>
    </row>
    <row r="374" spans="1:14" s="10" customFormat="1" x14ac:dyDescent="0.25">
      <c r="A374" s="10" t="s">
        <v>386</v>
      </c>
      <c r="B374" s="16">
        <v>45702</v>
      </c>
      <c r="C374" s="10" t="s">
        <v>1586</v>
      </c>
      <c r="D374" s="10" t="s">
        <v>2406</v>
      </c>
      <c r="E374" s="17">
        <v>3</v>
      </c>
      <c r="F374" s="17">
        <v>483.53</v>
      </c>
      <c r="G374" s="10" t="s">
        <v>2719</v>
      </c>
      <c r="H374" s="10" t="s">
        <v>3069</v>
      </c>
      <c r="I374" s="10" t="s">
        <v>3072</v>
      </c>
      <c r="J374" s="10" t="s">
        <v>3447</v>
      </c>
      <c r="K374" s="17">
        <v>4</v>
      </c>
      <c r="L374" s="10" t="s">
        <v>4283</v>
      </c>
      <c r="M374" s="10" t="s">
        <v>4279</v>
      </c>
      <c r="N374" s="17">
        <v>1450.59</v>
      </c>
    </row>
    <row r="375" spans="1:14" s="11" customFormat="1" x14ac:dyDescent="0.25">
      <c r="A375" s="11" t="s">
        <v>387</v>
      </c>
      <c r="B375" s="18">
        <v>44928</v>
      </c>
      <c r="C375" s="11" t="s">
        <v>1587</v>
      </c>
      <c r="D375" s="11" t="s">
        <v>2408</v>
      </c>
      <c r="E375" s="19">
        <v>3</v>
      </c>
      <c r="F375" s="19">
        <v>341.15</v>
      </c>
      <c r="G375" s="11" t="s">
        <v>2720</v>
      </c>
      <c r="H375" s="11" t="s">
        <v>3069</v>
      </c>
      <c r="I375" s="11" t="s">
        <v>3074</v>
      </c>
      <c r="J375" s="11" t="s">
        <v>3448</v>
      </c>
      <c r="K375" s="19">
        <v>4</v>
      </c>
      <c r="L375" s="11" t="s">
        <v>4276</v>
      </c>
      <c r="M375" s="11" t="s">
        <v>4278</v>
      </c>
      <c r="N375" s="19">
        <v>1023.45</v>
      </c>
    </row>
    <row r="376" spans="1:14" s="10" customFormat="1" x14ac:dyDescent="0.25">
      <c r="A376" s="10" t="s">
        <v>388</v>
      </c>
      <c r="B376" s="16">
        <v>45551</v>
      </c>
      <c r="C376" s="10" t="s">
        <v>1588</v>
      </c>
      <c r="D376" s="10" t="s">
        <v>2403</v>
      </c>
      <c r="E376" s="17">
        <v>1</v>
      </c>
      <c r="F376" s="17">
        <v>571.9</v>
      </c>
      <c r="G376" s="10" t="s">
        <v>2477</v>
      </c>
      <c r="H376" s="10" t="s">
        <v>3068</v>
      </c>
      <c r="I376" s="10" t="s">
        <v>3074</v>
      </c>
      <c r="J376" s="10" t="s">
        <v>3449</v>
      </c>
      <c r="K376" s="17">
        <v>1</v>
      </c>
      <c r="L376" s="10" t="s">
        <v>4277</v>
      </c>
      <c r="M376" s="10" t="s">
        <v>4278</v>
      </c>
      <c r="N376" s="17">
        <v>571.9</v>
      </c>
    </row>
    <row r="377" spans="1:14" s="11" customFormat="1" x14ac:dyDescent="0.25">
      <c r="A377" s="11" t="s">
        <v>389</v>
      </c>
      <c r="B377" s="18">
        <v>45673</v>
      </c>
      <c r="C377" s="11" t="s">
        <v>1589</v>
      </c>
      <c r="D377" s="11" t="s">
        <v>2403</v>
      </c>
      <c r="E377" s="19">
        <v>4</v>
      </c>
      <c r="F377" s="19">
        <v>95.03</v>
      </c>
      <c r="G377" s="11" t="s">
        <v>2721</v>
      </c>
      <c r="H377" s="11" t="s">
        <v>3066</v>
      </c>
      <c r="I377" s="11" t="s">
        <v>3070</v>
      </c>
      <c r="J377" s="11" t="s">
        <v>3450</v>
      </c>
      <c r="K377" s="19">
        <v>8</v>
      </c>
      <c r="L377" s="11" t="s">
        <v>4276</v>
      </c>
      <c r="M377" s="11" t="s">
        <v>4281</v>
      </c>
      <c r="N377" s="19">
        <v>380.12</v>
      </c>
    </row>
    <row r="378" spans="1:14" s="10" customFormat="1" x14ac:dyDescent="0.25">
      <c r="A378" s="10" t="s">
        <v>390</v>
      </c>
      <c r="B378" s="16">
        <v>45162</v>
      </c>
      <c r="C378" s="10" t="s">
        <v>1590</v>
      </c>
      <c r="D378" s="10" t="s">
        <v>2403</v>
      </c>
      <c r="E378" s="17">
        <v>5</v>
      </c>
      <c r="F378" s="17">
        <v>201.22</v>
      </c>
      <c r="G378" s="10" t="s">
        <v>2722</v>
      </c>
      <c r="H378" s="10" t="s">
        <v>3065</v>
      </c>
      <c r="I378" s="10" t="s">
        <v>3074</v>
      </c>
      <c r="J378" s="10" t="s">
        <v>3451</v>
      </c>
      <c r="K378" s="17">
        <v>6</v>
      </c>
      <c r="L378" s="10" t="s">
        <v>4276</v>
      </c>
      <c r="M378" s="10" t="s">
        <v>4281</v>
      </c>
      <c r="N378" s="17">
        <v>1006.1</v>
      </c>
    </row>
    <row r="379" spans="1:14" s="11" customFormat="1" x14ac:dyDescent="0.25">
      <c r="A379" s="11" t="s">
        <v>391</v>
      </c>
      <c r="B379" s="18">
        <v>45495</v>
      </c>
      <c r="C379" s="11" t="s">
        <v>1591</v>
      </c>
      <c r="D379" s="11" t="s">
        <v>2403</v>
      </c>
      <c r="E379" s="19">
        <v>1</v>
      </c>
      <c r="F379" s="19">
        <v>260.26</v>
      </c>
      <c r="G379" s="11" t="s">
        <v>2671</v>
      </c>
      <c r="H379" s="11" t="s">
        <v>3066</v>
      </c>
      <c r="I379" s="11" t="s">
        <v>3074</v>
      </c>
      <c r="J379" s="11" t="s">
        <v>3452</v>
      </c>
      <c r="K379" s="19">
        <v>5</v>
      </c>
      <c r="L379" s="11" t="s">
        <v>4277</v>
      </c>
      <c r="M379" s="11" t="s">
        <v>4278</v>
      </c>
      <c r="N379" s="19">
        <v>260.26</v>
      </c>
    </row>
    <row r="380" spans="1:14" s="10" customFormat="1" x14ac:dyDescent="0.25">
      <c r="A380" s="10" t="s">
        <v>392</v>
      </c>
      <c r="B380" s="16">
        <v>45323</v>
      </c>
      <c r="C380" s="10" t="s">
        <v>1592</v>
      </c>
      <c r="D380" s="10" t="s">
        <v>2406</v>
      </c>
      <c r="E380" s="17">
        <v>5</v>
      </c>
      <c r="F380" s="17">
        <v>64.5</v>
      </c>
      <c r="G380" s="10" t="s">
        <v>2723</v>
      </c>
      <c r="H380" s="10" t="s">
        <v>3067</v>
      </c>
      <c r="I380" s="10" t="s">
        <v>3074</v>
      </c>
      <c r="J380" s="10" t="s">
        <v>3453</v>
      </c>
      <c r="K380" s="17">
        <v>8</v>
      </c>
      <c r="L380" s="10" t="s">
        <v>4277</v>
      </c>
      <c r="M380" s="10" t="s">
        <v>4278</v>
      </c>
      <c r="N380" s="17">
        <v>322.5</v>
      </c>
    </row>
    <row r="381" spans="1:14" s="11" customFormat="1" x14ac:dyDescent="0.25">
      <c r="A381" s="11" t="s">
        <v>393</v>
      </c>
      <c r="B381" s="18">
        <v>45556</v>
      </c>
      <c r="C381" s="11" t="s">
        <v>1593</v>
      </c>
      <c r="D381" s="11" t="s">
        <v>2404</v>
      </c>
      <c r="E381" s="19">
        <v>3</v>
      </c>
      <c r="F381" s="19">
        <v>297.67</v>
      </c>
      <c r="G381" s="11" t="s">
        <v>2571</v>
      </c>
      <c r="H381" s="11" t="s">
        <v>3066</v>
      </c>
      <c r="I381" s="11" t="s">
        <v>3070</v>
      </c>
      <c r="J381" s="11" t="s">
        <v>3454</v>
      </c>
      <c r="K381" s="19">
        <v>6</v>
      </c>
      <c r="L381" s="11" t="s">
        <v>4283</v>
      </c>
      <c r="M381" s="11" t="s">
        <v>4282</v>
      </c>
      <c r="N381" s="19">
        <v>893.01</v>
      </c>
    </row>
    <row r="382" spans="1:14" s="10" customFormat="1" x14ac:dyDescent="0.25">
      <c r="A382" s="10" t="s">
        <v>394</v>
      </c>
      <c r="B382" s="16">
        <v>45402</v>
      </c>
      <c r="C382" s="10" t="s">
        <v>1594</v>
      </c>
      <c r="D382" s="10" t="s">
        <v>2407</v>
      </c>
      <c r="E382" s="17">
        <v>4</v>
      </c>
      <c r="F382" s="17">
        <v>331.9</v>
      </c>
      <c r="G382" s="10" t="s">
        <v>2640</v>
      </c>
      <c r="H382" s="10" t="s">
        <v>3069</v>
      </c>
      <c r="I382" s="10" t="s">
        <v>3074</v>
      </c>
      <c r="J382" s="10" t="s">
        <v>3455</v>
      </c>
      <c r="K382" s="17">
        <v>5</v>
      </c>
      <c r="L382" s="10" t="s">
        <v>4275</v>
      </c>
      <c r="M382" s="10" t="s">
        <v>4278</v>
      </c>
      <c r="N382" s="17">
        <v>1327.6</v>
      </c>
    </row>
    <row r="383" spans="1:14" s="11" customFormat="1" x14ac:dyDescent="0.25">
      <c r="A383" s="11" t="s">
        <v>395</v>
      </c>
      <c r="B383" s="18">
        <v>45084</v>
      </c>
      <c r="C383" s="11" t="s">
        <v>1595</v>
      </c>
      <c r="D383" s="11" t="s">
        <v>2406</v>
      </c>
      <c r="E383" s="19">
        <v>1</v>
      </c>
      <c r="F383" s="19">
        <v>191.76</v>
      </c>
      <c r="G383" s="11" t="s">
        <v>2454</v>
      </c>
      <c r="H383" s="11" t="s">
        <v>3067</v>
      </c>
      <c r="I383" s="11" t="s">
        <v>3072</v>
      </c>
      <c r="J383" s="11" t="s">
        <v>3456</v>
      </c>
      <c r="K383" s="19">
        <v>1</v>
      </c>
      <c r="L383" s="11" t="s">
        <v>4276</v>
      </c>
      <c r="M383" s="11" t="s">
        <v>4278</v>
      </c>
      <c r="N383" s="19">
        <v>191.76</v>
      </c>
    </row>
    <row r="384" spans="1:14" s="10" customFormat="1" x14ac:dyDescent="0.25">
      <c r="A384" s="10" t="s">
        <v>396</v>
      </c>
      <c r="B384" s="16">
        <v>45687</v>
      </c>
      <c r="C384" s="10" t="s">
        <v>1596</v>
      </c>
      <c r="D384" s="10" t="s">
        <v>2407</v>
      </c>
      <c r="E384" s="17">
        <v>4</v>
      </c>
      <c r="F384" s="17">
        <v>263.08999999999997</v>
      </c>
      <c r="G384" s="10" t="s">
        <v>2724</v>
      </c>
      <c r="H384" s="10" t="s">
        <v>3065</v>
      </c>
      <c r="I384" s="10" t="s">
        <v>3070</v>
      </c>
      <c r="J384" s="10" t="s">
        <v>3457</v>
      </c>
      <c r="K384" s="17">
        <v>8</v>
      </c>
      <c r="L384" s="10" t="s">
        <v>4275</v>
      </c>
      <c r="M384" s="10" t="s">
        <v>4282</v>
      </c>
      <c r="N384" s="17">
        <v>1052.3599999999999</v>
      </c>
    </row>
    <row r="385" spans="1:14" s="11" customFormat="1" x14ac:dyDescent="0.25">
      <c r="A385" s="11" t="s">
        <v>397</v>
      </c>
      <c r="B385" s="18">
        <v>44946</v>
      </c>
      <c r="C385" s="11" t="s">
        <v>1597</v>
      </c>
      <c r="D385" s="11" t="s">
        <v>2406</v>
      </c>
      <c r="E385" s="19">
        <v>4</v>
      </c>
      <c r="F385" s="19">
        <v>393.8</v>
      </c>
      <c r="G385" s="11" t="s">
        <v>2497</v>
      </c>
      <c r="H385" s="11" t="s">
        <v>3067</v>
      </c>
      <c r="I385" s="11" t="s">
        <v>3074</v>
      </c>
      <c r="J385" s="11" t="s">
        <v>3458</v>
      </c>
      <c r="K385" s="19">
        <v>7</v>
      </c>
      <c r="L385" s="11" t="s">
        <v>4275</v>
      </c>
      <c r="M385" s="11" t="s">
        <v>4280</v>
      </c>
      <c r="N385" s="19">
        <v>1575.2</v>
      </c>
    </row>
    <row r="386" spans="1:14" s="10" customFormat="1" x14ac:dyDescent="0.25">
      <c r="A386" s="10" t="s">
        <v>398</v>
      </c>
      <c r="B386" s="16">
        <v>45620</v>
      </c>
      <c r="C386" s="10" t="s">
        <v>1598</v>
      </c>
      <c r="D386" s="10" t="s">
        <v>2406</v>
      </c>
      <c r="E386" s="17">
        <v>3</v>
      </c>
      <c r="F386" s="17">
        <v>553.57000000000005</v>
      </c>
      <c r="G386" s="10" t="s">
        <v>2725</v>
      </c>
      <c r="H386" s="10" t="s">
        <v>3067</v>
      </c>
      <c r="I386" s="10" t="s">
        <v>3072</v>
      </c>
      <c r="J386" s="10" t="s">
        <v>3459</v>
      </c>
      <c r="K386" s="17">
        <v>4</v>
      </c>
      <c r="L386" s="10" t="s">
        <v>4276</v>
      </c>
      <c r="M386" s="10" t="s">
        <v>4281</v>
      </c>
      <c r="N386" s="17">
        <v>1660.71</v>
      </c>
    </row>
    <row r="387" spans="1:14" s="11" customFormat="1" x14ac:dyDescent="0.25">
      <c r="A387" s="11" t="s">
        <v>399</v>
      </c>
      <c r="B387" s="18">
        <v>45230</v>
      </c>
      <c r="C387" s="11" t="s">
        <v>1599</v>
      </c>
      <c r="D387" s="11" t="s">
        <v>2406</v>
      </c>
      <c r="E387" s="19">
        <v>5</v>
      </c>
      <c r="F387" s="19">
        <v>191.63</v>
      </c>
      <c r="G387" s="11" t="s">
        <v>2470</v>
      </c>
      <c r="H387" s="11" t="s">
        <v>3068</v>
      </c>
      <c r="I387" s="11" t="s">
        <v>3073</v>
      </c>
      <c r="J387" s="11" t="s">
        <v>3460</v>
      </c>
      <c r="K387" s="19">
        <v>6</v>
      </c>
      <c r="L387" s="11" t="s">
        <v>4276</v>
      </c>
      <c r="M387" s="11" t="s">
        <v>4281</v>
      </c>
      <c r="N387" s="19">
        <v>958.15</v>
      </c>
    </row>
    <row r="388" spans="1:14" s="10" customFormat="1" x14ac:dyDescent="0.25">
      <c r="A388" s="10" t="s">
        <v>400</v>
      </c>
      <c r="B388" s="16">
        <v>45044</v>
      </c>
      <c r="C388" s="10" t="s">
        <v>1600</v>
      </c>
      <c r="D388" s="10" t="s">
        <v>2405</v>
      </c>
      <c r="E388" s="17">
        <v>1</v>
      </c>
      <c r="F388" s="17">
        <v>93.02</v>
      </c>
      <c r="G388" s="10" t="s">
        <v>2726</v>
      </c>
      <c r="H388" s="10" t="s">
        <v>3066</v>
      </c>
      <c r="I388" s="10" t="s">
        <v>3072</v>
      </c>
      <c r="J388" s="10" t="s">
        <v>3461</v>
      </c>
      <c r="K388" s="17">
        <v>4</v>
      </c>
      <c r="L388" s="10" t="s">
        <v>4283</v>
      </c>
      <c r="M388" s="10" t="s">
        <v>4280</v>
      </c>
      <c r="N388" s="17">
        <v>93.02</v>
      </c>
    </row>
    <row r="389" spans="1:14" s="11" customFormat="1" x14ac:dyDescent="0.25">
      <c r="A389" s="11" t="s">
        <v>401</v>
      </c>
      <c r="B389" s="18">
        <v>45470</v>
      </c>
      <c r="C389" s="11" t="s">
        <v>1601</v>
      </c>
      <c r="D389" s="11" t="s">
        <v>2407</v>
      </c>
      <c r="E389" s="19">
        <v>2</v>
      </c>
      <c r="F389" s="19">
        <v>39.53</v>
      </c>
      <c r="G389" s="11" t="s">
        <v>2418</v>
      </c>
      <c r="H389" s="11" t="s">
        <v>3067</v>
      </c>
      <c r="I389" s="11" t="s">
        <v>3070</v>
      </c>
      <c r="J389" s="11" t="s">
        <v>3462</v>
      </c>
      <c r="K389" s="19">
        <v>3</v>
      </c>
      <c r="L389" s="11" t="s">
        <v>4277</v>
      </c>
      <c r="M389" s="11" t="s">
        <v>4282</v>
      </c>
      <c r="N389" s="19">
        <v>79.06</v>
      </c>
    </row>
    <row r="390" spans="1:14" s="10" customFormat="1" x14ac:dyDescent="0.25">
      <c r="A390" s="10" t="s">
        <v>402</v>
      </c>
      <c r="B390" s="16">
        <v>45288</v>
      </c>
      <c r="C390" s="10" t="s">
        <v>1602</v>
      </c>
      <c r="D390" s="10" t="s">
        <v>2407</v>
      </c>
      <c r="E390" s="17">
        <v>3</v>
      </c>
      <c r="F390" s="17">
        <v>633.97</v>
      </c>
      <c r="G390" s="10" t="s">
        <v>2504</v>
      </c>
      <c r="H390" s="10" t="s">
        <v>3069</v>
      </c>
      <c r="I390" s="10" t="s">
        <v>3074</v>
      </c>
      <c r="J390" s="10" t="s">
        <v>3463</v>
      </c>
      <c r="K390" s="17">
        <v>7</v>
      </c>
      <c r="L390" s="10" t="s">
        <v>4277</v>
      </c>
      <c r="M390" s="10" t="s">
        <v>4281</v>
      </c>
      <c r="N390" s="17">
        <v>1901.91</v>
      </c>
    </row>
    <row r="391" spans="1:14" s="11" customFormat="1" x14ac:dyDescent="0.25">
      <c r="A391" s="11" t="s">
        <v>403</v>
      </c>
      <c r="B391" s="18">
        <v>45277</v>
      </c>
      <c r="C391" s="11" t="s">
        <v>1603</v>
      </c>
      <c r="D391" s="11" t="s">
        <v>2409</v>
      </c>
      <c r="E391" s="19">
        <v>4</v>
      </c>
      <c r="F391" s="19">
        <v>697.5</v>
      </c>
      <c r="G391" s="11" t="s">
        <v>2727</v>
      </c>
      <c r="H391" s="11" t="s">
        <v>3069</v>
      </c>
      <c r="I391" s="11" t="s">
        <v>3070</v>
      </c>
      <c r="J391" s="11" t="s">
        <v>3464</v>
      </c>
      <c r="K391" s="19">
        <v>7</v>
      </c>
      <c r="L391" s="11" t="s">
        <v>4276</v>
      </c>
      <c r="M391" s="11" t="s">
        <v>4279</v>
      </c>
      <c r="N391" s="19">
        <v>2790</v>
      </c>
    </row>
    <row r="392" spans="1:14" s="10" customFormat="1" x14ac:dyDescent="0.25">
      <c r="A392" s="10" t="s">
        <v>404</v>
      </c>
      <c r="B392" s="16">
        <v>45121</v>
      </c>
      <c r="C392" s="10" t="s">
        <v>1604</v>
      </c>
      <c r="D392" s="10" t="s">
        <v>2407</v>
      </c>
      <c r="E392" s="17">
        <v>5</v>
      </c>
      <c r="F392" s="17">
        <v>508.69</v>
      </c>
      <c r="G392" s="10" t="s">
        <v>2701</v>
      </c>
      <c r="H392" s="10" t="s">
        <v>3069</v>
      </c>
      <c r="I392" s="10" t="s">
        <v>3073</v>
      </c>
      <c r="J392" s="10" t="s">
        <v>3465</v>
      </c>
      <c r="K392" s="17">
        <v>10</v>
      </c>
      <c r="L392" s="10" t="s">
        <v>4276</v>
      </c>
      <c r="M392" s="10" t="s">
        <v>4282</v>
      </c>
      <c r="N392" s="17">
        <v>2543.4499999999998</v>
      </c>
    </row>
    <row r="393" spans="1:14" s="11" customFormat="1" x14ac:dyDescent="0.25">
      <c r="A393" s="11" t="s">
        <v>405</v>
      </c>
      <c r="B393" s="18">
        <v>45673</v>
      </c>
      <c r="C393" s="11" t="s">
        <v>1605</v>
      </c>
      <c r="D393" s="11" t="s">
        <v>2408</v>
      </c>
      <c r="E393" s="19">
        <v>2</v>
      </c>
      <c r="F393" s="19">
        <v>527.46</v>
      </c>
      <c r="G393" s="11" t="s">
        <v>2654</v>
      </c>
      <c r="H393" s="11" t="s">
        <v>3065</v>
      </c>
      <c r="I393" s="11" t="s">
        <v>3071</v>
      </c>
      <c r="J393" s="11" t="s">
        <v>3466</v>
      </c>
      <c r="K393" s="19">
        <v>3</v>
      </c>
      <c r="L393" s="11" t="s">
        <v>4276</v>
      </c>
      <c r="M393" s="11" t="s">
        <v>4279</v>
      </c>
      <c r="N393" s="19">
        <v>1054.92</v>
      </c>
    </row>
    <row r="394" spans="1:14" s="10" customFormat="1" x14ac:dyDescent="0.25">
      <c r="A394" s="10" t="s">
        <v>406</v>
      </c>
      <c r="B394" s="16">
        <v>45350</v>
      </c>
      <c r="C394" s="10" t="s">
        <v>1606</v>
      </c>
      <c r="D394" s="10" t="s">
        <v>2404</v>
      </c>
      <c r="E394" s="17">
        <v>1</v>
      </c>
      <c r="F394" s="17">
        <v>627.20000000000005</v>
      </c>
      <c r="G394" s="10" t="s">
        <v>2713</v>
      </c>
      <c r="H394" s="10" t="s">
        <v>3066</v>
      </c>
      <c r="I394" s="10" t="s">
        <v>3073</v>
      </c>
      <c r="J394" s="10" t="s">
        <v>3467</v>
      </c>
      <c r="K394" s="17">
        <v>1</v>
      </c>
      <c r="L394" s="10" t="s">
        <v>4277</v>
      </c>
      <c r="M394" s="10" t="s">
        <v>4280</v>
      </c>
      <c r="N394" s="17">
        <v>627.20000000000005</v>
      </c>
    </row>
    <row r="395" spans="1:14" s="11" customFormat="1" x14ac:dyDescent="0.25">
      <c r="A395" s="11" t="s">
        <v>407</v>
      </c>
      <c r="B395" s="18">
        <v>45487</v>
      </c>
      <c r="C395" s="11" t="s">
        <v>1607</v>
      </c>
      <c r="D395" s="11" t="s">
        <v>2407</v>
      </c>
      <c r="E395" s="19">
        <v>1</v>
      </c>
      <c r="F395" s="19">
        <v>75.010000000000005</v>
      </c>
      <c r="G395" s="11" t="s">
        <v>2728</v>
      </c>
      <c r="H395" s="11" t="s">
        <v>3067</v>
      </c>
      <c r="I395" s="11" t="s">
        <v>3072</v>
      </c>
      <c r="J395" s="11" t="s">
        <v>3468</v>
      </c>
      <c r="K395" s="19">
        <v>3</v>
      </c>
      <c r="L395" s="11" t="s">
        <v>4283</v>
      </c>
      <c r="M395" s="11" t="s">
        <v>4282</v>
      </c>
      <c r="N395" s="19">
        <v>75.010000000000005</v>
      </c>
    </row>
    <row r="396" spans="1:14" s="10" customFormat="1" x14ac:dyDescent="0.25">
      <c r="A396" s="10" t="s">
        <v>408</v>
      </c>
      <c r="B396" s="16">
        <v>45112</v>
      </c>
      <c r="C396" s="10" t="s">
        <v>1608</v>
      </c>
      <c r="D396" s="10" t="s">
        <v>2409</v>
      </c>
      <c r="E396" s="17">
        <v>5</v>
      </c>
      <c r="F396" s="17">
        <v>529.54999999999995</v>
      </c>
      <c r="G396" s="10" t="s">
        <v>2729</v>
      </c>
      <c r="H396" s="10" t="s">
        <v>3068</v>
      </c>
      <c r="I396" s="10" t="s">
        <v>3070</v>
      </c>
      <c r="J396" s="10" t="s">
        <v>3469</v>
      </c>
      <c r="K396" s="17">
        <v>10</v>
      </c>
      <c r="L396" s="10" t="s">
        <v>4283</v>
      </c>
      <c r="M396" s="10" t="s">
        <v>4281</v>
      </c>
      <c r="N396" s="17">
        <v>2647.75</v>
      </c>
    </row>
    <row r="397" spans="1:14" s="11" customFormat="1" x14ac:dyDescent="0.25">
      <c r="A397" s="11" t="s">
        <v>409</v>
      </c>
      <c r="B397" s="18">
        <v>45772</v>
      </c>
      <c r="C397" s="11" t="s">
        <v>1609</v>
      </c>
      <c r="D397" s="11" t="s">
        <v>2404</v>
      </c>
      <c r="E397" s="19">
        <v>3</v>
      </c>
      <c r="F397" s="19">
        <v>127.41</v>
      </c>
      <c r="G397" s="11" t="s">
        <v>2442</v>
      </c>
      <c r="H397" s="11" t="s">
        <v>3068</v>
      </c>
      <c r="I397" s="11" t="s">
        <v>3073</v>
      </c>
      <c r="J397" s="11" t="s">
        <v>3470</v>
      </c>
      <c r="K397" s="19">
        <v>7</v>
      </c>
      <c r="L397" s="11" t="s">
        <v>4275</v>
      </c>
      <c r="M397" s="11" t="s">
        <v>4279</v>
      </c>
      <c r="N397" s="19">
        <v>382.23</v>
      </c>
    </row>
    <row r="398" spans="1:14" s="10" customFormat="1" x14ac:dyDescent="0.25">
      <c r="A398" s="10" t="s">
        <v>410</v>
      </c>
      <c r="B398" s="16">
        <v>45261</v>
      </c>
      <c r="C398" s="10" t="s">
        <v>1610</v>
      </c>
      <c r="D398" s="10" t="s">
        <v>2405</v>
      </c>
      <c r="E398" s="17">
        <v>5</v>
      </c>
      <c r="F398" s="17">
        <v>287.13</v>
      </c>
      <c r="G398" s="10" t="s">
        <v>2730</v>
      </c>
      <c r="H398" s="10" t="s">
        <v>3066</v>
      </c>
      <c r="I398" s="10" t="s">
        <v>3070</v>
      </c>
      <c r="J398" s="10" t="s">
        <v>3471</v>
      </c>
      <c r="K398" s="17">
        <v>10</v>
      </c>
      <c r="L398" s="10" t="s">
        <v>4275</v>
      </c>
      <c r="M398" s="10" t="s">
        <v>4280</v>
      </c>
      <c r="N398" s="17">
        <v>1435.65</v>
      </c>
    </row>
    <row r="399" spans="1:14" s="11" customFormat="1" x14ac:dyDescent="0.25">
      <c r="A399" s="11" t="s">
        <v>411</v>
      </c>
      <c r="B399" s="18">
        <v>45197</v>
      </c>
      <c r="C399" s="11" t="s">
        <v>1611</v>
      </c>
      <c r="D399" s="11" t="s">
        <v>2403</v>
      </c>
      <c r="E399" s="19">
        <v>1</v>
      </c>
      <c r="F399" s="19">
        <v>427.06</v>
      </c>
      <c r="G399" s="11" t="s">
        <v>2731</v>
      </c>
      <c r="H399" s="11" t="s">
        <v>3066</v>
      </c>
      <c r="I399" s="11" t="s">
        <v>3071</v>
      </c>
      <c r="J399" s="11" t="s">
        <v>3472</v>
      </c>
      <c r="K399" s="19">
        <v>1</v>
      </c>
      <c r="L399" s="11" t="s">
        <v>4277</v>
      </c>
      <c r="M399" s="11" t="s">
        <v>4279</v>
      </c>
      <c r="N399" s="19">
        <v>427.06</v>
      </c>
    </row>
    <row r="400" spans="1:14" s="10" customFormat="1" x14ac:dyDescent="0.25">
      <c r="A400" s="10" t="s">
        <v>412</v>
      </c>
      <c r="B400" s="16">
        <v>45539</v>
      </c>
      <c r="C400" s="10" t="s">
        <v>1612</v>
      </c>
      <c r="D400" s="10" t="s">
        <v>2404</v>
      </c>
      <c r="E400" s="17">
        <v>5</v>
      </c>
      <c r="F400" s="17">
        <v>53.93</v>
      </c>
      <c r="G400" s="10" t="s">
        <v>2592</v>
      </c>
      <c r="H400" s="10" t="s">
        <v>3068</v>
      </c>
      <c r="I400" s="10" t="s">
        <v>3070</v>
      </c>
      <c r="J400" s="10" t="s">
        <v>3473</v>
      </c>
      <c r="K400" s="17">
        <v>7</v>
      </c>
      <c r="L400" s="10" t="s">
        <v>4275</v>
      </c>
      <c r="M400" s="10" t="s">
        <v>4278</v>
      </c>
      <c r="N400" s="17">
        <v>269.64999999999998</v>
      </c>
    </row>
    <row r="401" spans="1:14" s="11" customFormat="1" x14ac:dyDescent="0.25">
      <c r="A401" s="11" t="s">
        <v>413</v>
      </c>
      <c r="B401" s="18">
        <v>45298</v>
      </c>
      <c r="C401" s="11" t="s">
        <v>1613</v>
      </c>
      <c r="D401" s="11" t="s">
        <v>2405</v>
      </c>
      <c r="E401" s="19">
        <v>5</v>
      </c>
      <c r="F401" s="19">
        <v>423.93</v>
      </c>
      <c r="G401" s="11" t="s">
        <v>2732</v>
      </c>
      <c r="H401" s="11" t="s">
        <v>3065</v>
      </c>
      <c r="I401" s="11" t="s">
        <v>3072</v>
      </c>
      <c r="J401" s="11" t="s">
        <v>3474</v>
      </c>
      <c r="K401" s="19">
        <v>5</v>
      </c>
      <c r="L401" s="11" t="s">
        <v>4276</v>
      </c>
      <c r="M401" s="11" t="s">
        <v>4281</v>
      </c>
      <c r="N401" s="19">
        <v>2119.65</v>
      </c>
    </row>
    <row r="402" spans="1:14" s="10" customFormat="1" x14ac:dyDescent="0.25">
      <c r="A402" s="10" t="s">
        <v>414</v>
      </c>
      <c r="B402" s="16">
        <v>45563</v>
      </c>
      <c r="C402" s="10" t="s">
        <v>1614</v>
      </c>
      <c r="D402" s="10" t="s">
        <v>2409</v>
      </c>
      <c r="E402" s="17">
        <v>4</v>
      </c>
      <c r="F402" s="17">
        <v>160.22</v>
      </c>
      <c r="G402" s="10" t="s">
        <v>2733</v>
      </c>
      <c r="H402" s="10" t="s">
        <v>3065</v>
      </c>
      <c r="I402" s="10" t="s">
        <v>3072</v>
      </c>
      <c r="J402" s="10" t="s">
        <v>3475</v>
      </c>
      <c r="K402" s="17">
        <v>9</v>
      </c>
      <c r="L402" s="10" t="s">
        <v>4277</v>
      </c>
      <c r="M402" s="10" t="s">
        <v>4278</v>
      </c>
      <c r="N402" s="17">
        <v>640.88</v>
      </c>
    </row>
    <row r="403" spans="1:14" s="11" customFormat="1" x14ac:dyDescent="0.25">
      <c r="A403" s="11" t="s">
        <v>415</v>
      </c>
      <c r="B403" s="18">
        <v>45756</v>
      </c>
      <c r="C403" s="11" t="s">
        <v>1615</v>
      </c>
      <c r="D403" s="11" t="s">
        <v>2407</v>
      </c>
      <c r="E403" s="19">
        <v>1</v>
      </c>
      <c r="F403" s="19">
        <v>538.67999999999995</v>
      </c>
      <c r="G403" s="11" t="s">
        <v>2713</v>
      </c>
      <c r="H403" s="11" t="s">
        <v>3065</v>
      </c>
      <c r="I403" s="11" t="s">
        <v>3072</v>
      </c>
      <c r="J403" s="11" t="s">
        <v>3476</v>
      </c>
      <c r="K403" s="19">
        <v>6</v>
      </c>
      <c r="L403" s="11" t="s">
        <v>4283</v>
      </c>
      <c r="M403" s="11" t="s">
        <v>4279</v>
      </c>
      <c r="N403" s="19">
        <v>538.67999999999995</v>
      </c>
    </row>
    <row r="404" spans="1:14" s="10" customFormat="1" x14ac:dyDescent="0.25">
      <c r="A404" s="10" t="s">
        <v>416</v>
      </c>
      <c r="B404" s="16">
        <v>45025</v>
      </c>
      <c r="C404" s="10" t="s">
        <v>1616</v>
      </c>
      <c r="D404" s="10" t="s">
        <v>2407</v>
      </c>
      <c r="E404" s="17">
        <v>5</v>
      </c>
      <c r="F404" s="17">
        <v>337.38</v>
      </c>
      <c r="G404" s="10" t="s">
        <v>2734</v>
      </c>
      <c r="H404" s="10" t="s">
        <v>3068</v>
      </c>
      <c r="I404" s="10" t="s">
        <v>3070</v>
      </c>
      <c r="J404" s="10" t="s">
        <v>3477</v>
      </c>
      <c r="K404" s="17">
        <v>5</v>
      </c>
      <c r="L404" s="10" t="s">
        <v>4283</v>
      </c>
      <c r="M404" s="10" t="s">
        <v>4279</v>
      </c>
      <c r="N404" s="17">
        <v>1686.9</v>
      </c>
    </row>
    <row r="405" spans="1:14" s="11" customFormat="1" x14ac:dyDescent="0.25">
      <c r="A405" s="11" t="s">
        <v>417</v>
      </c>
      <c r="B405" s="18">
        <v>45606</v>
      </c>
      <c r="C405" s="11" t="s">
        <v>1617</v>
      </c>
      <c r="D405" s="11" t="s">
        <v>2405</v>
      </c>
      <c r="E405" s="19">
        <v>1</v>
      </c>
      <c r="F405" s="19">
        <v>620.21</v>
      </c>
      <c r="G405" s="11" t="s">
        <v>2650</v>
      </c>
      <c r="H405" s="11" t="s">
        <v>3066</v>
      </c>
      <c r="I405" s="11" t="s">
        <v>3072</v>
      </c>
      <c r="J405" s="11" t="s">
        <v>3478</v>
      </c>
      <c r="K405" s="19">
        <v>1</v>
      </c>
      <c r="L405" s="11" t="s">
        <v>4276</v>
      </c>
      <c r="M405" s="11" t="s">
        <v>4279</v>
      </c>
      <c r="N405" s="19">
        <v>620.21</v>
      </c>
    </row>
    <row r="406" spans="1:14" s="10" customFormat="1" x14ac:dyDescent="0.25">
      <c r="A406" s="10" t="s">
        <v>418</v>
      </c>
      <c r="B406" s="16">
        <v>44994</v>
      </c>
      <c r="C406" s="10" t="s">
        <v>1618</v>
      </c>
      <c r="D406" s="10" t="s">
        <v>2403</v>
      </c>
      <c r="E406" s="17">
        <v>2</v>
      </c>
      <c r="F406" s="17">
        <v>99.1</v>
      </c>
      <c r="G406" s="10" t="s">
        <v>2473</v>
      </c>
      <c r="H406" s="10" t="s">
        <v>3069</v>
      </c>
      <c r="I406" s="10" t="s">
        <v>3073</v>
      </c>
      <c r="J406" s="10" t="s">
        <v>3479</v>
      </c>
      <c r="K406" s="17">
        <v>6</v>
      </c>
      <c r="L406" s="10" t="s">
        <v>4283</v>
      </c>
      <c r="M406" s="10" t="s">
        <v>4278</v>
      </c>
      <c r="N406" s="17">
        <v>198.2</v>
      </c>
    </row>
    <row r="407" spans="1:14" s="11" customFormat="1" x14ac:dyDescent="0.25">
      <c r="A407" s="11" t="s">
        <v>419</v>
      </c>
      <c r="B407" s="18">
        <v>45683</v>
      </c>
      <c r="C407" s="11" t="s">
        <v>1619</v>
      </c>
      <c r="D407" s="11" t="s">
        <v>2403</v>
      </c>
      <c r="E407" s="19">
        <v>4</v>
      </c>
      <c r="F407" s="19">
        <v>451.97</v>
      </c>
      <c r="G407" s="11" t="s">
        <v>2715</v>
      </c>
      <c r="H407" s="11" t="s">
        <v>3066</v>
      </c>
      <c r="I407" s="11" t="s">
        <v>3071</v>
      </c>
      <c r="J407" s="11" t="s">
        <v>3480</v>
      </c>
      <c r="K407" s="19">
        <v>7</v>
      </c>
      <c r="L407" s="11" t="s">
        <v>4277</v>
      </c>
      <c r="M407" s="11" t="s">
        <v>4280</v>
      </c>
      <c r="N407" s="19">
        <v>1807.88</v>
      </c>
    </row>
    <row r="408" spans="1:14" s="10" customFormat="1" x14ac:dyDescent="0.25">
      <c r="A408" s="10" t="s">
        <v>420</v>
      </c>
      <c r="B408" s="16">
        <v>45270</v>
      </c>
      <c r="C408" s="10" t="s">
        <v>1620</v>
      </c>
      <c r="D408" s="10" t="s">
        <v>2405</v>
      </c>
      <c r="E408" s="17">
        <v>4</v>
      </c>
      <c r="F408" s="17">
        <v>66.099999999999994</v>
      </c>
      <c r="G408" s="10" t="s">
        <v>2577</v>
      </c>
      <c r="H408" s="10" t="s">
        <v>3069</v>
      </c>
      <c r="I408" s="10" t="s">
        <v>3072</v>
      </c>
      <c r="J408" s="10" t="s">
        <v>3481</v>
      </c>
      <c r="K408" s="17">
        <v>9</v>
      </c>
      <c r="L408" s="10" t="s">
        <v>4277</v>
      </c>
      <c r="M408" s="10" t="s">
        <v>4282</v>
      </c>
      <c r="N408" s="17">
        <v>264.39999999999998</v>
      </c>
    </row>
    <row r="409" spans="1:14" s="11" customFormat="1" x14ac:dyDescent="0.25">
      <c r="A409" s="11" t="s">
        <v>421</v>
      </c>
      <c r="B409" s="18">
        <v>45151</v>
      </c>
      <c r="C409" s="11" t="s">
        <v>1621</v>
      </c>
      <c r="D409" s="11" t="s">
        <v>2405</v>
      </c>
      <c r="E409" s="19">
        <v>4</v>
      </c>
      <c r="F409" s="19">
        <v>547.32000000000005</v>
      </c>
      <c r="G409" s="11" t="s">
        <v>2634</v>
      </c>
      <c r="H409" s="11" t="s">
        <v>3069</v>
      </c>
      <c r="I409" s="11" t="s">
        <v>3072</v>
      </c>
      <c r="J409" s="11" t="s">
        <v>3482</v>
      </c>
      <c r="K409" s="19">
        <v>8</v>
      </c>
      <c r="L409" s="11" t="s">
        <v>4276</v>
      </c>
      <c r="M409" s="11" t="s">
        <v>4278</v>
      </c>
      <c r="N409" s="19">
        <v>2189.2800000000002</v>
      </c>
    </row>
    <row r="410" spans="1:14" s="10" customFormat="1" x14ac:dyDescent="0.25">
      <c r="A410" s="10" t="s">
        <v>422</v>
      </c>
      <c r="B410" s="16">
        <v>45658</v>
      </c>
      <c r="C410" s="10" t="s">
        <v>1622</v>
      </c>
      <c r="D410" s="10" t="s">
        <v>2407</v>
      </c>
      <c r="E410" s="17">
        <v>3</v>
      </c>
      <c r="F410" s="17">
        <v>412.53</v>
      </c>
      <c r="G410" s="10" t="s">
        <v>2735</v>
      </c>
      <c r="H410" s="10" t="s">
        <v>3066</v>
      </c>
      <c r="I410" s="10" t="s">
        <v>3074</v>
      </c>
      <c r="J410" s="10" t="s">
        <v>3483</v>
      </c>
      <c r="K410" s="17">
        <v>6</v>
      </c>
      <c r="L410" s="10" t="s">
        <v>4277</v>
      </c>
      <c r="M410" s="10" t="s">
        <v>4282</v>
      </c>
      <c r="N410" s="17">
        <v>1237.5899999999999</v>
      </c>
    </row>
    <row r="411" spans="1:14" s="11" customFormat="1" x14ac:dyDescent="0.25">
      <c r="A411" s="11" t="s">
        <v>423</v>
      </c>
      <c r="B411" s="18">
        <v>45105</v>
      </c>
      <c r="C411" s="11" t="s">
        <v>1623</v>
      </c>
      <c r="D411" s="11" t="s">
        <v>2409</v>
      </c>
      <c r="E411" s="19">
        <v>5</v>
      </c>
      <c r="F411" s="19">
        <v>84.13</v>
      </c>
      <c r="G411" s="11" t="s">
        <v>2736</v>
      </c>
      <c r="H411" s="11" t="s">
        <v>3066</v>
      </c>
      <c r="I411" s="11" t="s">
        <v>3073</v>
      </c>
      <c r="J411" s="11" t="s">
        <v>3484</v>
      </c>
      <c r="K411" s="19">
        <v>9</v>
      </c>
      <c r="L411" s="11" t="s">
        <v>4275</v>
      </c>
      <c r="M411" s="11" t="s">
        <v>4282</v>
      </c>
      <c r="N411" s="19">
        <v>420.65</v>
      </c>
    </row>
    <row r="412" spans="1:14" s="10" customFormat="1" x14ac:dyDescent="0.25">
      <c r="A412" s="10" t="s">
        <v>424</v>
      </c>
      <c r="B412" s="16">
        <v>45309</v>
      </c>
      <c r="C412" s="10" t="s">
        <v>1624</v>
      </c>
      <c r="D412" s="10" t="s">
        <v>2405</v>
      </c>
      <c r="E412" s="17">
        <v>2</v>
      </c>
      <c r="F412" s="17">
        <v>518.23</v>
      </c>
      <c r="G412" s="10" t="s">
        <v>2737</v>
      </c>
      <c r="H412" s="10" t="s">
        <v>3065</v>
      </c>
      <c r="I412" s="10" t="s">
        <v>3070</v>
      </c>
      <c r="J412" s="10" t="s">
        <v>3485</v>
      </c>
      <c r="K412" s="17">
        <v>5</v>
      </c>
      <c r="L412" s="10" t="s">
        <v>4283</v>
      </c>
      <c r="M412" s="10" t="s">
        <v>4280</v>
      </c>
      <c r="N412" s="17">
        <v>1036.46</v>
      </c>
    </row>
    <row r="413" spans="1:14" s="11" customFormat="1" x14ac:dyDescent="0.25">
      <c r="A413" s="11" t="s">
        <v>425</v>
      </c>
      <c r="B413" s="18">
        <v>45462</v>
      </c>
      <c r="C413" s="11" t="s">
        <v>1625</v>
      </c>
      <c r="D413" s="11" t="s">
        <v>2409</v>
      </c>
      <c r="E413" s="19">
        <v>2</v>
      </c>
      <c r="F413" s="19">
        <v>39.51</v>
      </c>
      <c r="G413" s="11" t="s">
        <v>2549</v>
      </c>
      <c r="H413" s="11" t="s">
        <v>3066</v>
      </c>
      <c r="I413" s="11" t="s">
        <v>3070</v>
      </c>
      <c r="J413" s="11" t="s">
        <v>3486</v>
      </c>
      <c r="K413" s="19">
        <v>5</v>
      </c>
      <c r="L413" s="11" t="s">
        <v>4283</v>
      </c>
      <c r="M413" s="11" t="s">
        <v>4281</v>
      </c>
      <c r="N413" s="19">
        <v>79.02</v>
      </c>
    </row>
    <row r="414" spans="1:14" s="10" customFormat="1" x14ac:dyDescent="0.25">
      <c r="A414" s="10" t="s">
        <v>426</v>
      </c>
      <c r="B414" s="16">
        <v>45758</v>
      </c>
      <c r="C414" s="10" t="s">
        <v>1626</v>
      </c>
      <c r="D414" s="10" t="s">
        <v>2405</v>
      </c>
      <c r="E414" s="17">
        <v>5</v>
      </c>
      <c r="F414" s="17">
        <v>133.01</v>
      </c>
      <c r="G414" s="10" t="s">
        <v>2738</v>
      </c>
      <c r="H414" s="10" t="s">
        <v>3067</v>
      </c>
      <c r="I414" s="10" t="s">
        <v>3072</v>
      </c>
      <c r="J414" s="10" t="s">
        <v>3487</v>
      </c>
      <c r="K414" s="17">
        <v>10</v>
      </c>
      <c r="L414" s="10" t="s">
        <v>4283</v>
      </c>
      <c r="M414" s="10" t="s">
        <v>4281</v>
      </c>
      <c r="N414" s="17">
        <v>665.05</v>
      </c>
    </row>
    <row r="415" spans="1:14" s="11" customFormat="1" x14ac:dyDescent="0.25">
      <c r="A415" s="11" t="s">
        <v>427</v>
      </c>
      <c r="B415" s="18">
        <v>45207</v>
      </c>
      <c r="C415" s="11" t="s">
        <v>1627</v>
      </c>
      <c r="D415" s="11" t="s">
        <v>2405</v>
      </c>
      <c r="E415" s="19">
        <v>1</v>
      </c>
      <c r="F415" s="19">
        <v>118.8</v>
      </c>
      <c r="G415" s="11" t="s">
        <v>2739</v>
      </c>
      <c r="H415" s="11" t="s">
        <v>3066</v>
      </c>
      <c r="I415" s="11" t="s">
        <v>3073</v>
      </c>
      <c r="J415" s="11" t="s">
        <v>3488</v>
      </c>
      <c r="K415" s="19">
        <v>6</v>
      </c>
      <c r="L415" s="11" t="s">
        <v>4275</v>
      </c>
      <c r="M415" s="11" t="s">
        <v>4280</v>
      </c>
      <c r="N415" s="19">
        <v>118.8</v>
      </c>
    </row>
    <row r="416" spans="1:14" s="10" customFormat="1" x14ac:dyDescent="0.25">
      <c r="A416" s="10" t="s">
        <v>428</v>
      </c>
      <c r="B416" s="16">
        <v>45781</v>
      </c>
      <c r="C416" s="10" t="s">
        <v>1628</v>
      </c>
      <c r="D416" s="10" t="s">
        <v>2409</v>
      </c>
      <c r="E416" s="17">
        <v>2</v>
      </c>
      <c r="F416" s="17">
        <v>139.57</v>
      </c>
      <c r="G416" s="10" t="s">
        <v>2740</v>
      </c>
      <c r="H416" s="10" t="s">
        <v>3069</v>
      </c>
      <c r="I416" s="10" t="s">
        <v>3073</v>
      </c>
      <c r="J416" s="10" t="s">
        <v>3489</v>
      </c>
      <c r="K416" s="17">
        <v>4</v>
      </c>
      <c r="L416" s="10" t="s">
        <v>4277</v>
      </c>
      <c r="M416" s="10" t="s">
        <v>4281</v>
      </c>
      <c r="N416" s="17">
        <v>279.14</v>
      </c>
    </row>
    <row r="417" spans="1:14" s="11" customFormat="1" x14ac:dyDescent="0.25">
      <c r="A417" s="11" t="s">
        <v>429</v>
      </c>
      <c r="B417" s="18">
        <v>45753</v>
      </c>
      <c r="C417" s="11" t="s">
        <v>1629</v>
      </c>
      <c r="D417" s="11" t="s">
        <v>2406</v>
      </c>
      <c r="E417" s="19">
        <v>1</v>
      </c>
      <c r="F417" s="19">
        <v>184.15</v>
      </c>
      <c r="G417" s="11" t="s">
        <v>2639</v>
      </c>
      <c r="H417" s="11" t="s">
        <v>3068</v>
      </c>
      <c r="I417" s="11" t="s">
        <v>3070</v>
      </c>
      <c r="J417" s="11" t="s">
        <v>3490</v>
      </c>
      <c r="K417" s="19">
        <v>5</v>
      </c>
      <c r="L417" s="11" t="s">
        <v>4276</v>
      </c>
      <c r="M417" s="11" t="s">
        <v>4281</v>
      </c>
      <c r="N417" s="19">
        <v>184.15</v>
      </c>
    </row>
    <row r="418" spans="1:14" s="10" customFormat="1" x14ac:dyDescent="0.25">
      <c r="A418" s="10" t="s">
        <v>430</v>
      </c>
      <c r="B418" s="16">
        <v>45125</v>
      </c>
      <c r="C418" s="10" t="s">
        <v>1630</v>
      </c>
      <c r="D418" s="10" t="s">
        <v>2408</v>
      </c>
      <c r="E418" s="17">
        <v>2</v>
      </c>
      <c r="F418" s="17">
        <v>644.04999999999995</v>
      </c>
      <c r="G418" s="10" t="s">
        <v>2741</v>
      </c>
      <c r="H418" s="10" t="s">
        <v>3068</v>
      </c>
      <c r="I418" s="10" t="s">
        <v>3071</v>
      </c>
      <c r="J418" s="10" t="s">
        <v>3491</v>
      </c>
      <c r="K418" s="17">
        <v>5</v>
      </c>
      <c r="L418" s="10" t="s">
        <v>4277</v>
      </c>
      <c r="M418" s="10" t="s">
        <v>4279</v>
      </c>
      <c r="N418" s="17">
        <v>1288.0999999999999</v>
      </c>
    </row>
    <row r="419" spans="1:14" s="11" customFormat="1" x14ac:dyDescent="0.25">
      <c r="A419" s="11" t="s">
        <v>431</v>
      </c>
      <c r="B419" s="18">
        <v>45223</v>
      </c>
      <c r="C419" s="11" t="s">
        <v>1631</v>
      </c>
      <c r="D419" s="11" t="s">
        <v>2408</v>
      </c>
      <c r="E419" s="19">
        <v>5</v>
      </c>
      <c r="F419" s="19">
        <v>55.41</v>
      </c>
      <c r="G419" s="11" t="s">
        <v>2742</v>
      </c>
      <c r="H419" s="11" t="s">
        <v>3066</v>
      </c>
      <c r="I419" s="11" t="s">
        <v>3071</v>
      </c>
      <c r="J419" s="11" t="s">
        <v>3492</v>
      </c>
      <c r="K419" s="19">
        <v>5</v>
      </c>
      <c r="L419" s="11" t="s">
        <v>4283</v>
      </c>
      <c r="M419" s="11" t="s">
        <v>4282</v>
      </c>
      <c r="N419" s="19">
        <v>277.05</v>
      </c>
    </row>
    <row r="420" spans="1:14" s="10" customFormat="1" x14ac:dyDescent="0.25">
      <c r="A420" s="10" t="s">
        <v>432</v>
      </c>
      <c r="B420" s="16">
        <v>44937</v>
      </c>
      <c r="C420" s="10" t="s">
        <v>1632</v>
      </c>
      <c r="D420" s="10" t="s">
        <v>2407</v>
      </c>
      <c r="E420" s="17">
        <v>1</v>
      </c>
      <c r="F420" s="17">
        <v>310.93</v>
      </c>
      <c r="G420" s="10" t="s">
        <v>2743</v>
      </c>
      <c r="H420" s="10" t="s">
        <v>3066</v>
      </c>
      <c r="I420" s="10" t="s">
        <v>3071</v>
      </c>
      <c r="J420" s="10" t="s">
        <v>3493</v>
      </c>
      <c r="K420" s="17">
        <v>3</v>
      </c>
      <c r="L420" s="10" t="s">
        <v>4283</v>
      </c>
      <c r="M420" s="10" t="s">
        <v>4281</v>
      </c>
      <c r="N420" s="17">
        <v>310.93</v>
      </c>
    </row>
    <row r="421" spans="1:14" s="11" customFormat="1" x14ac:dyDescent="0.25">
      <c r="A421" s="11" t="s">
        <v>433</v>
      </c>
      <c r="B421" s="18">
        <v>45399</v>
      </c>
      <c r="C421" s="11" t="s">
        <v>1633</v>
      </c>
      <c r="D421" s="11" t="s">
        <v>2405</v>
      </c>
      <c r="E421" s="19">
        <v>2</v>
      </c>
      <c r="F421" s="19">
        <v>216.66</v>
      </c>
      <c r="G421" s="11" t="s">
        <v>2701</v>
      </c>
      <c r="H421" s="11" t="s">
        <v>3065</v>
      </c>
      <c r="I421" s="11" t="s">
        <v>3074</v>
      </c>
      <c r="J421" s="11" t="s">
        <v>3494</v>
      </c>
      <c r="K421" s="19">
        <v>6</v>
      </c>
      <c r="L421" s="11" t="s">
        <v>4276</v>
      </c>
      <c r="M421" s="11" t="s">
        <v>4278</v>
      </c>
      <c r="N421" s="19">
        <v>433.32</v>
      </c>
    </row>
    <row r="422" spans="1:14" s="10" customFormat="1" x14ac:dyDescent="0.25">
      <c r="A422" s="10" t="s">
        <v>434</v>
      </c>
      <c r="B422" s="16">
        <v>45625</v>
      </c>
      <c r="C422" s="10" t="s">
        <v>1634</v>
      </c>
      <c r="D422" s="10" t="s">
        <v>2404</v>
      </c>
      <c r="E422" s="17">
        <v>1</v>
      </c>
      <c r="F422" s="17">
        <v>452.7</v>
      </c>
      <c r="G422" s="10" t="s">
        <v>2744</v>
      </c>
      <c r="H422" s="10" t="s">
        <v>3065</v>
      </c>
      <c r="I422" s="10" t="s">
        <v>3070</v>
      </c>
      <c r="J422" s="10" t="s">
        <v>3495</v>
      </c>
      <c r="K422" s="17">
        <v>5</v>
      </c>
      <c r="L422" s="10" t="s">
        <v>4276</v>
      </c>
      <c r="M422" s="10" t="s">
        <v>4278</v>
      </c>
      <c r="N422" s="17">
        <v>452.7</v>
      </c>
    </row>
    <row r="423" spans="1:14" s="11" customFormat="1" x14ac:dyDescent="0.25">
      <c r="A423" s="11" t="s">
        <v>435</v>
      </c>
      <c r="B423" s="18">
        <v>45214</v>
      </c>
      <c r="C423" s="11" t="s">
        <v>1635</v>
      </c>
      <c r="D423" s="11" t="s">
        <v>2406</v>
      </c>
      <c r="E423" s="19">
        <v>2</v>
      </c>
      <c r="F423" s="19">
        <v>288.20999999999998</v>
      </c>
      <c r="G423" s="11" t="s">
        <v>2745</v>
      </c>
      <c r="H423" s="11" t="s">
        <v>3065</v>
      </c>
      <c r="I423" s="11" t="s">
        <v>3071</v>
      </c>
      <c r="J423" s="11" t="s">
        <v>3496</v>
      </c>
      <c r="K423" s="19">
        <v>5</v>
      </c>
      <c r="L423" s="11" t="s">
        <v>4283</v>
      </c>
      <c r="M423" s="11" t="s">
        <v>4280</v>
      </c>
      <c r="N423" s="19">
        <v>576.41999999999996</v>
      </c>
    </row>
    <row r="424" spans="1:14" s="10" customFormat="1" x14ac:dyDescent="0.25">
      <c r="A424" s="10" t="s">
        <v>436</v>
      </c>
      <c r="B424" s="16">
        <v>45082</v>
      </c>
      <c r="C424" s="10" t="s">
        <v>1636</v>
      </c>
      <c r="D424" s="10" t="s">
        <v>2404</v>
      </c>
      <c r="E424" s="17">
        <v>4</v>
      </c>
      <c r="F424" s="17">
        <v>206.6</v>
      </c>
      <c r="G424" s="10" t="s">
        <v>2426</v>
      </c>
      <c r="H424" s="10" t="s">
        <v>3068</v>
      </c>
      <c r="I424" s="10" t="s">
        <v>3072</v>
      </c>
      <c r="J424" s="10" t="s">
        <v>3497</v>
      </c>
      <c r="K424" s="17">
        <v>6</v>
      </c>
      <c r="L424" s="10" t="s">
        <v>4277</v>
      </c>
      <c r="M424" s="10" t="s">
        <v>4279</v>
      </c>
      <c r="N424" s="17">
        <v>826.4</v>
      </c>
    </row>
    <row r="425" spans="1:14" s="11" customFormat="1" x14ac:dyDescent="0.25">
      <c r="A425" s="11" t="s">
        <v>437</v>
      </c>
      <c r="B425" s="18">
        <v>45493</v>
      </c>
      <c r="C425" s="11" t="s">
        <v>1637</v>
      </c>
      <c r="D425" s="11" t="s">
        <v>2407</v>
      </c>
      <c r="E425" s="19">
        <v>4</v>
      </c>
      <c r="F425" s="19">
        <v>685.2</v>
      </c>
      <c r="G425" s="11" t="s">
        <v>2651</v>
      </c>
      <c r="H425" s="11" t="s">
        <v>3068</v>
      </c>
      <c r="I425" s="11" t="s">
        <v>3071</v>
      </c>
      <c r="J425" s="11" t="s">
        <v>3498</v>
      </c>
      <c r="K425" s="19">
        <v>6</v>
      </c>
      <c r="L425" s="11" t="s">
        <v>4277</v>
      </c>
      <c r="M425" s="11" t="s">
        <v>4282</v>
      </c>
      <c r="N425" s="19">
        <v>2740.8</v>
      </c>
    </row>
    <row r="426" spans="1:14" s="10" customFormat="1" x14ac:dyDescent="0.25">
      <c r="A426" s="10" t="s">
        <v>438</v>
      </c>
      <c r="B426" s="16">
        <v>45028</v>
      </c>
      <c r="C426" s="10" t="s">
        <v>1638</v>
      </c>
      <c r="D426" s="10" t="s">
        <v>2406</v>
      </c>
      <c r="E426" s="17">
        <v>5</v>
      </c>
      <c r="F426" s="17">
        <v>22.94</v>
      </c>
      <c r="G426" s="10" t="s">
        <v>2678</v>
      </c>
      <c r="H426" s="10" t="s">
        <v>3069</v>
      </c>
      <c r="I426" s="10" t="s">
        <v>3074</v>
      </c>
      <c r="J426" s="10" t="s">
        <v>3499</v>
      </c>
      <c r="K426" s="17">
        <v>10</v>
      </c>
      <c r="L426" s="10" t="s">
        <v>4283</v>
      </c>
      <c r="M426" s="10" t="s">
        <v>4280</v>
      </c>
      <c r="N426" s="17">
        <v>114.7</v>
      </c>
    </row>
    <row r="427" spans="1:14" s="11" customFormat="1" x14ac:dyDescent="0.25">
      <c r="A427" s="11" t="s">
        <v>439</v>
      </c>
      <c r="B427" s="18">
        <v>44994</v>
      </c>
      <c r="C427" s="11" t="s">
        <v>1639</v>
      </c>
      <c r="D427" s="11" t="s">
        <v>2408</v>
      </c>
      <c r="E427" s="19">
        <v>2</v>
      </c>
      <c r="F427" s="19">
        <v>301.88</v>
      </c>
      <c r="G427" s="11" t="s">
        <v>2746</v>
      </c>
      <c r="H427" s="11" t="s">
        <v>3068</v>
      </c>
      <c r="I427" s="11" t="s">
        <v>3072</v>
      </c>
      <c r="J427" s="11" t="s">
        <v>3500</v>
      </c>
      <c r="K427" s="19">
        <v>5</v>
      </c>
      <c r="L427" s="11" t="s">
        <v>4277</v>
      </c>
      <c r="M427" s="11" t="s">
        <v>4280</v>
      </c>
      <c r="N427" s="19">
        <v>603.76</v>
      </c>
    </row>
    <row r="428" spans="1:14" s="10" customFormat="1" x14ac:dyDescent="0.25">
      <c r="A428" s="10" t="s">
        <v>440</v>
      </c>
      <c r="B428" s="16">
        <v>45732</v>
      </c>
      <c r="C428" s="10" t="s">
        <v>1640</v>
      </c>
      <c r="D428" s="10" t="s">
        <v>2403</v>
      </c>
      <c r="E428" s="17">
        <v>5</v>
      </c>
      <c r="F428" s="17">
        <v>57.45</v>
      </c>
      <c r="G428" s="10" t="s">
        <v>2747</v>
      </c>
      <c r="H428" s="10" t="s">
        <v>3069</v>
      </c>
      <c r="I428" s="10" t="s">
        <v>3071</v>
      </c>
      <c r="J428" s="10" t="s">
        <v>3501</v>
      </c>
      <c r="K428" s="17">
        <v>10</v>
      </c>
      <c r="L428" s="10" t="s">
        <v>4283</v>
      </c>
      <c r="M428" s="10" t="s">
        <v>4281</v>
      </c>
      <c r="N428" s="17">
        <v>287.25</v>
      </c>
    </row>
    <row r="429" spans="1:14" s="11" customFormat="1" x14ac:dyDescent="0.25">
      <c r="A429" s="11" t="s">
        <v>441</v>
      </c>
      <c r="B429" s="18">
        <v>45644</v>
      </c>
      <c r="C429" s="11" t="s">
        <v>1641</v>
      </c>
      <c r="D429" s="11" t="s">
        <v>2409</v>
      </c>
      <c r="E429" s="19">
        <v>1</v>
      </c>
      <c r="F429" s="19">
        <v>161.24</v>
      </c>
      <c r="G429" s="11" t="s">
        <v>2748</v>
      </c>
      <c r="H429" s="11" t="s">
        <v>3067</v>
      </c>
      <c r="I429" s="11" t="s">
        <v>3074</v>
      </c>
      <c r="J429" s="11" t="s">
        <v>3502</v>
      </c>
      <c r="K429" s="19">
        <v>3</v>
      </c>
      <c r="L429" s="11" t="s">
        <v>4277</v>
      </c>
      <c r="M429" s="11" t="s">
        <v>4278</v>
      </c>
      <c r="N429" s="19">
        <v>161.24</v>
      </c>
    </row>
    <row r="430" spans="1:14" s="10" customFormat="1" x14ac:dyDescent="0.25">
      <c r="A430" s="10" t="s">
        <v>442</v>
      </c>
      <c r="B430" s="16">
        <v>45622</v>
      </c>
      <c r="C430" s="10" t="s">
        <v>1642</v>
      </c>
      <c r="D430" s="10" t="s">
        <v>2406</v>
      </c>
      <c r="E430" s="17">
        <v>4</v>
      </c>
      <c r="F430" s="17">
        <v>262.58</v>
      </c>
      <c r="G430" s="10" t="s">
        <v>2440</v>
      </c>
      <c r="H430" s="10" t="s">
        <v>3066</v>
      </c>
      <c r="I430" s="10" t="s">
        <v>3071</v>
      </c>
      <c r="J430" s="10" t="s">
        <v>3503</v>
      </c>
      <c r="K430" s="17">
        <v>8</v>
      </c>
      <c r="L430" s="10" t="s">
        <v>4277</v>
      </c>
      <c r="M430" s="10" t="s">
        <v>4280</v>
      </c>
      <c r="N430" s="17">
        <v>1050.32</v>
      </c>
    </row>
    <row r="431" spans="1:14" s="11" customFormat="1" x14ac:dyDescent="0.25">
      <c r="A431" s="11" t="s">
        <v>443</v>
      </c>
      <c r="B431" s="18">
        <v>45645</v>
      </c>
      <c r="C431" s="11" t="s">
        <v>1643</v>
      </c>
      <c r="D431" s="11" t="s">
        <v>2407</v>
      </c>
      <c r="E431" s="19">
        <v>4</v>
      </c>
      <c r="F431" s="19">
        <v>515.19000000000005</v>
      </c>
      <c r="G431" s="11" t="s">
        <v>2511</v>
      </c>
      <c r="H431" s="11" t="s">
        <v>3067</v>
      </c>
      <c r="I431" s="11" t="s">
        <v>3074</v>
      </c>
      <c r="J431" s="11" t="s">
        <v>3504</v>
      </c>
      <c r="K431" s="19">
        <v>9</v>
      </c>
      <c r="L431" s="11" t="s">
        <v>4275</v>
      </c>
      <c r="M431" s="11" t="s">
        <v>4281</v>
      </c>
      <c r="N431" s="19">
        <v>2060.7600000000002</v>
      </c>
    </row>
    <row r="432" spans="1:14" s="10" customFormat="1" x14ac:dyDescent="0.25">
      <c r="A432" s="10" t="s">
        <v>444</v>
      </c>
      <c r="B432" s="16">
        <v>45084</v>
      </c>
      <c r="C432" s="10" t="s">
        <v>1644</v>
      </c>
      <c r="D432" s="10" t="s">
        <v>2404</v>
      </c>
      <c r="E432" s="17">
        <v>1</v>
      </c>
      <c r="F432" s="17">
        <v>450.07</v>
      </c>
      <c r="G432" s="10" t="s">
        <v>2749</v>
      </c>
      <c r="H432" s="10" t="s">
        <v>3068</v>
      </c>
      <c r="I432" s="10" t="s">
        <v>3070</v>
      </c>
      <c r="J432" s="10" t="s">
        <v>3505</v>
      </c>
      <c r="K432" s="17">
        <v>6</v>
      </c>
      <c r="L432" s="10" t="s">
        <v>4276</v>
      </c>
      <c r="M432" s="10" t="s">
        <v>4282</v>
      </c>
      <c r="N432" s="17">
        <v>450.07</v>
      </c>
    </row>
    <row r="433" spans="1:14" s="11" customFormat="1" x14ac:dyDescent="0.25">
      <c r="A433" s="11" t="s">
        <v>445</v>
      </c>
      <c r="B433" s="18">
        <v>45571</v>
      </c>
      <c r="C433" s="11" t="s">
        <v>1645</v>
      </c>
      <c r="D433" s="11" t="s">
        <v>2407</v>
      </c>
      <c r="E433" s="19">
        <v>1</v>
      </c>
      <c r="F433" s="19">
        <v>52.54</v>
      </c>
      <c r="G433" s="11" t="s">
        <v>2553</v>
      </c>
      <c r="H433" s="11" t="s">
        <v>3065</v>
      </c>
      <c r="I433" s="11" t="s">
        <v>3071</v>
      </c>
      <c r="J433" s="11" t="s">
        <v>3506</v>
      </c>
      <c r="K433" s="19">
        <v>6</v>
      </c>
      <c r="L433" s="11" t="s">
        <v>4277</v>
      </c>
      <c r="M433" s="11" t="s">
        <v>4281</v>
      </c>
      <c r="N433" s="19">
        <v>52.54</v>
      </c>
    </row>
    <row r="434" spans="1:14" s="10" customFormat="1" x14ac:dyDescent="0.25">
      <c r="A434" s="10" t="s">
        <v>446</v>
      </c>
      <c r="B434" s="16">
        <v>45173</v>
      </c>
      <c r="C434" s="10" t="s">
        <v>1646</v>
      </c>
      <c r="D434" s="10" t="s">
        <v>2405</v>
      </c>
      <c r="E434" s="17">
        <v>2</v>
      </c>
      <c r="F434" s="17">
        <v>424.32</v>
      </c>
      <c r="G434" s="10" t="s">
        <v>2750</v>
      </c>
      <c r="H434" s="10" t="s">
        <v>3067</v>
      </c>
      <c r="I434" s="10" t="s">
        <v>3072</v>
      </c>
      <c r="J434" s="10" t="s">
        <v>3507</v>
      </c>
      <c r="K434" s="17">
        <v>6</v>
      </c>
      <c r="L434" s="10" t="s">
        <v>4283</v>
      </c>
      <c r="M434" s="10" t="s">
        <v>4279</v>
      </c>
      <c r="N434" s="17">
        <v>848.64</v>
      </c>
    </row>
    <row r="435" spans="1:14" s="11" customFormat="1" x14ac:dyDescent="0.25">
      <c r="A435" s="11" t="s">
        <v>447</v>
      </c>
      <c r="B435" s="18">
        <v>45164</v>
      </c>
      <c r="C435" s="11" t="s">
        <v>1647</v>
      </c>
      <c r="D435" s="11" t="s">
        <v>2403</v>
      </c>
      <c r="E435" s="19">
        <v>3</v>
      </c>
      <c r="F435" s="19">
        <v>631.64</v>
      </c>
      <c r="G435" s="11" t="s">
        <v>2624</v>
      </c>
      <c r="H435" s="11" t="s">
        <v>3067</v>
      </c>
      <c r="I435" s="11" t="s">
        <v>3072</v>
      </c>
      <c r="J435" s="11" t="s">
        <v>3508</v>
      </c>
      <c r="K435" s="19">
        <v>3</v>
      </c>
      <c r="L435" s="11" t="s">
        <v>4276</v>
      </c>
      <c r="M435" s="11" t="s">
        <v>4281</v>
      </c>
      <c r="N435" s="19">
        <v>1894.92</v>
      </c>
    </row>
    <row r="436" spans="1:14" s="10" customFormat="1" x14ac:dyDescent="0.25">
      <c r="A436" s="10" t="s">
        <v>448</v>
      </c>
      <c r="B436" s="16">
        <v>45221</v>
      </c>
      <c r="C436" s="10" t="s">
        <v>1648</v>
      </c>
      <c r="D436" s="10" t="s">
        <v>2407</v>
      </c>
      <c r="E436" s="17">
        <v>5</v>
      </c>
      <c r="F436" s="17">
        <v>327.68</v>
      </c>
      <c r="G436" s="10" t="s">
        <v>2475</v>
      </c>
      <c r="H436" s="10" t="s">
        <v>3067</v>
      </c>
      <c r="I436" s="10" t="s">
        <v>3072</v>
      </c>
      <c r="J436" s="10" t="s">
        <v>3509</v>
      </c>
      <c r="K436" s="17">
        <v>6</v>
      </c>
      <c r="L436" s="10" t="s">
        <v>4283</v>
      </c>
      <c r="M436" s="10" t="s">
        <v>4281</v>
      </c>
      <c r="N436" s="17">
        <v>1638.4</v>
      </c>
    </row>
    <row r="437" spans="1:14" s="11" customFormat="1" x14ac:dyDescent="0.25">
      <c r="A437" s="11" t="s">
        <v>449</v>
      </c>
      <c r="B437" s="18">
        <v>45073</v>
      </c>
      <c r="C437" s="11" t="s">
        <v>1649</v>
      </c>
      <c r="D437" s="11" t="s">
        <v>2407</v>
      </c>
      <c r="E437" s="19">
        <v>1</v>
      </c>
      <c r="F437" s="19">
        <v>414.47</v>
      </c>
      <c r="G437" s="11" t="s">
        <v>2677</v>
      </c>
      <c r="H437" s="11" t="s">
        <v>3065</v>
      </c>
      <c r="I437" s="11" t="s">
        <v>3072</v>
      </c>
      <c r="J437" s="11" t="s">
        <v>3510</v>
      </c>
      <c r="K437" s="19">
        <v>3</v>
      </c>
      <c r="L437" s="11" t="s">
        <v>4276</v>
      </c>
      <c r="M437" s="11" t="s">
        <v>4278</v>
      </c>
      <c r="N437" s="19">
        <v>414.47</v>
      </c>
    </row>
    <row r="438" spans="1:14" s="10" customFormat="1" x14ac:dyDescent="0.25">
      <c r="A438" s="10" t="s">
        <v>450</v>
      </c>
      <c r="B438" s="16">
        <v>44968</v>
      </c>
      <c r="C438" s="10" t="s">
        <v>1650</v>
      </c>
      <c r="D438" s="10" t="s">
        <v>2408</v>
      </c>
      <c r="E438" s="17">
        <v>4</v>
      </c>
      <c r="F438" s="17">
        <v>221.33</v>
      </c>
      <c r="G438" s="10" t="s">
        <v>2553</v>
      </c>
      <c r="H438" s="10" t="s">
        <v>3066</v>
      </c>
      <c r="I438" s="10" t="s">
        <v>3074</v>
      </c>
      <c r="J438" s="10" t="s">
        <v>3511</v>
      </c>
      <c r="K438" s="17">
        <v>5</v>
      </c>
      <c r="L438" s="10" t="s">
        <v>4283</v>
      </c>
      <c r="M438" s="10" t="s">
        <v>4282</v>
      </c>
      <c r="N438" s="17">
        <v>885.32</v>
      </c>
    </row>
    <row r="439" spans="1:14" s="11" customFormat="1" x14ac:dyDescent="0.25">
      <c r="A439" s="11" t="s">
        <v>451</v>
      </c>
      <c r="B439" s="18">
        <v>45400</v>
      </c>
      <c r="C439" s="11" t="s">
        <v>1651</v>
      </c>
      <c r="D439" s="11" t="s">
        <v>2404</v>
      </c>
      <c r="E439" s="19">
        <v>1</v>
      </c>
      <c r="F439" s="19">
        <v>512.39</v>
      </c>
      <c r="G439" s="11" t="s">
        <v>2751</v>
      </c>
      <c r="H439" s="11" t="s">
        <v>3066</v>
      </c>
      <c r="I439" s="11" t="s">
        <v>3073</v>
      </c>
      <c r="J439" s="11" t="s">
        <v>3512</v>
      </c>
      <c r="K439" s="19">
        <v>2</v>
      </c>
      <c r="L439" s="11" t="s">
        <v>4276</v>
      </c>
      <c r="M439" s="11" t="s">
        <v>4278</v>
      </c>
      <c r="N439" s="19">
        <v>512.39</v>
      </c>
    </row>
    <row r="440" spans="1:14" s="10" customFormat="1" x14ac:dyDescent="0.25">
      <c r="A440" s="10" t="s">
        <v>452</v>
      </c>
      <c r="B440" s="16">
        <v>45660</v>
      </c>
      <c r="C440" s="10" t="s">
        <v>1652</v>
      </c>
      <c r="D440" s="10" t="s">
        <v>2405</v>
      </c>
      <c r="E440" s="17">
        <v>3</v>
      </c>
      <c r="F440" s="17">
        <v>459.34</v>
      </c>
      <c r="G440" s="10" t="s">
        <v>2752</v>
      </c>
      <c r="H440" s="10" t="s">
        <v>3068</v>
      </c>
      <c r="I440" s="10" t="s">
        <v>3074</v>
      </c>
      <c r="J440" s="10" t="s">
        <v>3513</v>
      </c>
      <c r="K440" s="17">
        <v>3</v>
      </c>
      <c r="L440" s="10" t="s">
        <v>4275</v>
      </c>
      <c r="M440" s="10" t="s">
        <v>4278</v>
      </c>
      <c r="N440" s="17">
        <v>1378.02</v>
      </c>
    </row>
    <row r="441" spans="1:14" s="11" customFormat="1" x14ac:dyDescent="0.25">
      <c r="A441" s="11" t="s">
        <v>453</v>
      </c>
      <c r="B441" s="18">
        <v>45543</v>
      </c>
      <c r="C441" s="11" t="s">
        <v>1653</v>
      </c>
      <c r="D441" s="11" t="s">
        <v>2405</v>
      </c>
      <c r="E441" s="19">
        <v>1</v>
      </c>
      <c r="F441" s="19">
        <v>146.32</v>
      </c>
      <c r="G441" s="11" t="s">
        <v>2753</v>
      </c>
      <c r="H441" s="11" t="s">
        <v>3066</v>
      </c>
      <c r="I441" s="11" t="s">
        <v>3070</v>
      </c>
      <c r="J441" s="11" t="s">
        <v>3514</v>
      </c>
      <c r="K441" s="19">
        <v>4</v>
      </c>
      <c r="L441" s="11" t="s">
        <v>4277</v>
      </c>
      <c r="M441" s="11" t="s">
        <v>4281</v>
      </c>
      <c r="N441" s="19">
        <v>146.32</v>
      </c>
    </row>
    <row r="442" spans="1:14" s="10" customFormat="1" x14ac:dyDescent="0.25">
      <c r="A442" s="10" t="s">
        <v>454</v>
      </c>
      <c r="B442" s="16">
        <v>45601</v>
      </c>
      <c r="C442" s="10" t="s">
        <v>1654</v>
      </c>
      <c r="D442" s="10" t="s">
        <v>2409</v>
      </c>
      <c r="E442" s="17">
        <v>4</v>
      </c>
      <c r="F442" s="17">
        <v>83.6</v>
      </c>
      <c r="G442" s="10" t="s">
        <v>2674</v>
      </c>
      <c r="H442" s="10" t="s">
        <v>3065</v>
      </c>
      <c r="I442" s="10" t="s">
        <v>3074</v>
      </c>
      <c r="J442" s="10" t="s">
        <v>3515</v>
      </c>
      <c r="K442" s="17">
        <v>4</v>
      </c>
      <c r="L442" s="10" t="s">
        <v>4275</v>
      </c>
      <c r="M442" s="10" t="s">
        <v>4281</v>
      </c>
      <c r="N442" s="17">
        <v>334.4</v>
      </c>
    </row>
    <row r="443" spans="1:14" s="11" customFormat="1" x14ac:dyDescent="0.25">
      <c r="A443" s="11" t="s">
        <v>455</v>
      </c>
      <c r="B443" s="18">
        <v>45273</v>
      </c>
      <c r="C443" s="11" t="s">
        <v>1655</v>
      </c>
      <c r="D443" s="11" t="s">
        <v>2407</v>
      </c>
      <c r="E443" s="19">
        <v>2</v>
      </c>
      <c r="F443" s="19">
        <v>328.54</v>
      </c>
      <c r="G443" s="11" t="s">
        <v>2754</v>
      </c>
      <c r="H443" s="11" t="s">
        <v>3068</v>
      </c>
      <c r="I443" s="11" t="s">
        <v>3072</v>
      </c>
      <c r="J443" s="11" t="s">
        <v>3516</v>
      </c>
      <c r="K443" s="19">
        <v>6</v>
      </c>
      <c r="L443" s="11" t="s">
        <v>4276</v>
      </c>
      <c r="M443" s="11" t="s">
        <v>4280</v>
      </c>
      <c r="N443" s="19">
        <v>657.08</v>
      </c>
    </row>
    <row r="444" spans="1:14" s="10" customFormat="1" x14ac:dyDescent="0.25">
      <c r="A444" s="10" t="s">
        <v>456</v>
      </c>
      <c r="B444" s="16">
        <v>45418</v>
      </c>
      <c r="C444" s="10" t="s">
        <v>1656</v>
      </c>
      <c r="D444" s="10" t="s">
        <v>2406</v>
      </c>
      <c r="E444" s="17">
        <v>5</v>
      </c>
      <c r="F444" s="17">
        <v>314.94</v>
      </c>
      <c r="G444" s="10" t="s">
        <v>2755</v>
      </c>
      <c r="H444" s="10" t="s">
        <v>3069</v>
      </c>
      <c r="I444" s="10" t="s">
        <v>3074</v>
      </c>
      <c r="J444" s="10" t="s">
        <v>3517</v>
      </c>
      <c r="K444" s="17">
        <v>8</v>
      </c>
      <c r="L444" s="10" t="s">
        <v>4275</v>
      </c>
      <c r="M444" s="10" t="s">
        <v>4278</v>
      </c>
      <c r="N444" s="17">
        <v>1574.7</v>
      </c>
    </row>
    <row r="445" spans="1:14" s="11" customFormat="1" x14ac:dyDescent="0.25">
      <c r="A445" s="11" t="s">
        <v>457</v>
      </c>
      <c r="B445" s="18">
        <v>45426</v>
      </c>
      <c r="C445" s="11" t="s">
        <v>1657</v>
      </c>
      <c r="D445" s="11" t="s">
        <v>2406</v>
      </c>
      <c r="E445" s="19">
        <v>2</v>
      </c>
      <c r="F445" s="19">
        <v>69.64</v>
      </c>
      <c r="G445" s="11" t="s">
        <v>2469</v>
      </c>
      <c r="H445" s="11" t="s">
        <v>3069</v>
      </c>
      <c r="I445" s="11" t="s">
        <v>3072</v>
      </c>
      <c r="J445" s="11" t="s">
        <v>3518</v>
      </c>
      <c r="K445" s="19">
        <v>6</v>
      </c>
      <c r="L445" s="11" t="s">
        <v>4283</v>
      </c>
      <c r="M445" s="11" t="s">
        <v>4281</v>
      </c>
      <c r="N445" s="19">
        <v>139.28</v>
      </c>
    </row>
    <row r="446" spans="1:14" s="10" customFormat="1" x14ac:dyDescent="0.25">
      <c r="A446" s="10" t="s">
        <v>458</v>
      </c>
      <c r="B446" s="16">
        <v>45451</v>
      </c>
      <c r="C446" s="10" t="s">
        <v>1658</v>
      </c>
      <c r="D446" s="10" t="s">
        <v>2407</v>
      </c>
      <c r="E446" s="17">
        <v>1</v>
      </c>
      <c r="F446" s="17">
        <v>135.16999999999999</v>
      </c>
      <c r="G446" s="10" t="s">
        <v>2756</v>
      </c>
      <c r="H446" s="10" t="s">
        <v>3066</v>
      </c>
      <c r="I446" s="10" t="s">
        <v>3070</v>
      </c>
      <c r="J446" s="10" t="s">
        <v>3519</v>
      </c>
      <c r="K446" s="17">
        <v>6</v>
      </c>
      <c r="L446" s="10" t="s">
        <v>4276</v>
      </c>
      <c r="M446" s="10" t="s">
        <v>4278</v>
      </c>
      <c r="N446" s="17">
        <v>135.16999999999999</v>
      </c>
    </row>
    <row r="447" spans="1:14" s="11" customFormat="1" x14ac:dyDescent="0.25">
      <c r="A447" s="11" t="s">
        <v>459</v>
      </c>
      <c r="B447" s="18">
        <v>45374</v>
      </c>
      <c r="C447" s="11" t="s">
        <v>1659</v>
      </c>
      <c r="D447" s="11" t="s">
        <v>2404</v>
      </c>
      <c r="E447" s="19">
        <v>1</v>
      </c>
      <c r="F447" s="19">
        <v>487.21</v>
      </c>
      <c r="G447" s="11" t="s">
        <v>2757</v>
      </c>
      <c r="H447" s="11" t="s">
        <v>3069</v>
      </c>
      <c r="I447" s="11" t="s">
        <v>3073</v>
      </c>
      <c r="J447" s="11" t="s">
        <v>3520</v>
      </c>
      <c r="K447" s="19">
        <v>3</v>
      </c>
      <c r="L447" s="11" t="s">
        <v>4275</v>
      </c>
      <c r="M447" s="11" t="s">
        <v>4279</v>
      </c>
      <c r="N447" s="19">
        <v>487.21</v>
      </c>
    </row>
    <row r="448" spans="1:14" s="10" customFormat="1" x14ac:dyDescent="0.25">
      <c r="A448" s="10" t="s">
        <v>460</v>
      </c>
      <c r="B448" s="16">
        <v>45217</v>
      </c>
      <c r="C448" s="10" t="s">
        <v>1660</v>
      </c>
      <c r="D448" s="10" t="s">
        <v>2408</v>
      </c>
      <c r="E448" s="17">
        <v>5</v>
      </c>
      <c r="F448" s="17">
        <v>509.58</v>
      </c>
      <c r="G448" s="10" t="s">
        <v>2758</v>
      </c>
      <c r="H448" s="10" t="s">
        <v>3066</v>
      </c>
      <c r="I448" s="10" t="s">
        <v>3073</v>
      </c>
      <c r="J448" s="10" t="s">
        <v>3521</v>
      </c>
      <c r="K448" s="17">
        <v>6</v>
      </c>
      <c r="L448" s="10" t="s">
        <v>4276</v>
      </c>
      <c r="M448" s="10" t="s">
        <v>4278</v>
      </c>
      <c r="N448" s="17">
        <v>2547.9</v>
      </c>
    </row>
    <row r="449" spans="1:14" s="11" customFormat="1" x14ac:dyDescent="0.25">
      <c r="A449" s="11" t="s">
        <v>461</v>
      </c>
      <c r="B449" s="18">
        <v>45389</v>
      </c>
      <c r="C449" s="11" t="s">
        <v>1661</v>
      </c>
      <c r="D449" s="11" t="s">
        <v>2407</v>
      </c>
      <c r="E449" s="19">
        <v>2</v>
      </c>
      <c r="F449" s="19">
        <v>416.81</v>
      </c>
      <c r="G449" s="11" t="s">
        <v>2759</v>
      </c>
      <c r="H449" s="11" t="s">
        <v>3069</v>
      </c>
      <c r="I449" s="11" t="s">
        <v>3072</v>
      </c>
      <c r="J449" s="11" t="s">
        <v>3522</v>
      </c>
      <c r="K449" s="19">
        <v>2</v>
      </c>
      <c r="L449" s="11" t="s">
        <v>4283</v>
      </c>
      <c r="M449" s="11" t="s">
        <v>4281</v>
      </c>
      <c r="N449" s="19">
        <v>833.62</v>
      </c>
    </row>
    <row r="450" spans="1:14" s="10" customFormat="1" x14ac:dyDescent="0.25">
      <c r="A450" s="10" t="s">
        <v>462</v>
      </c>
      <c r="B450" s="16">
        <v>45173</v>
      </c>
      <c r="C450" s="10" t="s">
        <v>1662</v>
      </c>
      <c r="D450" s="10" t="s">
        <v>2408</v>
      </c>
      <c r="E450" s="17">
        <v>2</v>
      </c>
      <c r="F450" s="17">
        <v>160</v>
      </c>
      <c r="G450" s="10" t="s">
        <v>2760</v>
      </c>
      <c r="H450" s="10" t="s">
        <v>3069</v>
      </c>
      <c r="I450" s="10" t="s">
        <v>3074</v>
      </c>
      <c r="J450" s="10" t="s">
        <v>3523</v>
      </c>
      <c r="K450" s="17">
        <v>4</v>
      </c>
      <c r="L450" s="10" t="s">
        <v>4275</v>
      </c>
      <c r="M450" s="10" t="s">
        <v>4278</v>
      </c>
      <c r="N450" s="17">
        <v>320</v>
      </c>
    </row>
    <row r="451" spans="1:14" s="11" customFormat="1" x14ac:dyDescent="0.25">
      <c r="A451" s="11" t="s">
        <v>463</v>
      </c>
      <c r="B451" s="18">
        <v>45530</v>
      </c>
      <c r="C451" s="11" t="s">
        <v>1663</v>
      </c>
      <c r="D451" s="11" t="s">
        <v>2405</v>
      </c>
      <c r="E451" s="19">
        <v>3</v>
      </c>
      <c r="F451" s="19">
        <v>253.05</v>
      </c>
      <c r="G451" s="11" t="s">
        <v>2761</v>
      </c>
      <c r="H451" s="11" t="s">
        <v>3066</v>
      </c>
      <c r="I451" s="11" t="s">
        <v>3074</v>
      </c>
      <c r="J451" s="11" t="s">
        <v>3524</v>
      </c>
      <c r="K451" s="19">
        <v>3</v>
      </c>
      <c r="L451" s="11" t="s">
        <v>4283</v>
      </c>
      <c r="M451" s="11" t="s">
        <v>4278</v>
      </c>
      <c r="N451" s="19">
        <v>759.15000000000009</v>
      </c>
    </row>
    <row r="452" spans="1:14" s="10" customFormat="1" x14ac:dyDescent="0.25">
      <c r="A452" s="10" t="s">
        <v>464</v>
      </c>
      <c r="B452" s="16">
        <v>45306</v>
      </c>
      <c r="C452" s="10" t="s">
        <v>1664</v>
      </c>
      <c r="D452" s="10" t="s">
        <v>2403</v>
      </c>
      <c r="E452" s="17">
        <v>5</v>
      </c>
      <c r="F452" s="17">
        <v>615.1</v>
      </c>
      <c r="G452" s="10" t="s">
        <v>2762</v>
      </c>
      <c r="H452" s="10" t="s">
        <v>3068</v>
      </c>
      <c r="I452" s="10" t="s">
        <v>3072</v>
      </c>
      <c r="J452" s="10" t="s">
        <v>3525</v>
      </c>
      <c r="K452" s="17">
        <v>10</v>
      </c>
      <c r="L452" s="10" t="s">
        <v>4277</v>
      </c>
      <c r="M452" s="10" t="s">
        <v>4278</v>
      </c>
      <c r="N452" s="17">
        <v>3075.5</v>
      </c>
    </row>
    <row r="453" spans="1:14" s="11" customFormat="1" x14ac:dyDescent="0.25">
      <c r="A453" s="11" t="s">
        <v>465</v>
      </c>
      <c r="B453" s="18">
        <v>45017</v>
      </c>
      <c r="C453" s="11" t="s">
        <v>1665</v>
      </c>
      <c r="D453" s="11" t="s">
        <v>2403</v>
      </c>
      <c r="E453" s="19">
        <v>1</v>
      </c>
      <c r="F453" s="19">
        <v>183.18</v>
      </c>
      <c r="G453" s="11" t="s">
        <v>2507</v>
      </c>
      <c r="H453" s="11" t="s">
        <v>3065</v>
      </c>
      <c r="I453" s="11" t="s">
        <v>3071</v>
      </c>
      <c r="J453" s="11" t="s">
        <v>3526</v>
      </c>
      <c r="K453" s="19">
        <v>6</v>
      </c>
      <c r="L453" s="11" t="s">
        <v>4275</v>
      </c>
      <c r="M453" s="11" t="s">
        <v>4280</v>
      </c>
      <c r="N453" s="19">
        <v>183.18</v>
      </c>
    </row>
    <row r="454" spans="1:14" s="10" customFormat="1" x14ac:dyDescent="0.25">
      <c r="A454" s="10" t="s">
        <v>466</v>
      </c>
      <c r="B454" s="16">
        <v>45130</v>
      </c>
      <c r="C454" s="10" t="s">
        <v>1666</v>
      </c>
      <c r="D454" s="10" t="s">
        <v>2407</v>
      </c>
      <c r="E454" s="17">
        <v>1</v>
      </c>
      <c r="F454" s="17">
        <v>75.78</v>
      </c>
      <c r="G454" s="10" t="s">
        <v>2763</v>
      </c>
      <c r="H454" s="10" t="s">
        <v>3069</v>
      </c>
      <c r="I454" s="10" t="s">
        <v>3074</v>
      </c>
      <c r="J454" s="10" t="s">
        <v>3527</v>
      </c>
      <c r="K454" s="17">
        <v>5</v>
      </c>
      <c r="L454" s="10" t="s">
        <v>4275</v>
      </c>
      <c r="M454" s="10" t="s">
        <v>4282</v>
      </c>
      <c r="N454" s="17">
        <v>75.78</v>
      </c>
    </row>
    <row r="455" spans="1:14" s="11" customFormat="1" x14ac:dyDescent="0.25">
      <c r="A455" s="11" t="s">
        <v>467</v>
      </c>
      <c r="B455" s="18">
        <v>45779</v>
      </c>
      <c r="C455" s="11" t="s">
        <v>1667</v>
      </c>
      <c r="D455" s="11" t="s">
        <v>2405</v>
      </c>
      <c r="E455" s="19">
        <v>1</v>
      </c>
      <c r="F455" s="19">
        <v>675.57</v>
      </c>
      <c r="G455" s="11" t="s">
        <v>2764</v>
      </c>
      <c r="H455" s="11" t="s">
        <v>3069</v>
      </c>
      <c r="I455" s="11" t="s">
        <v>3070</v>
      </c>
      <c r="J455" s="11" t="s">
        <v>3528</v>
      </c>
      <c r="K455" s="19">
        <v>1</v>
      </c>
      <c r="L455" s="11" t="s">
        <v>4277</v>
      </c>
      <c r="M455" s="11" t="s">
        <v>4281</v>
      </c>
      <c r="N455" s="19">
        <v>675.57</v>
      </c>
    </row>
    <row r="456" spans="1:14" s="10" customFormat="1" x14ac:dyDescent="0.25">
      <c r="A456" s="10" t="s">
        <v>468</v>
      </c>
      <c r="B456" s="16">
        <v>45623</v>
      </c>
      <c r="C456" s="10" t="s">
        <v>1668</v>
      </c>
      <c r="D456" s="10" t="s">
        <v>2408</v>
      </c>
      <c r="E456" s="17">
        <v>1</v>
      </c>
      <c r="F456" s="17">
        <v>109.29</v>
      </c>
      <c r="G456" s="10" t="s">
        <v>2765</v>
      </c>
      <c r="H456" s="10" t="s">
        <v>3065</v>
      </c>
      <c r="I456" s="10" t="s">
        <v>3071</v>
      </c>
      <c r="J456" s="10" t="s">
        <v>3529</v>
      </c>
      <c r="K456" s="17">
        <v>5</v>
      </c>
      <c r="L456" s="10" t="s">
        <v>4276</v>
      </c>
      <c r="M456" s="10" t="s">
        <v>4282</v>
      </c>
      <c r="N456" s="17">
        <v>109.29</v>
      </c>
    </row>
    <row r="457" spans="1:14" s="11" customFormat="1" x14ac:dyDescent="0.25">
      <c r="A457" s="11" t="s">
        <v>469</v>
      </c>
      <c r="B457" s="18">
        <v>45377</v>
      </c>
      <c r="C457" s="11" t="s">
        <v>1669</v>
      </c>
      <c r="D457" s="11" t="s">
        <v>2404</v>
      </c>
      <c r="E457" s="19">
        <v>1</v>
      </c>
      <c r="F457" s="19">
        <v>639.83000000000004</v>
      </c>
      <c r="G457" s="11" t="s">
        <v>2766</v>
      </c>
      <c r="H457" s="11" t="s">
        <v>3065</v>
      </c>
      <c r="I457" s="11" t="s">
        <v>3074</v>
      </c>
      <c r="J457" s="11" t="s">
        <v>3530</v>
      </c>
      <c r="K457" s="19">
        <v>2</v>
      </c>
      <c r="L457" s="11" t="s">
        <v>4275</v>
      </c>
      <c r="M457" s="11" t="s">
        <v>4279</v>
      </c>
      <c r="N457" s="19">
        <v>639.83000000000004</v>
      </c>
    </row>
    <row r="458" spans="1:14" s="10" customFormat="1" x14ac:dyDescent="0.25">
      <c r="A458" s="10" t="s">
        <v>470</v>
      </c>
      <c r="B458" s="16">
        <v>45103</v>
      </c>
      <c r="C458" s="10" t="s">
        <v>1670</v>
      </c>
      <c r="D458" s="10" t="s">
        <v>2409</v>
      </c>
      <c r="E458" s="17">
        <v>5</v>
      </c>
      <c r="F458" s="17">
        <v>62.81</v>
      </c>
      <c r="G458" s="10" t="s">
        <v>2698</v>
      </c>
      <c r="H458" s="10" t="s">
        <v>3067</v>
      </c>
      <c r="I458" s="10" t="s">
        <v>3070</v>
      </c>
      <c r="J458" s="10" t="s">
        <v>3531</v>
      </c>
      <c r="K458" s="17">
        <v>9</v>
      </c>
      <c r="L458" s="10" t="s">
        <v>4275</v>
      </c>
      <c r="M458" s="10" t="s">
        <v>4281</v>
      </c>
      <c r="N458" s="17">
        <v>314.05</v>
      </c>
    </row>
    <row r="459" spans="1:14" s="11" customFormat="1" x14ac:dyDescent="0.25">
      <c r="A459" s="11" t="s">
        <v>471</v>
      </c>
      <c r="B459" s="18">
        <v>45802</v>
      </c>
      <c r="C459" s="11" t="s">
        <v>1671</v>
      </c>
      <c r="D459" s="11" t="s">
        <v>2409</v>
      </c>
      <c r="E459" s="19">
        <v>4</v>
      </c>
      <c r="F459" s="19">
        <v>615.83000000000004</v>
      </c>
      <c r="G459" s="11" t="s">
        <v>2767</v>
      </c>
      <c r="H459" s="11" t="s">
        <v>3066</v>
      </c>
      <c r="I459" s="11" t="s">
        <v>3072</v>
      </c>
      <c r="J459" s="11" t="s">
        <v>3532</v>
      </c>
      <c r="K459" s="19">
        <v>4</v>
      </c>
      <c r="L459" s="11" t="s">
        <v>4277</v>
      </c>
      <c r="M459" s="11" t="s">
        <v>4278</v>
      </c>
      <c r="N459" s="19">
        <v>2463.3200000000002</v>
      </c>
    </row>
    <row r="460" spans="1:14" s="10" customFormat="1" x14ac:dyDescent="0.25">
      <c r="A460" s="10" t="s">
        <v>472</v>
      </c>
      <c r="B460" s="16">
        <v>45475</v>
      </c>
      <c r="C460" s="10" t="s">
        <v>1672</v>
      </c>
      <c r="D460" s="10" t="s">
        <v>2403</v>
      </c>
      <c r="E460" s="17">
        <v>4</v>
      </c>
      <c r="F460" s="17">
        <v>510.58</v>
      </c>
      <c r="G460" s="10" t="s">
        <v>2495</v>
      </c>
      <c r="H460" s="10" t="s">
        <v>3067</v>
      </c>
      <c r="I460" s="10" t="s">
        <v>3072</v>
      </c>
      <c r="J460" s="10" t="s">
        <v>3533</v>
      </c>
      <c r="K460" s="17">
        <v>7</v>
      </c>
      <c r="L460" s="10" t="s">
        <v>4277</v>
      </c>
      <c r="M460" s="10" t="s">
        <v>4280</v>
      </c>
      <c r="N460" s="17">
        <v>2042.32</v>
      </c>
    </row>
    <row r="461" spans="1:14" s="11" customFormat="1" x14ac:dyDescent="0.25">
      <c r="A461" s="11" t="s">
        <v>473</v>
      </c>
      <c r="B461" s="18">
        <v>45497</v>
      </c>
      <c r="C461" s="11" t="s">
        <v>1673</v>
      </c>
      <c r="D461" s="11" t="s">
        <v>2409</v>
      </c>
      <c r="E461" s="19">
        <v>1</v>
      </c>
      <c r="F461" s="19">
        <v>334.39</v>
      </c>
      <c r="G461" s="11" t="s">
        <v>2749</v>
      </c>
      <c r="H461" s="11" t="s">
        <v>3067</v>
      </c>
      <c r="I461" s="11" t="s">
        <v>3072</v>
      </c>
      <c r="J461" s="11" t="s">
        <v>3534</v>
      </c>
      <c r="K461" s="19">
        <v>2</v>
      </c>
      <c r="L461" s="11" t="s">
        <v>4283</v>
      </c>
      <c r="M461" s="11" t="s">
        <v>4278</v>
      </c>
      <c r="N461" s="19">
        <v>334.39</v>
      </c>
    </row>
    <row r="462" spans="1:14" s="10" customFormat="1" x14ac:dyDescent="0.25">
      <c r="A462" s="10" t="s">
        <v>474</v>
      </c>
      <c r="B462" s="16">
        <v>45571</v>
      </c>
      <c r="C462" s="10" t="s">
        <v>1674</v>
      </c>
      <c r="D462" s="10" t="s">
        <v>2408</v>
      </c>
      <c r="E462" s="17">
        <v>1</v>
      </c>
      <c r="F462" s="17">
        <v>144.25</v>
      </c>
      <c r="G462" s="10" t="s">
        <v>2768</v>
      </c>
      <c r="H462" s="10" t="s">
        <v>3069</v>
      </c>
      <c r="I462" s="10" t="s">
        <v>3072</v>
      </c>
      <c r="J462" s="10" t="s">
        <v>3535</v>
      </c>
      <c r="K462" s="17">
        <v>2</v>
      </c>
      <c r="L462" s="10" t="s">
        <v>4277</v>
      </c>
      <c r="M462" s="10" t="s">
        <v>4279</v>
      </c>
      <c r="N462" s="17">
        <v>144.25</v>
      </c>
    </row>
    <row r="463" spans="1:14" s="11" customFormat="1" x14ac:dyDescent="0.25">
      <c r="A463" s="11" t="s">
        <v>475</v>
      </c>
      <c r="B463" s="18">
        <v>45451</v>
      </c>
      <c r="C463" s="11" t="s">
        <v>1675</v>
      </c>
      <c r="D463" s="11" t="s">
        <v>2405</v>
      </c>
      <c r="E463" s="19">
        <v>1</v>
      </c>
      <c r="F463" s="19">
        <v>401.82</v>
      </c>
      <c r="G463" s="11" t="s">
        <v>2618</v>
      </c>
      <c r="H463" s="11" t="s">
        <v>3067</v>
      </c>
      <c r="I463" s="11" t="s">
        <v>3070</v>
      </c>
      <c r="J463" s="11" t="s">
        <v>3536</v>
      </c>
      <c r="K463" s="19">
        <v>5</v>
      </c>
      <c r="L463" s="11" t="s">
        <v>4276</v>
      </c>
      <c r="M463" s="11" t="s">
        <v>4282</v>
      </c>
      <c r="N463" s="19">
        <v>401.82</v>
      </c>
    </row>
    <row r="464" spans="1:14" s="10" customFormat="1" x14ac:dyDescent="0.25">
      <c r="A464" s="10" t="s">
        <v>476</v>
      </c>
      <c r="B464" s="16">
        <v>45747</v>
      </c>
      <c r="C464" s="10" t="s">
        <v>1676</v>
      </c>
      <c r="D464" s="10" t="s">
        <v>2404</v>
      </c>
      <c r="E464" s="17">
        <v>1</v>
      </c>
      <c r="F464" s="17">
        <v>252.68</v>
      </c>
      <c r="G464" s="10" t="s">
        <v>2769</v>
      </c>
      <c r="H464" s="10" t="s">
        <v>3066</v>
      </c>
      <c r="I464" s="10" t="s">
        <v>3071</v>
      </c>
      <c r="J464" s="10" t="s">
        <v>3537</v>
      </c>
      <c r="K464" s="17">
        <v>1</v>
      </c>
      <c r="L464" s="10" t="s">
        <v>4283</v>
      </c>
      <c r="M464" s="10" t="s">
        <v>4279</v>
      </c>
      <c r="N464" s="17">
        <v>252.68</v>
      </c>
    </row>
    <row r="465" spans="1:14" s="11" customFormat="1" x14ac:dyDescent="0.25">
      <c r="A465" s="11" t="s">
        <v>477</v>
      </c>
      <c r="B465" s="18">
        <v>45072</v>
      </c>
      <c r="C465" s="11" t="s">
        <v>1677</v>
      </c>
      <c r="D465" s="11" t="s">
        <v>2408</v>
      </c>
      <c r="E465" s="19">
        <v>5</v>
      </c>
      <c r="F465" s="19">
        <v>662.78</v>
      </c>
      <c r="G465" s="11" t="s">
        <v>2770</v>
      </c>
      <c r="H465" s="11" t="s">
        <v>3065</v>
      </c>
      <c r="I465" s="11" t="s">
        <v>3070</v>
      </c>
      <c r="J465" s="11" t="s">
        <v>3538</v>
      </c>
      <c r="K465" s="19">
        <v>9</v>
      </c>
      <c r="L465" s="11" t="s">
        <v>4275</v>
      </c>
      <c r="M465" s="11" t="s">
        <v>4278</v>
      </c>
      <c r="N465" s="19">
        <v>3313.9</v>
      </c>
    </row>
    <row r="466" spans="1:14" s="10" customFormat="1" x14ac:dyDescent="0.25">
      <c r="A466" s="10" t="s">
        <v>478</v>
      </c>
      <c r="B466" s="16">
        <v>44999</v>
      </c>
      <c r="C466" s="10" t="s">
        <v>1678</v>
      </c>
      <c r="D466" s="10" t="s">
        <v>2405</v>
      </c>
      <c r="E466" s="17">
        <v>4</v>
      </c>
      <c r="F466" s="17">
        <v>434.42</v>
      </c>
      <c r="G466" s="10" t="s">
        <v>2771</v>
      </c>
      <c r="H466" s="10" t="s">
        <v>3066</v>
      </c>
      <c r="I466" s="10" t="s">
        <v>3071</v>
      </c>
      <c r="J466" s="10" t="s">
        <v>3539</v>
      </c>
      <c r="K466" s="17">
        <v>6</v>
      </c>
      <c r="L466" s="10" t="s">
        <v>4276</v>
      </c>
      <c r="M466" s="10" t="s">
        <v>4282</v>
      </c>
      <c r="N466" s="17">
        <v>1737.68</v>
      </c>
    </row>
    <row r="467" spans="1:14" s="11" customFormat="1" x14ac:dyDescent="0.25">
      <c r="A467" s="11" t="s">
        <v>479</v>
      </c>
      <c r="B467" s="18">
        <v>45348</v>
      </c>
      <c r="C467" s="11" t="s">
        <v>1679</v>
      </c>
      <c r="D467" s="11" t="s">
        <v>2407</v>
      </c>
      <c r="E467" s="19">
        <v>5</v>
      </c>
      <c r="F467" s="19">
        <v>513.49</v>
      </c>
      <c r="G467" s="11" t="s">
        <v>2772</v>
      </c>
      <c r="H467" s="11" t="s">
        <v>3068</v>
      </c>
      <c r="I467" s="11" t="s">
        <v>3071</v>
      </c>
      <c r="J467" s="11" t="s">
        <v>3540</v>
      </c>
      <c r="K467" s="19">
        <v>8</v>
      </c>
      <c r="L467" s="11" t="s">
        <v>4283</v>
      </c>
      <c r="M467" s="11" t="s">
        <v>4282</v>
      </c>
      <c r="N467" s="19">
        <v>2567.4499999999998</v>
      </c>
    </row>
    <row r="468" spans="1:14" s="10" customFormat="1" x14ac:dyDescent="0.25">
      <c r="A468" s="10" t="s">
        <v>480</v>
      </c>
      <c r="B468" s="16">
        <v>45125</v>
      </c>
      <c r="C468" s="10" t="s">
        <v>1680</v>
      </c>
      <c r="D468" s="10" t="s">
        <v>2404</v>
      </c>
      <c r="E468" s="17">
        <v>1</v>
      </c>
      <c r="F468" s="17">
        <v>432.47</v>
      </c>
      <c r="G468" s="10" t="s">
        <v>2440</v>
      </c>
      <c r="H468" s="10" t="s">
        <v>3069</v>
      </c>
      <c r="I468" s="10" t="s">
        <v>3073</v>
      </c>
      <c r="J468" s="10" t="s">
        <v>3541</v>
      </c>
      <c r="K468" s="17">
        <v>4</v>
      </c>
      <c r="L468" s="10" t="s">
        <v>4276</v>
      </c>
      <c r="M468" s="10" t="s">
        <v>4279</v>
      </c>
      <c r="N468" s="17">
        <v>432.47</v>
      </c>
    </row>
    <row r="469" spans="1:14" s="11" customFormat="1" x14ac:dyDescent="0.25">
      <c r="A469" s="11" t="s">
        <v>481</v>
      </c>
      <c r="B469" s="18">
        <v>45534</v>
      </c>
      <c r="C469" s="11" t="s">
        <v>1681</v>
      </c>
      <c r="D469" s="11" t="s">
        <v>2409</v>
      </c>
      <c r="E469" s="19">
        <v>1</v>
      </c>
      <c r="F469" s="19">
        <v>45.94</v>
      </c>
      <c r="G469" s="11" t="s">
        <v>2577</v>
      </c>
      <c r="H469" s="11" t="s">
        <v>3069</v>
      </c>
      <c r="I469" s="11" t="s">
        <v>3071</v>
      </c>
      <c r="J469" s="11" t="s">
        <v>3542</v>
      </c>
      <c r="K469" s="19">
        <v>2</v>
      </c>
      <c r="L469" s="11" t="s">
        <v>4277</v>
      </c>
      <c r="M469" s="11" t="s">
        <v>4280</v>
      </c>
      <c r="N469" s="19">
        <v>45.94</v>
      </c>
    </row>
    <row r="470" spans="1:14" s="10" customFormat="1" x14ac:dyDescent="0.25">
      <c r="A470" s="10" t="s">
        <v>482</v>
      </c>
      <c r="B470" s="16">
        <v>45829</v>
      </c>
      <c r="C470" s="10" t="s">
        <v>1682</v>
      </c>
      <c r="D470" s="10" t="s">
        <v>2404</v>
      </c>
      <c r="E470" s="17">
        <v>1</v>
      </c>
      <c r="F470" s="17">
        <v>418.36</v>
      </c>
      <c r="G470" s="10" t="s">
        <v>2773</v>
      </c>
      <c r="H470" s="10" t="s">
        <v>3067</v>
      </c>
      <c r="I470" s="10" t="s">
        <v>3073</v>
      </c>
      <c r="J470" s="10" t="s">
        <v>3543</v>
      </c>
      <c r="K470" s="17">
        <v>5</v>
      </c>
      <c r="L470" s="10" t="s">
        <v>4276</v>
      </c>
      <c r="M470" s="10" t="s">
        <v>4280</v>
      </c>
      <c r="N470" s="17">
        <v>418.36</v>
      </c>
    </row>
    <row r="471" spans="1:14" s="11" customFormat="1" x14ac:dyDescent="0.25">
      <c r="A471" s="11" t="s">
        <v>483</v>
      </c>
      <c r="B471" s="18">
        <v>45256</v>
      </c>
      <c r="C471" s="11" t="s">
        <v>1683</v>
      </c>
      <c r="D471" s="11" t="s">
        <v>2406</v>
      </c>
      <c r="E471" s="19">
        <v>5</v>
      </c>
      <c r="F471" s="19">
        <v>676.98</v>
      </c>
      <c r="G471" s="11" t="s">
        <v>2546</v>
      </c>
      <c r="H471" s="11" t="s">
        <v>3069</v>
      </c>
      <c r="I471" s="11" t="s">
        <v>3071</v>
      </c>
      <c r="J471" s="11" t="s">
        <v>3544</v>
      </c>
      <c r="K471" s="19">
        <v>5</v>
      </c>
      <c r="L471" s="11" t="s">
        <v>4283</v>
      </c>
      <c r="M471" s="11" t="s">
        <v>4281</v>
      </c>
      <c r="N471" s="19">
        <v>3384.9</v>
      </c>
    </row>
    <row r="472" spans="1:14" s="10" customFormat="1" x14ac:dyDescent="0.25">
      <c r="A472" s="10" t="s">
        <v>484</v>
      </c>
      <c r="B472" s="16">
        <v>45198</v>
      </c>
      <c r="C472" s="10" t="s">
        <v>1684</v>
      </c>
      <c r="D472" s="10" t="s">
        <v>2405</v>
      </c>
      <c r="E472" s="17">
        <v>4</v>
      </c>
      <c r="F472" s="17">
        <v>263.62</v>
      </c>
      <c r="G472" s="10" t="s">
        <v>2774</v>
      </c>
      <c r="H472" s="10" t="s">
        <v>3069</v>
      </c>
      <c r="I472" s="10" t="s">
        <v>3070</v>
      </c>
      <c r="J472" s="10" t="s">
        <v>3545</v>
      </c>
      <c r="K472" s="17">
        <v>5</v>
      </c>
      <c r="L472" s="10" t="s">
        <v>4275</v>
      </c>
      <c r="M472" s="10" t="s">
        <v>4280</v>
      </c>
      <c r="N472" s="17">
        <v>1054.48</v>
      </c>
    </row>
    <row r="473" spans="1:14" s="11" customFormat="1" x14ac:dyDescent="0.25">
      <c r="A473" s="11" t="s">
        <v>485</v>
      </c>
      <c r="B473" s="18">
        <v>45766</v>
      </c>
      <c r="C473" s="11" t="s">
        <v>1685</v>
      </c>
      <c r="D473" s="11" t="s">
        <v>2409</v>
      </c>
      <c r="E473" s="19">
        <v>5</v>
      </c>
      <c r="F473" s="19">
        <v>551.27</v>
      </c>
      <c r="G473" s="11" t="s">
        <v>2775</v>
      </c>
      <c r="H473" s="11" t="s">
        <v>3066</v>
      </c>
      <c r="I473" s="11" t="s">
        <v>3071</v>
      </c>
      <c r="J473" s="11" t="s">
        <v>3546</v>
      </c>
      <c r="K473" s="19">
        <v>7</v>
      </c>
      <c r="L473" s="11" t="s">
        <v>4276</v>
      </c>
      <c r="M473" s="11" t="s">
        <v>4279</v>
      </c>
      <c r="N473" s="19">
        <v>2756.35</v>
      </c>
    </row>
    <row r="474" spans="1:14" s="10" customFormat="1" x14ac:dyDescent="0.25">
      <c r="A474" s="10" t="s">
        <v>486</v>
      </c>
      <c r="B474" s="16">
        <v>44932</v>
      </c>
      <c r="C474" s="10" t="s">
        <v>1686</v>
      </c>
      <c r="D474" s="10" t="s">
        <v>2406</v>
      </c>
      <c r="E474" s="17">
        <v>3</v>
      </c>
      <c r="F474" s="17">
        <v>508.12</v>
      </c>
      <c r="G474" s="10" t="s">
        <v>2776</v>
      </c>
      <c r="H474" s="10" t="s">
        <v>3067</v>
      </c>
      <c r="I474" s="10" t="s">
        <v>3071</v>
      </c>
      <c r="J474" s="10" t="s">
        <v>3547</v>
      </c>
      <c r="K474" s="17">
        <v>8</v>
      </c>
      <c r="L474" s="10" t="s">
        <v>4276</v>
      </c>
      <c r="M474" s="10" t="s">
        <v>4279</v>
      </c>
      <c r="N474" s="17">
        <v>1524.36</v>
      </c>
    </row>
    <row r="475" spans="1:14" s="11" customFormat="1" x14ac:dyDescent="0.25">
      <c r="A475" s="11" t="s">
        <v>487</v>
      </c>
      <c r="B475" s="18">
        <v>45713</v>
      </c>
      <c r="C475" s="11" t="s">
        <v>1687</v>
      </c>
      <c r="D475" s="11" t="s">
        <v>2406</v>
      </c>
      <c r="E475" s="19">
        <v>2</v>
      </c>
      <c r="F475" s="19">
        <v>14.93</v>
      </c>
      <c r="G475" s="11" t="s">
        <v>2777</v>
      </c>
      <c r="H475" s="11" t="s">
        <v>3066</v>
      </c>
      <c r="I475" s="11" t="s">
        <v>3070</v>
      </c>
      <c r="J475" s="11" t="s">
        <v>3548</v>
      </c>
      <c r="K475" s="19">
        <v>4</v>
      </c>
      <c r="L475" s="11" t="s">
        <v>4283</v>
      </c>
      <c r="M475" s="11" t="s">
        <v>4281</v>
      </c>
      <c r="N475" s="19">
        <v>29.86</v>
      </c>
    </row>
    <row r="476" spans="1:14" s="10" customFormat="1" x14ac:dyDescent="0.25">
      <c r="A476" s="10" t="s">
        <v>488</v>
      </c>
      <c r="B476" s="16">
        <v>45245</v>
      </c>
      <c r="C476" s="10" t="s">
        <v>1688</v>
      </c>
      <c r="D476" s="10" t="s">
        <v>2407</v>
      </c>
      <c r="E476" s="17">
        <v>3</v>
      </c>
      <c r="F476" s="17">
        <v>229.34</v>
      </c>
      <c r="G476" s="10" t="s">
        <v>2692</v>
      </c>
      <c r="H476" s="10" t="s">
        <v>3067</v>
      </c>
      <c r="I476" s="10" t="s">
        <v>3070</v>
      </c>
      <c r="J476" s="10" t="s">
        <v>3549</v>
      </c>
      <c r="K476" s="17">
        <v>6</v>
      </c>
      <c r="L476" s="10" t="s">
        <v>4275</v>
      </c>
      <c r="M476" s="10" t="s">
        <v>4279</v>
      </c>
      <c r="N476" s="17">
        <v>688.02</v>
      </c>
    </row>
    <row r="477" spans="1:14" s="11" customFormat="1" x14ac:dyDescent="0.25">
      <c r="A477" s="11" t="s">
        <v>489</v>
      </c>
      <c r="B477" s="18">
        <v>45766</v>
      </c>
      <c r="C477" s="11" t="s">
        <v>1689</v>
      </c>
      <c r="D477" s="11" t="s">
        <v>2405</v>
      </c>
      <c r="E477" s="19">
        <v>2</v>
      </c>
      <c r="F477" s="19">
        <v>438.62</v>
      </c>
      <c r="G477" s="11" t="s">
        <v>2778</v>
      </c>
      <c r="H477" s="11" t="s">
        <v>3069</v>
      </c>
      <c r="I477" s="11" t="s">
        <v>3071</v>
      </c>
      <c r="J477" s="11" t="s">
        <v>3550</v>
      </c>
      <c r="K477" s="19">
        <v>3</v>
      </c>
      <c r="L477" s="11" t="s">
        <v>4275</v>
      </c>
      <c r="M477" s="11" t="s">
        <v>4281</v>
      </c>
      <c r="N477" s="19">
        <v>877.24</v>
      </c>
    </row>
    <row r="478" spans="1:14" s="10" customFormat="1" x14ac:dyDescent="0.25">
      <c r="A478" s="10" t="s">
        <v>490</v>
      </c>
      <c r="B478" s="16">
        <v>45306</v>
      </c>
      <c r="C478" s="10" t="s">
        <v>1690</v>
      </c>
      <c r="D478" s="10" t="s">
        <v>2404</v>
      </c>
      <c r="E478" s="17">
        <v>2</v>
      </c>
      <c r="F478" s="17">
        <v>513.59</v>
      </c>
      <c r="G478" s="10" t="s">
        <v>2779</v>
      </c>
      <c r="H478" s="10" t="s">
        <v>3066</v>
      </c>
      <c r="I478" s="10" t="s">
        <v>3072</v>
      </c>
      <c r="J478" s="10" t="s">
        <v>3551</v>
      </c>
      <c r="K478" s="17">
        <v>4</v>
      </c>
      <c r="L478" s="10" t="s">
        <v>4276</v>
      </c>
      <c r="M478" s="10" t="s">
        <v>4279</v>
      </c>
      <c r="N478" s="17">
        <v>1027.18</v>
      </c>
    </row>
    <row r="479" spans="1:14" s="11" customFormat="1" x14ac:dyDescent="0.25">
      <c r="A479" s="11" t="s">
        <v>491</v>
      </c>
      <c r="B479" s="18">
        <v>45721</v>
      </c>
      <c r="C479" s="11" t="s">
        <v>1691</v>
      </c>
      <c r="D479" s="11" t="s">
        <v>2404</v>
      </c>
      <c r="E479" s="19">
        <v>2</v>
      </c>
      <c r="F479" s="19">
        <v>253.74</v>
      </c>
      <c r="G479" s="11" t="s">
        <v>2780</v>
      </c>
      <c r="H479" s="11" t="s">
        <v>3066</v>
      </c>
      <c r="I479" s="11" t="s">
        <v>3070</v>
      </c>
      <c r="J479" s="11" t="s">
        <v>3552</v>
      </c>
      <c r="K479" s="19">
        <v>5</v>
      </c>
      <c r="L479" s="11" t="s">
        <v>4275</v>
      </c>
      <c r="M479" s="11" t="s">
        <v>4282</v>
      </c>
      <c r="N479" s="19">
        <v>507.48</v>
      </c>
    </row>
    <row r="480" spans="1:14" s="10" customFormat="1" x14ac:dyDescent="0.25">
      <c r="A480" s="10" t="s">
        <v>492</v>
      </c>
      <c r="B480" s="16">
        <v>45597</v>
      </c>
      <c r="C480" s="10" t="s">
        <v>1692</v>
      </c>
      <c r="D480" s="10" t="s">
        <v>2405</v>
      </c>
      <c r="E480" s="17">
        <v>3</v>
      </c>
      <c r="F480" s="17">
        <v>62.77</v>
      </c>
      <c r="G480" s="10" t="s">
        <v>2426</v>
      </c>
      <c r="H480" s="10" t="s">
        <v>3068</v>
      </c>
      <c r="I480" s="10" t="s">
        <v>3070</v>
      </c>
      <c r="J480" s="10" t="s">
        <v>3553</v>
      </c>
      <c r="K480" s="17">
        <v>6</v>
      </c>
      <c r="L480" s="10" t="s">
        <v>4276</v>
      </c>
      <c r="M480" s="10" t="s">
        <v>4279</v>
      </c>
      <c r="N480" s="17">
        <v>188.31</v>
      </c>
    </row>
    <row r="481" spans="1:14" s="11" customFormat="1" x14ac:dyDescent="0.25">
      <c r="A481" s="11" t="s">
        <v>493</v>
      </c>
      <c r="B481" s="18">
        <v>44975</v>
      </c>
      <c r="C481" s="11" t="s">
        <v>1693</v>
      </c>
      <c r="D481" s="11" t="s">
        <v>2403</v>
      </c>
      <c r="E481" s="19">
        <v>4</v>
      </c>
      <c r="F481" s="19">
        <v>25.29</v>
      </c>
      <c r="G481" s="11" t="s">
        <v>2781</v>
      </c>
      <c r="H481" s="11" t="s">
        <v>3067</v>
      </c>
      <c r="I481" s="11" t="s">
        <v>3074</v>
      </c>
      <c r="J481" s="11" t="s">
        <v>3554</v>
      </c>
      <c r="K481" s="19">
        <v>8</v>
      </c>
      <c r="L481" s="11" t="s">
        <v>4283</v>
      </c>
      <c r="M481" s="11" t="s">
        <v>4282</v>
      </c>
      <c r="N481" s="19">
        <v>101.16</v>
      </c>
    </row>
    <row r="482" spans="1:14" s="10" customFormat="1" x14ac:dyDescent="0.25">
      <c r="A482" s="10" t="s">
        <v>494</v>
      </c>
      <c r="B482" s="16">
        <v>45093</v>
      </c>
      <c r="C482" s="10" t="s">
        <v>1694</v>
      </c>
      <c r="D482" s="10" t="s">
        <v>2406</v>
      </c>
      <c r="E482" s="17">
        <v>1</v>
      </c>
      <c r="F482" s="17">
        <v>335.1</v>
      </c>
      <c r="G482" s="10" t="s">
        <v>2509</v>
      </c>
      <c r="H482" s="10" t="s">
        <v>3065</v>
      </c>
      <c r="I482" s="10" t="s">
        <v>3074</v>
      </c>
      <c r="J482" s="10" t="s">
        <v>3555</v>
      </c>
      <c r="K482" s="17">
        <v>6</v>
      </c>
      <c r="L482" s="10" t="s">
        <v>4276</v>
      </c>
      <c r="M482" s="10" t="s">
        <v>4279</v>
      </c>
      <c r="N482" s="17">
        <v>335.1</v>
      </c>
    </row>
    <row r="483" spans="1:14" s="11" customFormat="1" x14ac:dyDescent="0.25">
      <c r="A483" s="11" t="s">
        <v>495</v>
      </c>
      <c r="B483" s="18">
        <v>45039</v>
      </c>
      <c r="C483" s="11" t="s">
        <v>1695</v>
      </c>
      <c r="D483" s="11" t="s">
        <v>2408</v>
      </c>
      <c r="E483" s="19">
        <v>4</v>
      </c>
      <c r="F483" s="19">
        <v>484.85</v>
      </c>
      <c r="G483" s="11" t="s">
        <v>2596</v>
      </c>
      <c r="H483" s="11" t="s">
        <v>3065</v>
      </c>
      <c r="I483" s="11" t="s">
        <v>3073</v>
      </c>
      <c r="J483" s="11" t="s">
        <v>3556</v>
      </c>
      <c r="K483" s="19">
        <v>5</v>
      </c>
      <c r="L483" s="11" t="s">
        <v>4277</v>
      </c>
      <c r="M483" s="11" t="s">
        <v>4279</v>
      </c>
      <c r="N483" s="19">
        <v>1939.4</v>
      </c>
    </row>
    <row r="484" spans="1:14" s="10" customFormat="1" x14ac:dyDescent="0.25">
      <c r="A484" s="10" t="s">
        <v>496</v>
      </c>
      <c r="B484" s="16">
        <v>45718</v>
      </c>
      <c r="C484" s="10" t="s">
        <v>1696</v>
      </c>
      <c r="D484" s="10" t="s">
        <v>2403</v>
      </c>
      <c r="E484" s="17">
        <v>3</v>
      </c>
      <c r="F484" s="17">
        <v>381.41</v>
      </c>
      <c r="G484" s="10" t="s">
        <v>2487</v>
      </c>
      <c r="H484" s="10" t="s">
        <v>3066</v>
      </c>
      <c r="I484" s="10" t="s">
        <v>3074</v>
      </c>
      <c r="J484" s="10" t="s">
        <v>3557</v>
      </c>
      <c r="K484" s="17">
        <v>6</v>
      </c>
      <c r="L484" s="10" t="s">
        <v>4283</v>
      </c>
      <c r="M484" s="10" t="s">
        <v>4278</v>
      </c>
      <c r="N484" s="17">
        <v>1144.23</v>
      </c>
    </row>
    <row r="485" spans="1:14" s="11" customFormat="1" x14ac:dyDescent="0.25">
      <c r="A485" s="11" t="s">
        <v>497</v>
      </c>
      <c r="B485" s="18">
        <v>44944</v>
      </c>
      <c r="C485" s="11" t="s">
        <v>1697</v>
      </c>
      <c r="D485" s="11" t="s">
        <v>2404</v>
      </c>
      <c r="E485" s="19">
        <v>5</v>
      </c>
      <c r="F485" s="19">
        <v>347.92</v>
      </c>
      <c r="G485" s="11" t="s">
        <v>2782</v>
      </c>
      <c r="H485" s="11" t="s">
        <v>3069</v>
      </c>
      <c r="I485" s="11" t="s">
        <v>3074</v>
      </c>
      <c r="J485" s="11" t="s">
        <v>3558</v>
      </c>
      <c r="K485" s="19">
        <v>6</v>
      </c>
      <c r="L485" s="11" t="s">
        <v>4277</v>
      </c>
      <c r="M485" s="11" t="s">
        <v>4282</v>
      </c>
      <c r="N485" s="19">
        <v>1739.6</v>
      </c>
    </row>
    <row r="486" spans="1:14" s="10" customFormat="1" x14ac:dyDescent="0.25">
      <c r="A486" s="10" t="s">
        <v>498</v>
      </c>
      <c r="B486" s="16">
        <v>45441</v>
      </c>
      <c r="C486" s="10" t="s">
        <v>1698</v>
      </c>
      <c r="D486" s="10" t="s">
        <v>2406</v>
      </c>
      <c r="E486" s="17">
        <v>4</v>
      </c>
      <c r="F486" s="17">
        <v>15.01</v>
      </c>
      <c r="G486" s="10" t="s">
        <v>2736</v>
      </c>
      <c r="H486" s="10" t="s">
        <v>3069</v>
      </c>
      <c r="I486" s="10" t="s">
        <v>3071</v>
      </c>
      <c r="J486" s="10" t="s">
        <v>3559</v>
      </c>
      <c r="K486" s="17">
        <v>6</v>
      </c>
      <c r="L486" s="10" t="s">
        <v>4283</v>
      </c>
      <c r="M486" s="10" t="s">
        <v>4281</v>
      </c>
      <c r="N486" s="17">
        <v>60.04</v>
      </c>
    </row>
    <row r="487" spans="1:14" s="11" customFormat="1" x14ac:dyDescent="0.25">
      <c r="A487" s="11" t="s">
        <v>499</v>
      </c>
      <c r="B487" s="18">
        <v>45139</v>
      </c>
      <c r="C487" s="11" t="s">
        <v>1699</v>
      </c>
      <c r="D487" s="11" t="s">
        <v>2406</v>
      </c>
      <c r="E487" s="19">
        <v>3</v>
      </c>
      <c r="F487" s="19">
        <v>404.79</v>
      </c>
      <c r="G487" s="11" t="s">
        <v>2783</v>
      </c>
      <c r="H487" s="11" t="s">
        <v>3069</v>
      </c>
      <c r="I487" s="11" t="s">
        <v>3070</v>
      </c>
      <c r="J487" s="11" t="s">
        <v>3560</v>
      </c>
      <c r="K487" s="19">
        <v>6</v>
      </c>
      <c r="L487" s="11" t="s">
        <v>4275</v>
      </c>
      <c r="M487" s="11" t="s">
        <v>4278</v>
      </c>
      <c r="N487" s="19">
        <v>1214.3699999999999</v>
      </c>
    </row>
    <row r="488" spans="1:14" s="10" customFormat="1" x14ac:dyDescent="0.25">
      <c r="A488" s="10" t="s">
        <v>500</v>
      </c>
      <c r="B488" s="16">
        <v>44960</v>
      </c>
      <c r="C488" s="10" t="s">
        <v>1700</v>
      </c>
      <c r="D488" s="10" t="s">
        <v>2407</v>
      </c>
      <c r="E488" s="17">
        <v>4</v>
      </c>
      <c r="F488" s="17">
        <v>611.26</v>
      </c>
      <c r="G488" s="10" t="s">
        <v>2727</v>
      </c>
      <c r="H488" s="10" t="s">
        <v>3069</v>
      </c>
      <c r="I488" s="10" t="s">
        <v>3070</v>
      </c>
      <c r="J488" s="10" t="s">
        <v>3561</v>
      </c>
      <c r="K488" s="17">
        <v>5</v>
      </c>
      <c r="L488" s="10" t="s">
        <v>4275</v>
      </c>
      <c r="M488" s="10" t="s">
        <v>4279</v>
      </c>
      <c r="N488" s="17">
        <v>2445.04</v>
      </c>
    </row>
    <row r="489" spans="1:14" s="11" customFormat="1" x14ac:dyDescent="0.25">
      <c r="A489" s="11" t="s">
        <v>501</v>
      </c>
      <c r="B489" s="18">
        <v>44994</v>
      </c>
      <c r="C489" s="11" t="s">
        <v>1701</v>
      </c>
      <c r="D489" s="11" t="s">
        <v>2407</v>
      </c>
      <c r="E489" s="19">
        <v>3</v>
      </c>
      <c r="F489" s="19">
        <v>346.52</v>
      </c>
      <c r="G489" s="11" t="s">
        <v>2784</v>
      </c>
      <c r="H489" s="11" t="s">
        <v>3067</v>
      </c>
      <c r="I489" s="11" t="s">
        <v>3074</v>
      </c>
      <c r="J489" s="11" t="s">
        <v>3562</v>
      </c>
      <c r="K489" s="19">
        <v>3</v>
      </c>
      <c r="L489" s="11" t="s">
        <v>4275</v>
      </c>
      <c r="M489" s="11" t="s">
        <v>4282</v>
      </c>
      <c r="N489" s="19">
        <v>1039.56</v>
      </c>
    </row>
    <row r="490" spans="1:14" s="10" customFormat="1" x14ac:dyDescent="0.25">
      <c r="A490" s="10" t="s">
        <v>502</v>
      </c>
      <c r="B490" s="16">
        <v>45631</v>
      </c>
      <c r="C490" s="10" t="s">
        <v>1702</v>
      </c>
      <c r="D490" s="10" t="s">
        <v>2406</v>
      </c>
      <c r="E490" s="17">
        <v>1</v>
      </c>
      <c r="F490" s="17">
        <v>36.65</v>
      </c>
      <c r="G490" s="10" t="s">
        <v>2785</v>
      </c>
      <c r="H490" s="10" t="s">
        <v>3066</v>
      </c>
      <c r="I490" s="10" t="s">
        <v>3071</v>
      </c>
      <c r="J490" s="10" t="s">
        <v>3563</v>
      </c>
      <c r="K490" s="17">
        <v>1</v>
      </c>
      <c r="L490" s="10" t="s">
        <v>4277</v>
      </c>
      <c r="M490" s="10" t="s">
        <v>4280</v>
      </c>
      <c r="N490" s="17">
        <v>36.65</v>
      </c>
    </row>
    <row r="491" spans="1:14" s="11" customFormat="1" x14ac:dyDescent="0.25">
      <c r="A491" s="11" t="s">
        <v>503</v>
      </c>
      <c r="B491" s="18">
        <v>45174</v>
      </c>
      <c r="C491" s="11" t="s">
        <v>1703</v>
      </c>
      <c r="D491" s="11" t="s">
        <v>2405</v>
      </c>
      <c r="E491" s="19">
        <v>3</v>
      </c>
      <c r="F491" s="19">
        <v>149.34</v>
      </c>
      <c r="G491" s="11" t="s">
        <v>2637</v>
      </c>
      <c r="H491" s="11" t="s">
        <v>3068</v>
      </c>
      <c r="I491" s="11" t="s">
        <v>3071</v>
      </c>
      <c r="J491" s="11" t="s">
        <v>3564</v>
      </c>
      <c r="K491" s="19">
        <v>7</v>
      </c>
      <c r="L491" s="11" t="s">
        <v>4277</v>
      </c>
      <c r="M491" s="11" t="s">
        <v>4280</v>
      </c>
      <c r="N491" s="19">
        <v>448.02</v>
      </c>
    </row>
    <row r="492" spans="1:14" s="10" customFormat="1" x14ac:dyDescent="0.25">
      <c r="A492" s="10" t="s">
        <v>504</v>
      </c>
      <c r="B492" s="16">
        <v>45495</v>
      </c>
      <c r="C492" s="10" t="s">
        <v>1704</v>
      </c>
      <c r="D492" s="10" t="s">
        <v>2406</v>
      </c>
      <c r="E492" s="17">
        <v>5</v>
      </c>
      <c r="F492" s="17">
        <v>467.81</v>
      </c>
      <c r="G492" s="10" t="s">
        <v>2786</v>
      </c>
      <c r="H492" s="10" t="s">
        <v>3066</v>
      </c>
      <c r="I492" s="10" t="s">
        <v>3071</v>
      </c>
      <c r="J492" s="10" t="s">
        <v>3565</v>
      </c>
      <c r="K492" s="17">
        <v>10</v>
      </c>
      <c r="L492" s="10" t="s">
        <v>4283</v>
      </c>
      <c r="M492" s="10" t="s">
        <v>4281</v>
      </c>
      <c r="N492" s="17">
        <v>2339.0500000000002</v>
      </c>
    </row>
    <row r="493" spans="1:14" s="11" customFormat="1" x14ac:dyDescent="0.25">
      <c r="A493" s="11" t="s">
        <v>505</v>
      </c>
      <c r="B493" s="18">
        <v>44931</v>
      </c>
      <c r="C493" s="11" t="s">
        <v>1705</v>
      </c>
      <c r="D493" s="11" t="s">
        <v>2404</v>
      </c>
      <c r="E493" s="19">
        <v>5</v>
      </c>
      <c r="F493" s="19">
        <v>420.7</v>
      </c>
      <c r="G493" s="11" t="s">
        <v>2780</v>
      </c>
      <c r="H493" s="11" t="s">
        <v>3069</v>
      </c>
      <c r="I493" s="11" t="s">
        <v>3074</v>
      </c>
      <c r="J493" s="11" t="s">
        <v>3566</v>
      </c>
      <c r="K493" s="19">
        <v>5</v>
      </c>
      <c r="L493" s="11" t="s">
        <v>4277</v>
      </c>
      <c r="M493" s="11" t="s">
        <v>4281</v>
      </c>
      <c r="N493" s="19">
        <v>2103.5</v>
      </c>
    </row>
    <row r="494" spans="1:14" s="10" customFormat="1" x14ac:dyDescent="0.25">
      <c r="A494" s="10" t="s">
        <v>506</v>
      </c>
      <c r="B494" s="16">
        <v>45224</v>
      </c>
      <c r="C494" s="10" t="s">
        <v>1706</v>
      </c>
      <c r="D494" s="10" t="s">
        <v>2408</v>
      </c>
      <c r="E494" s="17">
        <v>5</v>
      </c>
      <c r="F494" s="17">
        <v>606.52</v>
      </c>
      <c r="G494" s="10" t="s">
        <v>2483</v>
      </c>
      <c r="H494" s="10" t="s">
        <v>3065</v>
      </c>
      <c r="I494" s="10" t="s">
        <v>3070</v>
      </c>
      <c r="J494" s="10" t="s">
        <v>3567</v>
      </c>
      <c r="K494" s="17">
        <v>6</v>
      </c>
      <c r="L494" s="10" t="s">
        <v>4275</v>
      </c>
      <c r="M494" s="10" t="s">
        <v>4278</v>
      </c>
      <c r="N494" s="17">
        <v>3032.6</v>
      </c>
    </row>
    <row r="495" spans="1:14" s="11" customFormat="1" x14ac:dyDescent="0.25">
      <c r="A495" s="11" t="s">
        <v>507</v>
      </c>
      <c r="B495" s="18">
        <v>45685</v>
      </c>
      <c r="C495" s="11" t="s">
        <v>1707</v>
      </c>
      <c r="D495" s="11" t="s">
        <v>2404</v>
      </c>
      <c r="E495" s="19">
        <v>1</v>
      </c>
      <c r="F495" s="19">
        <v>420.26</v>
      </c>
      <c r="G495" s="11" t="s">
        <v>2787</v>
      </c>
      <c r="H495" s="11" t="s">
        <v>3067</v>
      </c>
      <c r="I495" s="11" t="s">
        <v>3074</v>
      </c>
      <c r="J495" s="11" t="s">
        <v>3568</v>
      </c>
      <c r="K495" s="19">
        <v>4</v>
      </c>
      <c r="L495" s="11" t="s">
        <v>4276</v>
      </c>
      <c r="M495" s="11" t="s">
        <v>4281</v>
      </c>
      <c r="N495" s="19">
        <v>420.26</v>
      </c>
    </row>
    <row r="496" spans="1:14" s="10" customFormat="1" x14ac:dyDescent="0.25">
      <c r="A496" s="10" t="s">
        <v>508</v>
      </c>
      <c r="B496" s="16">
        <v>45126</v>
      </c>
      <c r="C496" s="10" t="s">
        <v>1708</v>
      </c>
      <c r="D496" s="10" t="s">
        <v>2408</v>
      </c>
      <c r="E496" s="17">
        <v>3</v>
      </c>
      <c r="F496" s="17">
        <v>505.79</v>
      </c>
      <c r="G496" s="10" t="s">
        <v>2788</v>
      </c>
      <c r="H496" s="10" t="s">
        <v>3065</v>
      </c>
      <c r="I496" s="10" t="s">
        <v>3074</v>
      </c>
      <c r="J496" s="10" t="s">
        <v>3569</v>
      </c>
      <c r="K496" s="17">
        <v>3</v>
      </c>
      <c r="L496" s="10" t="s">
        <v>4276</v>
      </c>
      <c r="M496" s="10" t="s">
        <v>4279</v>
      </c>
      <c r="N496" s="17">
        <v>1517.37</v>
      </c>
    </row>
    <row r="497" spans="1:14" s="11" customFormat="1" x14ac:dyDescent="0.25">
      <c r="A497" s="11" t="s">
        <v>509</v>
      </c>
      <c r="B497" s="18">
        <v>45813</v>
      </c>
      <c r="C497" s="11" t="s">
        <v>1709</v>
      </c>
      <c r="D497" s="11" t="s">
        <v>2404</v>
      </c>
      <c r="E497" s="19">
        <v>4</v>
      </c>
      <c r="F497" s="19">
        <v>493.73</v>
      </c>
      <c r="G497" s="11" t="s">
        <v>2550</v>
      </c>
      <c r="H497" s="11" t="s">
        <v>3065</v>
      </c>
      <c r="I497" s="11" t="s">
        <v>3074</v>
      </c>
      <c r="J497" s="11" t="s">
        <v>3570</v>
      </c>
      <c r="K497" s="19">
        <v>6</v>
      </c>
      <c r="L497" s="11" t="s">
        <v>4275</v>
      </c>
      <c r="M497" s="11" t="s">
        <v>4281</v>
      </c>
      <c r="N497" s="19">
        <v>1974.92</v>
      </c>
    </row>
    <row r="498" spans="1:14" s="10" customFormat="1" x14ac:dyDescent="0.25">
      <c r="A498" s="10" t="s">
        <v>510</v>
      </c>
      <c r="B498" s="16">
        <v>45730</v>
      </c>
      <c r="C498" s="10" t="s">
        <v>1710</v>
      </c>
      <c r="D498" s="10" t="s">
        <v>2407</v>
      </c>
      <c r="E498" s="17">
        <v>3</v>
      </c>
      <c r="F498" s="17">
        <v>201.21</v>
      </c>
      <c r="G498" s="10" t="s">
        <v>2789</v>
      </c>
      <c r="H498" s="10" t="s">
        <v>3066</v>
      </c>
      <c r="I498" s="10" t="s">
        <v>3071</v>
      </c>
      <c r="J498" s="10" t="s">
        <v>3571</v>
      </c>
      <c r="K498" s="17">
        <v>3</v>
      </c>
      <c r="L498" s="10" t="s">
        <v>4275</v>
      </c>
      <c r="M498" s="10" t="s">
        <v>4282</v>
      </c>
      <c r="N498" s="17">
        <v>603.63</v>
      </c>
    </row>
    <row r="499" spans="1:14" s="11" customFormat="1" x14ac:dyDescent="0.25">
      <c r="A499" s="11" t="s">
        <v>511</v>
      </c>
      <c r="B499" s="18">
        <v>45589</v>
      </c>
      <c r="C499" s="11" t="s">
        <v>1711</v>
      </c>
      <c r="D499" s="11" t="s">
        <v>2407</v>
      </c>
      <c r="E499" s="19">
        <v>3</v>
      </c>
      <c r="F499" s="19">
        <v>112.29</v>
      </c>
      <c r="G499" s="11" t="s">
        <v>2790</v>
      </c>
      <c r="H499" s="11" t="s">
        <v>3068</v>
      </c>
      <c r="I499" s="11" t="s">
        <v>3070</v>
      </c>
      <c r="J499" s="11" t="s">
        <v>3572</v>
      </c>
      <c r="K499" s="19">
        <v>6</v>
      </c>
      <c r="L499" s="11" t="s">
        <v>4283</v>
      </c>
      <c r="M499" s="11" t="s">
        <v>4282</v>
      </c>
      <c r="N499" s="19">
        <v>336.87</v>
      </c>
    </row>
    <row r="500" spans="1:14" s="10" customFormat="1" x14ac:dyDescent="0.25">
      <c r="A500" s="10" t="s">
        <v>512</v>
      </c>
      <c r="B500" s="16">
        <v>45119</v>
      </c>
      <c r="C500" s="10" t="s">
        <v>1712</v>
      </c>
      <c r="D500" s="10" t="s">
        <v>2405</v>
      </c>
      <c r="E500" s="17">
        <v>4</v>
      </c>
      <c r="F500" s="17">
        <v>132.56</v>
      </c>
      <c r="G500" s="10" t="s">
        <v>2622</v>
      </c>
      <c r="H500" s="10" t="s">
        <v>3069</v>
      </c>
      <c r="I500" s="10" t="s">
        <v>3072</v>
      </c>
      <c r="J500" s="10" t="s">
        <v>3573</v>
      </c>
      <c r="K500" s="17">
        <v>8</v>
      </c>
      <c r="L500" s="10" t="s">
        <v>4277</v>
      </c>
      <c r="M500" s="10" t="s">
        <v>4278</v>
      </c>
      <c r="N500" s="17">
        <v>530.24</v>
      </c>
    </row>
    <row r="501" spans="1:14" s="11" customFormat="1" x14ac:dyDescent="0.25">
      <c r="A501" s="11" t="s">
        <v>513</v>
      </c>
      <c r="B501" s="18">
        <v>45022</v>
      </c>
      <c r="C501" s="11" t="s">
        <v>1713</v>
      </c>
      <c r="D501" s="11" t="s">
        <v>2407</v>
      </c>
      <c r="E501" s="19">
        <v>3</v>
      </c>
      <c r="F501" s="19">
        <v>539.46</v>
      </c>
      <c r="G501" s="11" t="s">
        <v>2791</v>
      </c>
      <c r="H501" s="11" t="s">
        <v>3067</v>
      </c>
      <c r="I501" s="11" t="s">
        <v>3070</v>
      </c>
      <c r="J501" s="11" t="s">
        <v>3574</v>
      </c>
      <c r="K501" s="19">
        <v>4</v>
      </c>
      <c r="L501" s="11" t="s">
        <v>4275</v>
      </c>
      <c r="M501" s="11" t="s">
        <v>4281</v>
      </c>
      <c r="N501" s="19">
        <v>1618.38</v>
      </c>
    </row>
    <row r="502" spans="1:14" s="10" customFormat="1" x14ac:dyDescent="0.25">
      <c r="A502" s="10" t="s">
        <v>514</v>
      </c>
      <c r="B502" s="16">
        <v>45389</v>
      </c>
      <c r="C502" s="10" t="s">
        <v>1714</v>
      </c>
      <c r="D502" s="10" t="s">
        <v>2408</v>
      </c>
      <c r="E502" s="17">
        <v>5</v>
      </c>
      <c r="F502" s="17">
        <v>508.59</v>
      </c>
      <c r="G502" s="10" t="s">
        <v>2792</v>
      </c>
      <c r="H502" s="10" t="s">
        <v>3069</v>
      </c>
      <c r="I502" s="10" t="s">
        <v>3072</v>
      </c>
      <c r="J502" s="10" t="s">
        <v>3575</v>
      </c>
      <c r="K502" s="17">
        <v>8</v>
      </c>
      <c r="L502" s="10" t="s">
        <v>4277</v>
      </c>
      <c r="M502" s="10" t="s">
        <v>4281</v>
      </c>
      <c r="N502" s="17">
        <v>2542.9499999999998</v>
      </c>
    </row>
    <row r="503" spans="1:14" s="11" customFormat="1" x14ac:dyDescent="0.25">
      <c r="A503" s="11" t="s">
        <v>515</v>
      </c>
      <c r="B503" s="18">
        <v>45326</v>
      </c>
      <c r="C503" s="11" t="s">
        <v>1715</v>
      </c>
      <c r="D503" s="11" t="s">
        <v>2409</v>
      </c>
      <c r="E503" s="19">
        <v>4</v>
      </c>
      <c r="F503" s="19">
        <v>203.46</v>
      </c>
      <c r="G503" s="11" t="s">
        <v>2559</v>
      </c>
      <c r="H503" s="11" t="s">
        <v>3067</v>
      </c>
      <c r="I503" s="11" t="s">
        <v>3074</v>
      </c>
      <c r="J503" s="11" t="s">
        <v>3576</v>
      </c>
      <c r="K503" s="19">
        <v>7</v>
      </c>
      <c r="L503" s="11" t="s">
        <v>4275</v>
      </c>
      <c r="M503" s="11" t="s">
        <v>4279</v>
      </c>
      <c r="N503" s="19">
        <v>813.84</v>
      </c>
    </row>
    <row r="504" spans="1:14" s="10" customFormat="1" x14ac:dyDescent="0.25">
      <c r="A504" s="10" t="s">
        <v>516</v>
      </c>
      <c r="B504" s="16">
        <v>45066</v>
      </c>
      <c r="C504" s="10" t="s">
        <v>1716</v>
      </c>
      <c r="D504" s="10" t="s">
        <v>2403</v>
      </c>
      <c r="E504" s="17">
        <v>3</v>
      </c>
      <c r="F504" s="17">
        <v>565.25</v>
      </c>
      <c r="G504" s="10" t="s">
        <v>2793</v>
      </c>
      <c r="H504" s="10" t="s">
        <v>3065</v>
      </c>
      <c r="I504" s="10" t="s">
        <v>3072</v>
      </c>
      <c r="J504" s="10" t="s">
        <v>3577</v>
      </c>
      <c r="K504" s="17">
        <v>7</v>
      </c>
      <c r="L504" s="10" t="s">
        <v>4275</v>
      </c>
      <c r="M504" s="10" t="s">
        <v>4280</v>
      </c>
      <c r="N504" s="17">
        <v>1695.75</v>
      </c>
    </row>
    <row r="505" spans="1:14" s="11" customFormat="1" x14ac:dyDescent="0.25">
      <c r="A505" s="11" t="s">
        <v>517</v>
      </c>
      <c r="B505" s="18">
        <v>45169</v>
      </c>
      <c r="C505" s="11" t="s">
        <v>1717</v>
      </c>
      <c r="D505" s="11" t="s">
        <v>2405</v>
      </c>
      <c r="E505" s="19">
        <v>3</v>
      </c>
      <c r="F505" s="19">
        <v>136.84</v>
      </c>
      <c r="G505" s="11" t="s">
        <v>2794</v>
      </c>
      <c r="H505" s="11" t="s">
        <v>3066</v>
      </c>
      <c r="I505" s="11" t="s">
        <v>3074</v>
      </c>
      <c r="J505" s="11" t="s">
        <v>3578</v>
      </c>
      <c r="K505" s="19">
        <v>4</v>
      </c>
      <c r="L505" s="11" t="s">
        <v>4276</v>
      </c>
      <c r="M505" s="11" t="s">
        <v>4281</v>
      </c>
      <c r="N505" s="19">
        <v>410.52</v>
      </c>
    </row>
    <row r="506" spans="1:14" s="10" customFormat="1" x14ac:dyDescent="0.25">
      <c r="A506" s="10" t="s">
        <v>518</v>
      </c>
      <c r="B506" s="16">
        <v>45819</v>
      </c>
      <c r="C506" s="10" t="s">
        <v>1718</v>
      </c>
      <c r="D506" s="10" t="s">
        <v>2403</v>
      </c>
      <c r="E506" s="17">
        <v>2</v>
      </c>
      <c r="F506" s="17">
        <v>464.5</v>
      </c>
      <c r="G506" s="10" t="s">
        <v>2795</v>
      </c>
      <c r="H506" s="10" t="s">
        <v>3066</v>
      </c>
      <c r="I506" s="10" t="s">
        <v>3071</v>
      </c>
      <c r="J506" s="10" t="s">
        <v>3579</v>
      </c>
      <c r="K506" s="17">
        <v>2</v>
      </c>
      <c r="L506" s="10" t="s">
        <v>4277</v>
      </c>
      <c r="M506" s="10" t="s">
        <v>4278</v>
      </c>
      <c r="N506" s="17">
        <v>929</v>
      </c>
    </row>
    <row r="507" spans="1:14" s="11" customFormat="1" x14ac:dyDescent="0.25">
      <c r="A507" s="11" t="s">
        <v>519</v>
      </c>
      <c r="B507" s="18">
        <v>45088</v>
      </c>
      <c r="C507" s="11" t="s">
        <v>1719</v>
      </c>
      <c r="D507" s="11" t="s">
        <v>2407</v>
      </c>
      <c r="E507" s="19">
        <v>2</v>
      </c>
      <c r="F507" s="19">
        <v>434.97</v>
      </c>
      <c r="G507" s="11" t="s">
        <v>2727</v>
      </c>
      <c r="H507" s="11" t="s">
        <v>3066</v>
      </c>
      <c r="I507" s="11" t="s">
        <v>3070</v>
      </c>
      <c r="J507" s="11" t="s">
        <v>3580</v>
      </c>
      <c r="K507" s="19">
        <v>7</v>
      </c>
      <c r="L507" s="11" t="s">
        <v>4283</v>
      </c>
      <c r="M507" s="11" t="s">
        <v>4280</v>
      </c>
      <c r="N507" s="19">
        <v>869.94</v>
      </c>
    </row>
    <row r="508" spans="1:14" s="10" customFormat="1" x14ac:dyDescent="0.25">
      <c r="A508" s="10" t="s">
        <v>520</v>
      </c>
      <c r="B508" s="16">
        <v>45132</v>
      </c>
      <c r="C508" s="10" t="s">
        <v>1720</v>
      </c>
      <c r="D508" s="10" t="s">
        <v>2403</v>
      </c>
      <c r="E508" s="17">
        <v>2</v>
      </c>
      <c r="F508" s="17">
        <v>43.67</v>
      </c>
      <c r="G508" s="10" t="s">
        <v>2796</v>
      </c>
      <c r="H508" s="10" t="s">
        <v>3069</v>
      </c>
      <c r="I508" s="10" t="s">
        <v>3072</v>
      </c>
      <c r="J508" s="10" t="s">
        <v>3581</v>
      </c>
      <c r="K508" s="17">
        <v>4</v>
      </c>
      <c r="L508" s="10" t="s">
        <v>4277</v>
      </c>
      <c r="M508" s="10" t="s">
        <v>4278</v>
      </c>
      <c r="N508" s="17">
        <v>87.34</v>
      </c>
    </row>
    <row r="509" spans="1:14" s="11" customFormat="1" x14ac:dyDescent="0.25">
      <c r="A509" s="11" t="s">
        <v>521</v>
      </c>
      <c r="B509" s="18">
        <v>45112</v>
      </c>
      <c r="C509" s="11" t="s">
        <v>1721</v>
      </c>
      <c r="D509" s="11" t="s">
        <v>2404</v>
      </c>
      <c r="E509" s="19">
        <v>1</v>
      </c>
      <c r="F509" s="19">
        <v>171.59</v>
      </c>
      <c r="G509" s="11" t="s">
        <v>2684</v>
      </c>
      <c r="H509" s="11" t="s">
        <v>3067</v>
      </c>
      <c r="I509" s="11" t="s">
        <v>3074</v>
      </c>
      <c r="J509" s="11" t="s">
        <v>3582</v>
      </c>
      <c r="K509" s="19">
        <v>5</v>
      </c>
      <c r="L509" s="11" t="s">
        <v>4277</v>
      </c>
      <c r="M509" s="11" t="s">
        <v>4280</v>
      </c>
      <c r="N509" s="19">
        <v>171.59</v>
      </c>
    </row>
    <row r="510" spans="1:14" s="10" customFormat="1" x14ac:dyDescent="0.25">
      <c r="A510" s="10" t="s">
        <v>522</v>
      </c>
      <c r="B510" s="16">
        <v>45791</v>
      </c>
      <c r="C510" s="10" t="s">
        <v>1722</v>
      </c>
      <c r="D510" s="10" t="s">
        <v>2404</v>
      </c>
      <c r="E510" s="17">
        <v>1</v>
      </c>
      <c r="F510" s="17">
        <v>558.27</v>
      </c>
      <c r="G510" s="10" t="s">
        <v>2797</v>
      </c>
      <c r="H510" s="10" t="s">
        <v>3066</v>
      </c>
      <c r="I510" s="10" t="s">
        <v>3073</v>
      </c>
      <c r="J510" s="10" t="s">
        <v>3583</v>
      </c>
      <c r="K510" s="17">
        <v>1</v>
      </c>
      <c r="L510" s="10" t="s">
        <v>4283</v>
      </c>
      <c r="M510" s="10" t="s">
        <v>4279</v>
      </c>
      <c r="N510" s="17">
        <v>558.27</v>
      </c>
    </row>
    <row r="511" spans="1:14" s="11" customFormat="1" x14ac:dyDescent="0.25">
      <c r="A511" s="11" t="s">
        <v>523</v>
      </c>
      <c r="B511" s="18">
        <v>44972</v>
      </c>
      <c r="C511" s="11" t="s">
        <v>1723</v>
      </c>
      <c r="D511" s="11" t="s">
        <v>2408</v>
      </c>
      <c r="E511" s="19">
        <v>2</v>
      </c>
      <c r="F511" s="19">
        <v>425.03</v>
      </c>
      <c r="G511" s="11" t="s">
        <v>2798</v>
      </c>
      <c r="H511" s="11" t="s">
        <v>3069</v>
      </c>
      <c r="I511" s="11" t="s">
        <v>3072</v>
      </c>
      <c r="J511" s="11" t="s">
        <v>3584</v>
      </c>
      <c r="K511" s="19">
        <v>2</v>
      </c>
      <c r="L511" s="11" t="s">
        <v>4277</v>
      </c>
      <c r="M511" s="11" t="s">
        <v>4282</v>
      </c>
      <c r="N511" s="19">
        <v>850.06</v>
      </c>
    </row>
    <row r="512" spans="1:14" s="10" customFormat="1" x14ac:dyDescent="0.25">
      <c r="A512" s="10" t="s">
        <v>524</v>
      </c>
      <c r="B512" s="16">
        <v>45642</v>
      </c>
      <c r="C512" s="10" t="s">
        <v>1724</v>
      </c>
      <c r="D512" s="10" t="s">
        <v>2407</v>
      </c>
      <c r="E512" s="17">
        <v>1</v>
      </c>
      <c r="F512" s="17">
        <v>376.76</v>
      </c>
      <c r="G512" s="10" t="s">
        <v>2799</v>
      </c>
      <c r="H512" s="10" t="s">
        <v>3065</v>
      </c>
      <c r="I512" s="10" t="s">
        <v>3073</v>
      </c>
      <c r="J512" s="10" t="s">
        <v>3585</v>
      </c>
      <c r="K512" s="17">
        <v>5</v>
      </c>
      <c r="L512" s="10" t="s">
        <v>4275</v>
      </c>
      <c r="M512" s="10" t="s">
        <v>4280</v>
      </c>
      <c r="N512" s="17">
        <v>376.76</v>
      </c>
    </row>
    <row r="513" spans="1:14" s="11" customFormat="1" x14ac:dyDescent="0.25">
      <c r="A513" s="11" t="s">
        <v>525</v>
      </c>
      <c r="B513" s="18">
        <v>45366</v>
      </c>
      <c r="C513" s="11" t="s">
        <v>1725</v>
      </c>
      <c r="D513" s="11" t="s">
        <v>2403</v>
      </c>
      <c r="E513" s="19">
        <v>5</v>
      </c>
      <c r="F513" s="19">
        <v>575.24</v>
      </c>
      <c r="G513" s="11" t="s">
        <v>2450</v>
      </c>
      <c r="H513" s="11" t="s">
        <v>3069</v>
      </c>
      <c r="I513" s="11" t="s">
        <v>3073</v>
      </c>
      <c r="J513" s="11" t="s">
        <v>3586</v>
      </c>
      <c r="K513" s="19">
        <v>7</v>
      </c>
      <c r="L513" s="11" t="s">
        <v>4277</v>
      </c>
      <c r="M513" s="11" t="s">
        <v>4280</v>
      </c>
      <c r="N513" s="19">
        <v>2876.2</v>
      </c>
    </row>
    <row r="514" spans="1:14" s="10" customFormat="1" x14ac:dyDescent="0.25">
      <c r="A514" s="10" t="s">
        <v>526</v>
      </c>
      <c r="B514" s="16">
        <v>45562</v>
      </c>
      <c r="C514" s="10" t="s">
        <v>1726</v>
      </c>
      <c r="D514" s="10" t="s">
        <v>2409</v>
      </c>
      <c r="E514" s="17">
        <v>3</v>
      </c>
      <c r="F514" s="17">
        <v>568.02</v>
      </c>
      <c r="G514" s="10" t="s">
        <v>2662</v>
      </c>
      <c r="H514" s="10" t="s">
        <v>3066</v>
      </c>
      <c r="I514" s="10" t="s">
        <v>3074</v>
      </c>
      <c r="J514" s="10" t="s">
        <v>3587</v>
      </c>
      <c r="K514" s="17">
        <v>3</v>
      </c>
      <c r="L514" s="10" t="s">
        <v>4276</v>
      </c>
      <c r="M514" s="10" t="s">
        <v>4278</v>
      </c>
      <c r="N514" s="17">
        <v>1704.06</v>
      </c>
    </row>
    <row r="515" spans="1:14" s="11" customFormat="1" x14ac:dyDescent="0.25">
      <c r="A515" s="11" t="s">
        <v>527</v>
      </c>
      <c r="B515" s="18">
        <v>45697</v>
      </c>
      <c r="C515" s="11" t="s">
        <v>1727</v>
      </c>
      <c r="D515" s="11" t="s">
        <v>2405</v>
      </c>
      <c r="E515" s="19">
        <v>3</v>
      </c>
      <c r="F515" s="19">
        <v>94.88</v>
      </c>
      <c r="G515" s="11" t="s">
        <v>2501</v>
      </c>
      <c r="H515" s="11" t="s">
        <v>3068</v>
      </c>
      <c r="I515" s="11" t="s">
        <v>3070</v>
      </c>
      <c r="J515" s="11" t="s">
        <v>3588</v>
      </c>
      <c r="K515" s="19">
        <v>8</v>
      </c>
      <c r="L515" s="11" t="s">
        <v>4283</v>
      </c>
      <c r="M515" s="11" t="s">
        <v>4279</v>
      </c>
      <c r="N515" s="19">
        <v>284.64</v>
      </c>
    </row>
    <row r="516" spans="1:14" s="10" customFormat="1" x14ac:dyDescent="0.25">
      <c r="A516" s="10" t="s">
        <v>528</v>
      </c>
      <c r="B516" s="16">
        <v>45032</v>
      </c>
      <c r="C516" s="10" t="s">
        <v>1728</v>
      </c>
      <c r="D516" s="10" t="s">
        <v>2407</v>
      </c>
      <c r="E516" s="17">
        <v>3</v>
      </c>
      <c r="F516" s="17">
        <v>304.14999999999998</v>
      </c>
      <c r="G516" s="10" t="s">
        <v>2764</v>
      </c>
      <c r="H516" s="10" t="s">
        <v>3068</v>
      </c>
      <c r="I516" s="10" t="s">
        <v>3070</v>
      </c>
      <c r="J516" s="10" t="s">
        <v>3589</v>
      </c>
      <c r="K516" s="17">
        <v>3</v>
      </c>
      <c r="L516" s="10" t="s">
        <v>4277</v>
      </c>
      <c r="M516" s="10" t="s">
        <v>4278</v>
      </c>
      <c r="N516" s="17">
        <v>912.44999999999993</v>
      </c>
    </row>
    <row r="517" spans="1:14" s="11" customFormat="1" x14ac:dyDescent="0.25">
      <c r="A517" s="11" t="s">
        <v>529</v>
      </c>
      <c r="B517" s="18">
        <v>44999</v>
      </c>
      <c r="C517" s="11" t="s">
        <v>1729</v>
      </c>
      <c r="D517" s="11" t="s">
        <v>2404</v>
      </c>
      <c r="E517" s="19">
        <v>3</v>
      </c>
      <c r="F517" s="19">
        <v>553.52</v>
      </c>
      <c r="G517" s="11" t="s">
        <v>2762</v>
      </c>
      <c r="H517" s="11" t="s">
        <v>3068</v>
      </c>
      <c r="I517" s="11" t="s">
        <v>3070</v>
      </c>
      <c r="J517" s="11" t="s">
        <v>3590</v>
      </c>
      <c r="K517" s="19">
        <v>4</v>
      </c>
      <c r="L517" s="11" t="s">
        <v>4276</v>
      </c>
      <c r="M517" s="11" t="s">
        <v>4281</v>
      </c>
      <c r="N517" s="19">
        <v>1660.56</v>
      </c>
    </row>
    <row r="518" spans="1:14" s="10" customFormat="1" x14ac:dyDescent="0.25">
      <c r="A518" s="10" t="s">
        <v>530</v>
      </c>
      <c r="B518" s="16">
        <v>45389</v>
      </c>
      <c r="C518" s="10" t="s">
        <v>1730</v>
      </c>
      <c r="D518" s="10" t="s">
        <v>2403</v>
      </c>
      <c r="E518" s="17">
        <v>3</v>
      </c>
      <c r="F518" s="17">
        <v>166.99</v>
      </c>
      <c r="G518" s="10" t="s">
        <v>2659</v>
      </c>
      <c r="H518" s="10" t="s">
        <v>3069</v>
      </c>
      <c r="I518" s="10" t="s">
        <v>3072</v>
      </c>
      <c r="J518" s="10" t="s">
        <v>3591</v>
      </c>
      <c r="K518" s="17">
        <v>8</v>
      </c>
      <c r="L518" s="10" t="s">
        <v>4283</v>
      </c>
      <c r="M518" s="10" t="s">
        <v>4281</v>
      </c>
      <c r="N518" s="17">
        <v>500.97</v>
      </c>
    </row>
    <row r="519" spans="1:14" s="11" customFormat="1" x14ac:dyDescent="0.25">
      <c r="A519" s="11" t="s">
        <v>531</v>
      </c>
      <c r="B519" s="18">
        <v>45391</v>
      </c>
      <c r="C519" s="11" t="s">
        <v>1731</v>
      </c>
      <c r="D519" s="11" t="s">
        <v>2405</v>
      </c>
      <c r="E519" s="19">
        <v>4</v>
      </c>
      <c r="F519" s="19">
        <v>198.35</v>
      </c>
      <c r="G519" s="11" t="s">
        <v>2781</v>
      </c>
      <c r="H519" s="11" t="s">
        <v>3069</v>
      </c>
      <c r="I519" s="11" t="s">
        <v>3071</v>
      </c>
      <c r="J519" s="11" t="s">
        <v>3592</v>
      </c>
      <c r="K519" s="19">
        <v>7</v>
      </c>
      <c r="L519" s="11" t="s">
        <v>4276</v>
      </c>
      <c r="M519" s="11" t="s">
        <v>4282</v>
      </c>
      <c r="N519" s="19">
        <v>793.4</v>
      </c>
    </row>
    <row r="520" spans="1:14" s="10" customFormat="1" x14ac:dyDescent="0.25">
      <c r="A520" s="10" t="s">
        <v>532</v>
      </c>
      <c r="B520" s="16">
        <v>45821</v>
      </c>
      <c r="C520" s="10" t="s">
        <v>1732</v>
      </c>
      <c r="D520" s="10" t="s">
        <v>2407</v>
      </c>
      <c r="E520" s="17">
        <v>4</v>
      </c>
      <c r="F520" s="17">
        <v>403.58</v>
      </c>
      <c r="G520" s="10" t="s">
        <v>2732</v>
      </c>
      <c r="H520" s="10" t="s">
        <v>3066</v>
      </c>
      <c r="I520" s="10" t="s">
        <v>3074</v>
      </c>
      <c r="J520" s="10" t="s">
        <v>3593</v>
      </c>
      <c r="K520" s="17">
        <v>9</v>
      </c>
      <c r="L520" s="10" t="s">
        <v>4275</v>
      </c>
      <c r="M520" s="10" t="s">
        <v>4279</v>
      </c>
      <c r="N520" s="17">
        <v>1614.32</v>
      </c>
    </row>
    <row r="521" spans="1:14" s="11" customFormat="1" x14ac:dyDescent="0.25">
      <c r="A521" s="11" t="s">
        <v>533</v>
      </c>
      <c r="B521" s="18">
        <v>45787</v>
      </c>
      <c r="C521" s="11" t="s">
        <v>1733</v>
      </c>
      <c r="D521" s="11" t="s">
        <v>2408</v>
      </c>
      <c r="E521" s="19">
        <v>4</v>
      </c>
      <c r="F521" s="19">
        <v>464.29</v>
      </c>
      <c r="G521" s="11" t="s">
        <v>2800</v>
      </c>
      <c r="H521" s="11" t="s">
        <v>3065</v>
      </c>
      <c r="I521" s="11" t="s">
        <v>3072</v>
      </c>
      <c r="J521" s="11" t="s">
        <v>3594</v>
      </c>
      <c r="K521" s="19">
        <v>5</v>
      </c>
      <c r="L521" s="11" t="s">
        <v>4275</v>
      </c>
      <c r="M521" s="11" t="s">
        <v>4280</v>
      </c>
      <c r="N521" s="19">
        <v>1857.16</v>
      </c>
    </row>
    <row r="522" spans="1:14" s="10" customFormat="1" x14ac:dyDescent="0.25">
      <c r="A522" s="10" t="s">
        <v>534</v>
      </c>
      <c r="B522" s="16">
        <v>44995</v>
      </c>
      <c r="C522" s="10" t="s">
        <v>1734</v>
      </c>
      <c r="D522" s="10" t="s">
        <v>2403</v>
      </c>
      <c r="E522" s="17">
        <v>3</v>
      </c>
      <c r="F522" s="17">
        <v>635.98</v>
      </c>
      <c r="G522" s="10" t="s">
        <v>2801</v>
      </c>
      <c r="H522" s="10" t="s">
        <v>3069</v>
      </c>
      <c r="I522" s="10" t="s">
        <v>3072</v>
      </c>
      <c r="J522" s="10" t="s">
        <v>3595</v>
      </c>
      <c r="K522" s="17">
        <v>5</v>
      </c>
      <c r="L522" s="10" t="s">
        <v>4283</v>
      </c>
      <c r="M522" s="10" t="s">
        <v>4279</v>
      </c>
      <c r="N522" s="17">
        <v>1907.94</v>
      </c>
    </row>
    <row r="523" spans="1:14" s="11" customFormat="1" x14ac:dyDescent="0.25">
      <c r="A523" s="11" t="s">
        <v>535</v>
      </c>
      <c r="B523" s="18">
        <v>45347</v>
      </c>
      <c r="C523" s="11" t="s">
        <v>1735</v>
      </c>
      <c r="D523" s="11" t="s">
        <v>2404</v>
      </c>
      <c r="E523" s="19">
        <v>1</v>
      </c>
      <c r="F523" s="19">
        <v>528.05999999999995</v>
      </c>
      <c r="G523" s="11" t="s">
        <v>2802</v>
      </c>
      <c r="H523" s="11" t="s">
        <v>3067</v>
      </c>
      <c r="I523" s="11" t="s">
        <v>3070</v>
      </c>
      <c r="J523" s="11" t="s">
        <v>3596</v>
      </c>
      <c r="K523" s="19">
        <v>2</v>
      </c>
      <c r="L523" s="11" t="s">
        <v>4283</v>
      </c>
      <c r="M523" s="11" t="s">
        <v>4281</v>
      </c>
      <c r="N523" s="19">
        <v>528.05999999999995</v>
      </c>
    </row>
    <row r="524" spans="1:14" s="10" customFormat="1" x14ac:dyDescent="0.25">
      <c r="A524" s="10" t="s">
        <v>536</v>
      </c>
      <c r="B524" s="16">
        <v>45402</v>
      </c>
      <c r="C524" s="10" t="s">
        <v>1736</v>
      </c>
      <c r="D524" s="10" t="s">
        <v>2406</v>
      </c>
      <c r="E524" s="17">
        <v>1</v>
      </c>
      <c r="F524" s="17">
        <v>515.32000000000005</v>
      </c>
      <c r="G524" s="10" t="s">
        <v>2650</v>
      </c>
      <c r="H524" s="10" t="s">
        <v>3068</v>
      </c>
      <c r="I524" s="10" t="s">
        <v>3071</v>
      </c>
      <c r="J524" s="10" t="s">
        <v>3597</v>
      </c>
      <c r="K524" s="17">
        <v>1</v>
      </c>
      <c r="L524" s="10" t="s">
        <v>4276</v>
      </c>
      <c r="M524" s="10" t="s">
        <v>4280</v>
      </c>
      <c r="N524" s="17">
        <v>515.32000000000005</v>
      </c>
    </row>
    <row r="525" spans="1:14" s="11" customFormat="1" x14ac:dyDescent="0.25">
      <c r="A525" s="11" t="s">
        <v>537</v>
      </c>
      <c r="B525" s="18">
        <v>45706</v>
      </c>
      <c r="C525" s="11" t="s">
        <v>1737</v>
      </c>
      <c r="D525" s="11" t="s">
        <v>2409</v>
      </c>
      <c r="E525" s="19">
        <v>4</v>
      </c>
      <c r="F525" s="19">
        <v>657.79</v>
      </c>
      <c r="G525" s="11" t="s">
        <v>2741</v>
      </c>
      <c r="H525" s="11" t="s">
        <v>3067</v>
      </c>
      <c r="I525" s="11" t="s">
        <v>3072</v>
      </c>
      <c r="J525" s="11" t="s">
        <v>3598</v>
      </c>
      <c r="K525" s="19">
        <v>6</v>
      </c>
      <c r="L525" s="11" t="s">
        <v>4277</v>
      </c>
      <c r="M525" s="11" t="s">
        <v>4282</v>
      </c>
      <c r="N525" s="19">
        <v>2631.16</v>
      </c>
    </row>
    <row r="526" spans="1:14" s="10" customFormat="1" x14ac:dyDescent="0.25">
      <c r="A526" s="10" t="s">
        <v>538</v>
      </c>
      <c r="B526" s="16">
        <v>45224</v>
      </c>
      <c r="C526" s="10" t="s">
        <v>1738</v>
      </c>
      <c r="D526" s="10" t="s">
        <v>2404</v>
      </c>
      <c r="E526" s="17">
        <v>1</v>
      </c>
      <c r="F526" s="17">
        <v>153</v>
      </c>
      <c r="G526" s="10" t="s">
        <v>2483</v>
      </c>
      <c r="H526" s="10" t="s">
        <v>3067</v>
      </c>
      <c r="I526" s="10" t="s">
        <v>3072</v>
      </c>
      <c r="J526" s="10" t="s">
        <v>3599</v>
      </c>
      <c r="K526" s="17">
        <v>4</v>
      </c>
      <c r="L526" s="10" t="s">
        <v>4283</v>
      </c>
      <c r="M526" s="10" t="s">
        <v>4279</v>
      </c>
      <c r="N526" s="17">
        <v>153</v>
      </c>
    </row>
    <row r="527" spans="1:14" s="11" customFormat="1" x14ac:dyDescent="0.25">
      <c r="A527" s="11" t="s">
        <v>539</v>
      </c>
      <c r="B527" s="18">
        <v>45263</v>
      </c>
      <c r="C527" s="11" t="s">
        <v>1739</v>
      </c>
      <c r="D527" s="11" t="s">
        <v>2403</v>
      </c>
      <c r="E527" s="19">
        <v>1</v>
      </c>
      <c r="F527" s="19">
        <v>668.48</v>
      </c>
      <c r="G527" s="11" t="s">
        <v>2762</v>
      </c>
      <c r="H527" s="11" t="s">
        <v>3065</v>
      </c>
      <c r="I527" s="11" t="s">
        <v>3070</v>
      </c>
      <c r="J527" s="11" t="s">
        <v>3600</v>
      </c>
      <c r="K527" s="19">
        <v>1</v>
      </c>
      <c r="L527" s="11" t="s">
        <v>4275</v>
      </c>
      <c r="M527" s="11" t="s">
        <v>4280</v>
      </c>
      <c r="N527" s="19">
        <v>668.48</v>
      </c>
    </row>
    <row r="528" spans="1:14" s="10" customFormat="1" x14ac:dyDescent="0.25">
      <c r="A528" s="10" t="s">
        <v>540</v>
      </c>
      <c r="B528" s="16">
        <v>45351</v>
      </c>
      <c r="C528" s="10" t="s">
        <v>1740</v>
      </c>
      <c r="D528" s="10" t="s">
        <v>2409</v>
      </c>
      <c r="E528" s="17">
        <v>2</v>
      </c>
      <c r="F528" s="17">
        <v>46.5</v>
      </c>
      <c r="G528" s="10" t="s">
        <v>2497</v>
      </c>
      <c r="H528" s="10" t="s">
        <v>3069</v>
      </c>
      <c r="I528" s="10" t="s">
        <v>3072</v>
      </c>
      <c r="J528" s="10" t="s">
        <v>3601</v>
      </c>
      <c r="K528" s="17">
        <v>7</v>
      </c>
      <c r="L528" s="10" t="s">
        <v>4277</v>
      </c>
      <c r="M528" s="10" t="s">
        <v>4282</v>
      </c>
      <c r="N528" s="17">
        <v>93</v>
      </c>
    </row>
    <row r="529" spans="1:14" s="11" customFormat="1" x14ac:dyDescent="0.25">
      <c r="A529" s="11" t="s">
        <v>541</v>
      </c>
      <c r="B529" s="18">
        <v>45523</v>
      </c>
      <c r="C529" s="11" t="s">
        <v>1741</v>
      </c>
      <c r="D529" s="11" t="s">
        <v>2406</v>
      </c>
      <c r="E529" s="19">
        <v>5</v>
      </c>
      <c r="F529" s="19">
        <v>653.47</v>
      </c>
      <c r="G529" s="11" t="s">
        <v>2488</v>
      </c>
      <c r="H529" s="11" t="s">
        <v>3067</v>
      </c>
      <c r="I529" s="11" t="s">
        <v>3071</v>
      </c>
      <c r="J529" s="11" t="s">
        <v>3602</v>
      </c>
      <c r="K529" s="19">
        <v>10</v>
      </c>
      <c r="L529" s="11" t="s">
        <v>4275</v>
      </c>
      <c r="M529" s="11" t="s">
        <v>4279</v>
      </c>
      <c r="N529" s="19">
        <v>3267.35</v>
      </c>
    </row>
    <row r="530" spans="1:14" s="10" customFormat="1" x14ac:dyDescent="0.25">
      <c r="A530" s="10" t="s">
        <v>542</v>
      </c>
      <c r="B530" s="16">
        <v>45714</v>
      </c>
      <c r="C530" s="10" t="s">
        <v>1742</v>
      </c>
      <c r="D530" s="10" t="s">
        <v>2406</v>
      </c>
      <c r="E530" s="17">
        <v>1</v>
      </c>
      <c r="F530" s="17">
        <v>628.89</v>
      </c>
      <c r="G530" s="10" t="s">
        <v>2765</v>
      </c>
      <c r="H530" s="10" t="s">
        <v>3067</v>
      </c>
      <c r="I530" s="10" t="s">
        <v>3072</v>
      </c>
      <c r="J530" s="10" t="s">
        <v>3603</v>
      </c>
      <c r="K530" s="17">
        <v>2</v>
      </c>
      <c r="L530" s="10" t="s">
        <v>4275</v>
      </c>
      <c r="M530" s="10" t="s">
        <v>4279</v>
      </c>
      <c r="N530" s="17">
        <v>628.89</v>
      </c>
    </row>
    <row r="531" spans="1:14" s="11" customFormat="1" x14ac:dyDescent="0.25">
      <c r="A531" s="11" t="s">
        <v>543</v>
      </c>
      <c r="B531" s="18">
        <v>45389</v>
      </c>
      <c r="C531" s="11" t="s">
        <v>1743</v>
      </c>
      <c r="D531" s="11" t="s">
        <v>2405</v>
      </c>
      <c r="E531" s="19">
        <v>2</v>
      </c>
      <c r="F531" s="19">
        <v>675.1</v>
      </c>
      <c r="G531" s="11" t="s">
        <v>2803</v>
      </c>
      <c r="H531" s="11" t="s">
        <v>3069</v>
      </c>
      <c r="I531" s="11" t="s">
        <v>3074</v>
      </c>
      <c r="J531" s="11" t="s">
        <v>3604</v>
      </c>
      <c r="K531" s="19">
        <v>4</v>
      </c>
      <c r="L531" s="11" t="s">
        <v>4276</v>
      </c>
      <c r="M531" s="11" t="s">
        <v>4282</v>
      </c>
      <c r="N531" s="19">
        <v>1350.2</v>
      </c>
    </row>
    <row r="532" spans="1:14" s="10" customFormat="1" x14ac:dyDescent="0.25">
      <c r="A532" s="10" t="s">
        <v>544</v>
      </c>
      <c r="B532" s="16">
        <v>45491</v>
      </c>
      <c r="C532" s="10" t="s">
        <v>1744</v>
      </c>
      <c r="D532" s="10" t="s">
        <v>2406</v>
      </c>
      <c r="E532" s="17">
        <v>4</v>
      </c>
      <c r="F532" s="17">
        <v>89.41</v>
      </c>
      <c r="G532" s="10" t="s">
        <v>2804</v>
      </c>
      <c r="H532" s="10" t="s">
        <v>3066</v>
      </c>
      <c r="I532" s="10" t="s">
        <v>3074</v>
      </c>
      <c r="J532" s="10" t="s">
        <v>3605</v>
      </c>
      <c r="K532" s="17">
        <v>9</v>
      </c>
      <c r="L532" s="10" t="s">
        <v>4283</v>
      </c>
      <c r="M532" s="10" t="s">
        <v>4282</v>
      </c>
      <c r="N532" s="17">
        <v>357.64</v>
      </c>
    </row>
    <row r="533" spans="1:14" s="11" customFormat="1" x14ac:dyDescent="0.25">
      <c r="A533" s="11" t="s">
        <v>545</v>
      </c>
      <c r="B533" s="18">
        <v>45475</v>
      </c>
      <c r="C533" s="11" t="s">
        <v>1745</v>
      </c>
      <c r="D533" s="11" t="s">
        <v>2409</v>
      </c>
      <c r="E533" s="19">
        <v>5</v>
      </c>
      <c r="F533" s="19">
        <v>320.01</v>
      </c>
      <c r="G533" s="11" t="s">
        <v>2805</v>
      </c>
      <c r="H533" s="11" t="s">
        <v>3068</v>
      </c>
      <c r="I533" s="11" t="s">
        <v>3073</v>
      </c>
      <c r="J533" s="11" t="s">
        <v>3606</v>
      </c>
      <c r="K533" s="19">
        <v>6</v>
      </c>
      <c r="L533" s="11" t="s">
        <v>4283</v>
      </c>
      <c r="M533" s="11" t="s">
        <v>4279</v>
      </c>
      <c r="N533" s="19">
        <v>1600.05</v>
      </c>
    </row>
    <row r="534" spans="1:14" s="10" customFormat="1" x14ac:dyDescent="0.25">
      <c r="A534" s="10" t="s">
        <v>546</v>
      </c>
      <c r="B534" s="16">
        <v>45780</v>
      </c>
      <c r="C534" s="10" t="s">
        <v>1746</v>
      </c>
      <c r="D534" s="10" t="s">
        <v>2408</v>
      </c>
      <c r="E534" s="17">
        <v>2</v>
      </c>
      <c r="F534" s="17">
        <v>41</v>
      </c>
      <c r="G534" s="10" t="s">
        <v>2806</v>
      </c>
      <c r="H534" s="10" t="s">
        <v>3066</v>
      </c>
      <c r="I534" s="10" t="s">
        <v>3073</v>
      </c>
      <c r="J534" s="10" t="s">
        <v>3607</v>
      </c>
      <c r="K534" s="17">
        <v>7</v>
      </c>
      <c r="L534" s="10" t="s">
        <v>4283</v>
      </c>
      <c r="M534" s="10" t="s">
        <v>4280</v>
      </c>
      <c r="N534" s="17">
        <v>82</v>
      </c>
    </row>
    <row r="535" spans="1:14" s="11" customFormat="1" x14ac:dyDescent="0.25">
      <c r="A535" s="11" t="s">
        <v>547</v>
      </c>
      <c r="B535" s="18">
        <v>44990</v>
      </c>
      <c r="C535" s="11" t="s">
        <v>1747</v>
      </c>
      <c r="D535" s="11" t="s">
        <v>2409</v>
      </c>
      <c r="E535" s="19">
        <v>1</v>
      </c>
      <c r="F535" s="19">
        <v>565.85</v>
      </c>
      <c r="G535" s="11" t="s">
        <v>2472</v>
      </c>
      <c r="H535" s="11" t="s">
        <v>3068</v>
      </c>
      <c r="I535" s="11" t="s">
        <v>3072</v>
      </c>
      <c r="J535" s="11" t="s">
        <v>3608</v>
      </c>
      <c r="K535" s="19">
        <v>1</v>
      </c>
      <c r="L535" s="11" t="s">
        <v>4276</v>
      </c>
      <c r="M535" s="11" t="s">
        <v>4281</v>
      </c>
      <c r="N535" s="19">
        <v>565.85</v>
      </c>
    </row>
    <row r="536" spans="1:14" s="10" customFormat="1" x14ac:dyDescent="0.25">
      <c r="A536" s="10" t="s">
        <v>548</v>
      </c>
      <c r="B536" s="16">
        <v>45449</v>
      </c>
      <c r="C536" s="10" t="s">
        <v>1748</v>
      </c>
      <c r="D536" s="10" t="s">
        <v>2406</v>
      </c>
      <c r="E536" s="17">
        <v>3</v>
      </c>
      <c r="F536" s="17">
        <v>648.59</v>
      </c>
      <c r="G536" s="10" t="s">
        <v>2807</v>
      </c>
      <c r="H536" s="10" t="s">
        <v>3065</v>
      </c>
      <c r="I536" s="10" t="s">
        <v>3071</v>
      </c>
      <c r="J536" s="10" t="s">
        <v>3609</v>
      </c>
      <c r="K536" s="17">
        <v>4</v>
      </c>
      <c r="L536" s="10" t="s">
        <v>4275</v>
      </c>
      <c r="M536" s="10" t="s">
        <v>4280</v>
      </c>
      <c r="N536" s="17">
        <v>1945.77</v>
      </c>
    </row>
    <row r="537" spans="1:14" s="11" customFormat="1" x14ac:dyDescent="0.25">
      <c r="A537" s="11" t="s">
        <v>549</v>
      </c>
      <c r="B537" s="18">
        <v>45497</v>
      </c>
      <c r="C537" s="11" t="s">
        <v>1749</v>
      </c>
      <c r="D537" s="11" t="s">
        <v>2403</v>
      </c>
      <c r="E537" s="19">
        <v>3</v>
      </c>
      <c r="F537" s="19">
        <v>68.12</v>
      </c>
      <c r="G537" s="11" t="s">
        <v>2567</v>
      </c>
      <c r="H537" s="11" t="s">
        <v>3066</v>
      </c>
      <c r="I537" s="11" t="s">
        <v>3071</v>
      </c>
      <c r="J537" s="11" t="s">
        <v>3610</v>
      </c>
      <c r="K537" s="19">
        <v>3</v>
      </c>
      <c r="L537" s="11" t="s">
        <v>4276</v>
      </c>
      <c r="M537" s="11" t="s">
        <v>4280</v>
      </c>
      <c r="N537" s="19">
        <v>204.36</v>
      </c>
    </row>
    <row r="538" spans="1:14" s="10" customFormat="1" x14ac:dyDescent="0.25">
      <c r="A538" s="10" t="s">
        <v>550</v>
      </c>
      <c r="B538" s="16">
        <v>45452</v>
      </c>
      <c r="C538" s="10" t="s">
        <v>1750</v>
      </c>
      <c r="D538" s="10" t="s">
        <v>2406</v>
      </c>
      <c r="E538" s="17">
        <v>1</v>
      </c>
      <c r="F538" s="17">
        <v>616.1</v>
      </c>
      <c r="G538" s="10" t="s">
        <v>2808</v>
      </c>
      <c r="H538" s="10" t="s">
        <v>3069</v>
      </c>
      <c r="I538" s="10" t="s">
        <v>3072</v>
      </c>
      <c r="J538" s="10" t="s">
        <v>3611</v>
      </c>
      <c r="K538" s="17">
        <v>6</v>
      </c>
      <c r="L538" s="10" t="s">
        <v>4283</v>
      </c>
      <c r="M538" s="10" t="s">
        <v>4280</v>
      </c>
      <c r="N538" s="17">
        <v>616.1</v>
      </c>
    </row>
    <row r="539" spans="1:14" s="11" customFormat="1" x14ac:dyDescent="0.25">
      <c r="A539" s="11" t="s">
        <v>551</v>
      </c>
      <c r="B539" s="18">
        <v>45739</v>
      </c>
      <c r="C539" s="11" t="s">
        <v>1751</v>
      </c>
      <c r="D539" s="11" t="s">
        <v>2405</v>
      </c>
      <c r="E539" s="19">
        <v>3</v>
      </c>
      <c r="F539" s="19">
        <v>247.47</v>
      </c>
      <c r="G539" s="11" t="s">
        <v>2471</v>
      </c>
      <c r="H539" s="11" t="s">
        <v>3066</v>
      </c>
      <c r="I539" s="11" t="s">
        <v>3073</v>
      </c>
      <c r="J539" s="11" t="s">
        <v>3612</v>
      </c>
      <c r="K539" s="19">
        <v>4</v>
      </c>
      <c r="L539" s="11" t="s">
        <v>4275</v>
      </c>
      <c r="M539" s="11" t="s">
        <v>4281</v>
      </c>
      <c r="N539" s="19">
        <v>742.41</v>
      </c>
    </row>
    <row r="540" spans="1:14" s="10" customFormat="1" x14ac:dyDescent="0.25">
      <c r="A540" s="10" t="s">
        <v>552</v>
      </c>
      <c r="B540" s="16">
        <v>45436</v>
      </c>
      <c r="C540" s="10" t="s">
        <v>1752</v>
      </c>
      <c r="D540" s="10" t="s">
        <v>2404</v>
      </c>
      <c r="E540" s="17">
        <v>3</v>
      </c>
      <c r="F540" s="17">
        <v>490.74</v>
      </c>
      <c r="G540" s="10" t="s">
        <v>2809</v>
      </c>
      <c r="H540" s="10" t="s">
        <v>3069</v>
      </c>
      <c r="I540" s="10" t="s">
        <v>3070</v>
      </c>
      <c r="J540" s="10" t="s">
        <v>3613</v>
      </c>
      <c r="K540" s="17">
        <v>3</v>
      </c>
      <c r="L540" s="10" t="s">
        <v>4277</v>
      </c>
      <c r="M540" s="10" t="s">
        <v>4280</v>
      </c>
      <c r="N540" s="17">
        <v>1472.22</v>
      </c>
    </row>
    <row r="541" spans="1:14" s="11" customFormat="1" x14ac:dyDescent="0.25">
      <c r="A541" s="11" t="s">
        <v>553</v>
      </c>
      <c r="B541" s="18">
        <v>45706</v>
      </c>
      <c r="C541" s="11" t="s">
        <v>1753</v>
      </c>
      <c r="D541" s="11" t="s">
        <v>2409</v>
      </c>
      <c r="E541" s="19">
        <v>3</v>
      </c>
      <c r="F541" s="19">
        <v>531.72</v>
      </c>
      <c r="G541" s="11" t="s">
        <v>2810</v>
      </c>
      <c r="H541" s="11" t="s">
        <v>3068</v>
      </c>
      <c r="I541" s="11" t="s">
        <v>3073</v>
      </c>
      <c r="J541" s="11" t="s">
        <v>3614</v>
      </c>
      <c r="K541" s="19">
        <v>7</v>
      </c>
      <c r="L541" s="11" t="s">
        <v>4275</v>
      </c>
      <c r="M541" s="11" t="s">
        <v>4282</v>
      </c>
      <c r="N541" s="19">
        <v>1595.16</v>
      </c>
    </row>
    <row r="542" spans="1:14" s="10" customFormat="1" x14ac:dyDescent="0.25">
      <c r="A542" s="10" t="s">
        <v>554</v>
      </c>
      <c r="B542" s="16">
        <v>45320</v>
      </c>
      <c r="C542" s="10" t="s">
        <v>1754</v>
      </c>
      <c r="D542" s="10" t="s">
        <v>2408</v>
      </c>
      <c r="E542" s="17">
        <v>5</v>
      </c>
      <c r="F542" s="17">
        <v>648.65</v>
      </c>
      <c r="G542" s="10" t="s">
        <v>2811</v>
      </c>
      <c r="H542" s="10" t="s">
        <v>3066</v>
      </c>
      <c r="I542" s="10" t="s">
        <v>3074</v>
      </c>
      <c r="J542" s="10" t="s">
        <v>3615</v>
      </c>
      <c r="K542" s="17">
        <v>7</v>
      </c>
      <c r="L542" s="10" t="s">
        <v>4283</v>
      </c>
      <c r="M542" s="10" t="s">
        <v>4279</v>
      </c>
      <c r="N542" s="17">
        <v>3243.25</v>
      </c>
    </row>
    <row r="543" spans="1:14" s="11" customFormat="1" x14ac:dyDescent="0.25">
      <c r="A543" s="11" t="s">
        <v>555</v>
      </c>
      <c r="B543" s="18">
        <v>45145</v>
      </c>
      <c r="C543" s="11" t="s">
        <v>1755</v>
      </c>
      <c r="D543" s="11" t="s">
        <v>2407</v>
      </c>
      <c r="E543" s="19">
        <v>5</v>
      </c>
      <c r="F543" s="19">
        <v>456.06</v>
      </c>
      <c r="G543" s="11" t="s">
        <v>2812</v>
      </c>
      <c r="H543" s="11" t="s">
        <v>3069</v>
      </c>
      <c r="I543" s="11" t="s">
        <v>3074</v>
      </c>
      <c r="J543" s="11" t="s">
        <v>3616</v>
      </c>
      <c r="K543" s="19">
        <v>10</v>
      </c>
      <c r="L543" s="11" t="s">
        <v>4283</v>
      </c>
      <c r="M543" s="11" t="s">
        <v>4278</v>
      </c>
      <c r="N543" s="19">
        <v>2280.3000000000002</v>
      </c>
    </row>
    <row r="544" spans="1:14" s="10" customFormat="1" x14ac:dyDescent="0.25">
      <c r="A544" s="10" t="s">
        <v>556</v>
      </c>
      <c r="B544" s="16">
        <v>45244</v>
      </c>
      <c r="C544" s="10" t="s">
        <v>1756</v>
      </c>
      <c r="D544" s="10" t="s">
        <v>2405</v>
      </c>
      <c r="E544" s="17">
        <v>1</v>
      </c>
      <c r="F544" s="17">
        <v>17.98</v>
      </c>
      <c r="G544" s="10" t="s">
        <v>2415</v>
      </c>
      <c r="H544" s="10" t="s">
        <v>3069</v>
      </c>
      <c r="I544" s="10" t="s">
        <v>3071</v>
      </c>
      <c r="J544" s="10" t="s">
        <v>3617</v>
      </c>
      <c r="K544" s="17">
        <v>6</v>
      </c>
      <c r="L544" s="10" t="s">
        <v>4276</v>
      </c>
      <c r="M544" s="10" t="s">
        <v>4280</v>
      </c>
      <c r="N544" s="17">
        <v>17.98</v>
      </c>
    </row>
    <row r="545" spans="1:14" s="11" customFormat="1" x14ac:dyDescent="0.25">
      <c r="A545" s="11" t="s">
        <v>557</v>
      </c>
      <c r="B545" s="18">
        <v>45360</v>
      </c>
      <c r="C545" s="11" t="s">
        <v>1757</v>
      </c>
      <c r="D545" s="11" t="s">
        <v>2409</v>
      </c>
      <c r="E545" s="19">
        <v>5</v>
      </c>
      <c r="F545" s="19">
        <v>269.86</v>
      </c>
      <c r="G545" s="11" t="s">
        <v>2569</v>
      </c>
      <c r="H545" s="11" t="s">
        <v>3069</v>
      </c>
      <c r="I545" s="11" t="s">
        <v>3070</v>
      </c>
      <c r="J545" s="11" t="s">
        <v>3618</v>
      </c>
      <c r="K545" s="19">
        <v>6</v>
      </c>
      <c r="L545" s="11" t="s">
        <v>4277</v>
      </c>
      <c r="M545" s="11" t="s">
        <v>4281</v>
      </c>
      <c r="N545" s="19">
        <v>1349.3</v>
      </c>
    </row>
    <row r="546" spans="1:14" s="10" customFormat="1" x14ac:dyDescent="0.25">
      <c r="A546" s="10" t="s">
        <v>558</v>
      </c>
      <c r="B546" s="16">
        <v>45361</v>
      </c>
      <c r="C546" s="10" t="s">
        <v>1758</v>
      </c>
      <c r="D546" s="10" t="s">
        <v>2407</v>
      </c>
      <c r="E546" s="17">
        <v>5</v>
      </c>
      <c r="F546" s="17">
        <v>31.96</v>
      </c>
      <c r="G546" s="10" t="s">
        <v>2726</v>
      </c>
      <c r="H546" s="10" t="s">
        <v>3067</v>
      </c>
      <c r="I546" s="10" t="s">
        <v>3072</v>
      </c>
      <c r="J546" s="10" t="s">
        <v>3619</v>
      </c>
      <c r="K546" s="17">
        <v>5</v>
      </c>
      <c r="L546" s="10" t="s">
        <v>4276</v>
      </c>
      <c r="M546" s="10" t="s">
        <v>4279</v>
      </c>
      <c r="N546" s="17">
        <v>159.80000000000001</v>
      </c>
    </row>
    <row r="547" spans="1:14" s="11" customFormat="1" x14ac:dyDescent="0.25">
      <c r="A547" s="11" t="s">
        <v>559</v>
      </c>
      <c r="B547" s="18">
        <v>45279</v>
      </c>
      <c r="C547" s="11" t="s">
        <v>1759</v>
      </c>
      <c r="D547" s="11" t="s">
        <v>2403</v>
      </c>
      <c r="E547" s="19">
        <v>2</v>
      </c>
      <c r="F547" s="19">
        <v>98.47</v>
      </c>
      <c r="G547" s="11" t="s">
        <v>2813</v>
      </c>
      <c r="H547" s="11" t="s">
        <v>3069</v>
      </c>
      <c r="I547" s="11" t="s">
        <v>3072</v>
      </c>
      <c r="J547" s="11" t="s">
        <v>3620</v>
      </c>
      <c r="K547" s="19">
        <v>3</v>
      </c>
      <c r="L547" s="11" t="s">
        <v>4283</v>
      </c>
      <c r="M547" s="11" t="s">
        <v>4278</v>
      </c>
      <c r="N547" s="19">
        <v>196.94</v>
      </c>
    </row>
    <row r="548" spans="1:14" s="10" customFormat="1" x14ac:dyDescent="0.25">
      <c r="A548" s="10" t="s">
        <v>560</v>
      </c>
      <c r="B548" s="16">
        <v>45352</v>
      </c>
      <c r="C548" s="10" t="s">
        <v>1760</v>
      </c>
      <c r="D548" s="10" t="s">
        <v>2403</v>
      </c>
      <c r="E548" s="17">
        <v>1</v>
      </c>
      <c r="F548" s="17">
        <v>158.68</v>
      </c>
      <c r="G548" s="10" t="s">
        <v>2410</v>
      </c>
      <c r="H548" s="10" t="s">
        <v>3067</v>
      </c>
      <c r="I548" s="10" t="s">
        <v>3072</v>
      </c>
      <c r="J548" s="10" t="s">
        <v>3621</v>
      </c>
      <c r="K548" s="17">
        <v>6</v>
      </c>
      <c r="L548" s="10" t="s">
        <v>4277</v>
      </c>
      <c r="M548" s="10" t="s">
        <v>4278</v>
      </c>
      <c r="N548" s="17">
        <v>158.68</v>
      </c>
    </row>
    <row r="549" spans="1:14" s="11" customFormat="1" x14ac:dyDescent="0.25">
      <c r="A549" s="11" t="s">
        <v>561</v>
      </c>
      <c r="B549" s="18">
        <v>45158</v>
      </c>
      <c r="C549" s="11" t="s">
        <v>1761</v>
      </c>
      <c r="D549" s="11" t="s">
        <v>2404</v>
      </c>
      <c r="E549" s="19">
        <v>1</v>
      </c>
      <c r="F549" s="19">
        <v>613.98</v>
      </c>
      <c r="G549" s="11" t="s">
        <v>2814</v>
      </c>
      <c r="H549" s="11" t="s">
        <v>3066</v>
      </c>
      <c r="I549" s="11" t="s">
        <v>3073</v>
      </c>
      <c r="J549" s="11" t="s">
        <v>3622</v>
      </c>
      <c r="K549" s="19">
        <v>4</v>
      </c>
      <c r="L549" s="11" t="s">
        <v>4276</v>
      </c>
      <c r="M549" s="11" t="s">
        <v>4281</v>
      </c>
      <c r="N549" s="19">
        <v>613.98</v>
      </c>
    </row>
    <row r="550" spans="1:14" s="10" customFormat="1" x14ac:dyDescent="0.25">
      <c r="A550" s="10" t="s">
        <v>562</v>
      </c>
      <c r="B550" s="16">
        <v>45296</v>
      </c>
      <c r="C550" s="10" t="s">
        <v>1762</v>
      </c>
      <c r="D550" s="10" t="s">
        <v>2407</v>
      </c>
      <c r="E550" s="17">
        <v>3</v>
      </c>
      <c r="F550" s="17">
        <v>426.12</v>
      </c>
      <c r="G550" s="10" t="s">
        <v>2500</v>
      </c>
      <c r="H550" s="10" t="s">
        <v>3066</v>
      </c>
      <c r="I550" s="10" t="s">
        <v>3073</v>
      </c>
      <c r="J550" s="10" t="s">
        <v>3623</v>
      </c>
      <c r="K550" s="17">
        <v>5</v>
      </c>
      <c r="L550" s="10" t="s">
        <v>4277</v>
      </c>
      <c r="M550" s="10" t="s">
        <v>4278</v>
      </c>
      <c r="N550" s="17">
        <v>1278.3599999999999</v>
      </c>
    </row>
    <row r="551" spans="1:14" s="11" customFormat="1" x14ac:dyDescent="0.25">
      <c r="A551" s="11" t="s">
        <v>563</v>
      </c>
      <c r="B551" s="18">
        <v>45713</v>
      </c>
      <c r="C551" s="11" t="s">
        <v>1763</v>
      </c>
      <c r="D551" s="11" t="s">
        <v>2403</v>
      </c>
      <c r="E551" s="19">
        <v>4</v>
      </c>
      <c r="F551" s="19">
        <v>629.88</v>
      </c>
      <c r="G551" s="11" t="s">
        <v>2815</v>
      </c>
      <c r="H551" s="11" t="s">
        <v>3065</v>
      </c>
      <c r="I551" s="11" t="s">
        <v>3071</v>
      </c>
      <c r="J551" s="11" t="s">
        <v>3624</v>
      </c>
      <c r="K551" s="19">
        <v>8</v>
      </c>
      <c r="L551" s="11" t="s">
        <v>4277</v>
      </c>
      <c r="M551" s="11" t="s">
        <v>4278</v>
      </c>
      <c r="N551" s="19">
        <v>2519.52</v>
      </c>
    </row>
    <row r="552" spans="1:14" s="10" customFormat="1" x14ac:dyDescent="0.25">
      <c r="A552" s="10" t="s">
        <v>564</v>
      </c>
      <c r="B552" s="16">
        <v>45228</v>
      </c>
      <c r="C552" s="10" t="s">
        <v>1764</v>
      </c>
      <c r="D552" s="10" t="s">
        <v>2408</v>
      </c>
      <c r="E552" s="17">
        <v>4</v>
      </c>
      <c r="F552" s="17">
        <v>228.91</v>
      </c>
      <c r="G552" s="10" t="s">
        <v>2542</v>
      </c>
      <c r="H552" s="10" t="s">
        <v>3069</v>
      </c>
      <c r="I552" s="10" t="s">
        <v>3070</v>
      </c>
      <c r="J552" s="10" t="s">
        <v>3625</v>
      </c>
      <c r="K552" s="17">
        <v>4</v>
      </c>
      <c r="L552" s="10" t="s">
        <v>4276</v>
      </c>
      <c r="M552" s="10" t="s">
        <v>4282</v>
      </c>
      <c r="N552" s="17">
        <v>915.64</v>
      </c>
    </row>
    <row r="553" spans="1:14" s="11" customFormat="1" x14ac:dyDescent="0.25">
      <c r="A553" s="11" t="s">
        <v>565</v>
      </c>
      <c r="B553" s="18">
        <v>45064</v>
      </c>
      <c r="C553" s="11" t="s">
        <v>1765</v>
      </c>
      <c r="D553" s="11" t="s">
        <v>2408</v>
      </c>
      <c r="E553" s="19">
        <v>1</v>
      </c>
      <c r="F553" s="19">
        <v>120.98</v>
      </c>
      <c r="G553" s="11" t="s">
        <v>2528</v>
      </c>
      <c r="H553" s="11" t="s">
        <v>3065</v>
      </c>
      <c r="I553" s="11" t="s">
        <v>3073</v>
      </c>
      <c r="J553" s="11" t="s">
        <v>3626</v>
      </c>
      <c r="K553" s="19">
        <v>6</v>
      </c>
      <c r="L553" s="11" t="s">
        <v>4277</v>
      </c>
      <c r="M553" s="11" t="s">
        <v>4280</v>
      </c>
      <c r="N553" s="19">
        <v>120.98</v>
      </c>
    </row>
    <row r="554" spans="1:14" s="10" customFormat="1" x14ac:dyDescent="0.25">
      <c r="A554" s="10" t="s">
        <v>566</v>
      </c>
      <c r="B554" s="16">
        <v>45199</v>
      </c>
      <c r="C554" s="10" t="s">
        <v>1766</v>
      </c>
      <c r="D554" s="10" t="s">
        <v>2406</v>
      </c>
      <c r="E554" s="17">
        <v>4</v>
      </c>
      <c r="F554" s="17">
        <v>425.18</v>
      </c>
      <c r="G554" s="10" t="s">
        <v>2798</v>
      </c>
      <c r="H554" s="10" t="s">
        <v>3066</v>
      </c>
      <c r="I554" s="10" t="s">
        <v>3072</v>
      </c>
      <c r="J554" s="10" t="s">
        <v>3627</v>
      </c>
      <c r="K554" s="17">
        <v>8</v>
      </c>
      <c r="L554" s="10" t="s">
        <v>4277</v>
      </c>
      <c r="M554" s="10" t="s">
        <v>4281</v>
      </c>
      <c r="N554" s="17">
        <v>1700.72</v>
      </c>
    </row>
    <row r="555" spans="1:14" s="11" customFormat="1" x14ac:dyDescent="0.25">
      <c r="A555" s="11" t="s">
        <v>567</v>
      </c>
      <c r="B555" s="18">
        <v>45161</v>
      </c>
      <c r="C555" s="11" t="s">
        <v>1767</v>
      </c>
      <c r="D555" s="11" t="s">
        <v>2404</v>
      </c>
      <c r="E555" s="19">
        <v>2</v>
      </c>
      <c r="F555" s="19">
        <v>333.83</v>
      </c>
      <c r="G555" s="11" t="s">
        <v>2816</v>
      </c>
      <c r="H555" s="11" t="s">
        <v>3068</v>
      </c>
      <c r="I555" s="11" t="s">
        <v>3071</v>
      </c>
      <c r="J555" s="11" t="s">
        <v>3628</v>
      </c>
      <c r="K555" s="19">
        <v>4</v>
      </c>
      <c r="L555" s="11" t="s">
        <v>4276</v>
      </c>
      <c r="M555" s="11" t="s">
        <v>4279</v>
      </c>
      <c r="N555" s="19">
        <v>667.66</v>
      </c>
    </row>
    <row r="556" spans="1:14" s="10" customFormat="1" x14ac:dyDescent="0.25">
      <c r="A556" s="10" t="s">
        <v>568</v>
      </c>
      <c r="B556" s="16">
        <v>45807</v>
      </c>
      <c r="C556" s="10" t="s">
        <v>1768</v>
      </c>
      <c r="D556" s="10" t="s">
        <v>2408</v>
      </c>
      <c r="E556" s="17">
        <v>2</v>
      </c>
      <c r="F556" s="17">
        <v>492.9</v>
      </c>
      <c r="G556" s="10" t="s">
        <v>2610</v>
      </c>
      <c r="H556" s="10" t="s">
        <v>3069</v>
      </c>
      <c r="I556" s="10" t="s">
        <v>3072</v>
      </c>
      <c r="J556" s="10" t="s">
        <v>3629</v>
      </c>
      <c r="K556" s="17">
        <v>5</v>
      </c>
      <c r="L556" s="10" t="s">
        <v>4276</v>
      </c>
      <c r="M556" s="10" t="s">
        <v>4278</v>
      </c>
      <c r="N556" s="17">
        <v>985.8</v>
      </c>
    </row>
    <row r="557" spans="1:14" s="11" customFormat="1" x14ac:dyDescent="0.25">
      <c r="A557" s="11" t="s">
        <v>569</v>
      </c>
      <c r="B557" s="18">
        <v>44933</v>
      </c>
      <c r="C557" s="11" t="s">
        <v>1769</v>
      </c>
      <c r="D557" s="11" t="s">
        <v>2405</v>
      </c>
      <c r="E557" s="19">
        <v>1</v>
      </c>
      <c r="F557" s="19">
        <v>92.04</v>
      </c>
      <c r="G557" s="11" t="s">
        <v>2420</v>
      </c>
      <c r="H557" s="11" t="s">
        <v>3069</v>
      </c>
      <c r="I557" s="11" t="s">
        <v>3070</v>
      </c>
      <c r="J557" s="11" t="s">
        <v>3630</v>
      </c>
      <c r="K557" s="19">
        <v>2</v>
      </c>
      <c r="L557" s="11" t="s">
        <v>4283</v>
      </c>
      <c r="M557" s="11" t="s">
        <v>4281</v>
      </c>
      <c r="N557" s="19">
        <v>92.04</v>
      </c>
    </row>
    <row r="558" spans="1:14" s="10" customFormat="1" x14ac:dyDescent="0.25">
      <c r="A558" s="10" t="s">
        <v>570</v>
      </c>
      <c r="B558" s="16">
        <v>44954</v>
      </c>
      <c r="C558" s="10" t="s">
        <v>1770</v>
      </c>
      <c r="D558" s="10" t="s">
        <v>2408</v>
      </c>
      <c r="E558" s="17">
        <v>1</v>
      </c>
      <c r="F558" s="17">
        <v>654.27</v>
      </c>
      <c r="G558" s="10" t="s">
        <v>2817</v>
      </c>
      <c r="H558" s="10" t="s">
        <v>3068</v>
      </c>
      <c r="I558" s="10" t="s">
        <v>3074</v>
      </c>
      <c r="J558" s="10" t="s">
        <v>3631</v>
      </c>
      <c r="K558" s="17">
        <v>2</v>
      </c>
      <c r="L558" s="10" t="s">
        <v>4275</v>
      </c>
      <c r="M558" s="10" t="s">
        <v>4281</v>
      </c>
      <c r="N558" s="17">
        <v>654.27</v>
      </c>
    </row>
    <row r="559" spans="1:14" s="11" customFormat="1" x14ac:dyDescent="0.25">
      <c r="A559" s="11" t="s">
        <v>571</v>
      </c>
      <c r="B559" s="18">
        <v>45106</v>
      </c>
      <c r="C559" s="11" t="s">
        <v>1771</v>
      </c>
      <c r="D559" s="11" t="s">
        <v>2405</v>
      </c>
      <c r="E559" s="19">
        <v>1</v>
      </c>
      <c r="F559" s="19">
        <v>56.2</v>
      </c>
      <c r="G559" s="11" t="s">
        <v>2818</v>
      </c>
      <c r="H559" s="11" t="s">
        <v>3065</v>
      </c>
      <c r="I559" s="11" t="s">
        <v>3074</v>
      </c>
      <c r="J559" s="11" t="s">
        <v>3632</v>
      </c>
      <c r="K559" s="19">
        <v>1</v>
      </c>
      <c r="L559" s="11" t="s">
        <v>4277</v>
      </c>
      <c r="M559" s="11" t="s">
        <v>4281</v>
      </c>
      <c r="N559" s="19">
        <v>56.2</v>
      </c>
    </row>
    <row r="560" spans="1:14" s="10" customFormat="1" x14ac:dyDescent="0.25">
      <c r="A560" s="10" t="s">
        <v>572</v>
      </c>
      <c r="B560" s="16">
        <v>45489</v>
      </c>
      <c r="C560" s="10" t="s">
        <v>1772</v>
      </c>
      <c r="D560" s="10" t="s">
        <v>2404</v>
      </c>
      <c r="E560" s="17">
        <v>4</v>
      </c>
      <c r="F560" s="17">
        <v>628.12</v>
      </c>
      <c r="G560" s="10" t="s">
        <v>2819</v>
      </c>
      <c r="H560" s="10" t="s">
        <v>3066</v>
      </c>
      <c r="I560" s="10" t="s">
        <v>3073</v>
      </c>
      <c r="J560" s="10" t="s">
        <v>3633</v>
      </c>
      <c r="K560" s="17">
        <v>6</v>
      </c>
      <c r="L560" s="10" t="s">
        <v>4277</v>
      </c>
      <c r="M560" s="10" t="s">
        <v>4278</v>
      </c>
      <c r="N560" s="17">
        <v>2512.48</v>
      </c>
    </row>
    <row r="561" spans="1:14" s="11" customFormat="1" x14ac:dyDescent="0.25">
      <c r="A561" s="11" t="s">
        <v>573</v>
      </c>
      <c r="B561" s="18">
        <v>45397</v>
      </c>
      <c r="C561" s="11" t="s">
        <v>1773</v>
      </c>
      <c r="D561" s="11" t="s">
        <v>2409</v>
      </c>
      <c r="E561" s="19">
        <v>3</v>
      </c>
      <c r="F561" s="19">
        <v>157.4</v>
      </c>
      <c r="G561" s="11" t="s">
        <v>2790</v>
      </c>
      <c r="H561" s="11" t="s">
        <v>3065</v>
      </c>
      <c r="I561" s="11" t="s">
        <v>3071</v>
      </c>
      <c r="J561" s="11" t="s">
        <v>3634</v>
      </c>
      <c r="K561" s="19">
        <v>7</v>
      </c>
      <c r="L561" s="11" t="s">
        <v>4277</v>
      </c>
      <c r="M561" s="11" t="s">
        <v>4280</v>
      </c>
      <c r="N561" s="19">
        <v>472.2</v>
      </c>
    </row>
    <row r="562" spans="1:14" s="10" customFormat="1" x14ac:dyDescent="0.25">
      <c r="A562" s="10" t="s">
        <v>574</v>
      </c>
      <c r="B562" s="16">
        <v>44957</v>
      </c>
      <c r="C562" s="10" t="s">
        <v>1774</v>
      </c>
      <c r="D562" s="10" t="s">
        <v>2403</v>
      </c>
      <c r="E562" s="17">
        <v>4</v>
      </c>
      <c r="F562" s="17">
        <v>588.85</v>
      </c>
      <c r="G562" s="10" t="s">
        <v>2820</v>
      </c>
      <c r="H562" s="10" t="s">
        <v>3068</v>
      </c>
      <c r="I562" s="10" t="s">
        <v>3074</v>
      </c>
      <c r="J562" s="10" t="s">
        <v>3635</v>
      </c>
      <c r="K562" s="17">
        <v>7</v>
      </c>
      <c r="L562" s="10" t="s">
        <v>4283</v>
      </c>
      <c r="M562" s="10" t="s">
        <v>4280</v>
      </c>
      <c r="N562" s="17">
        <v>2355.4</v>
      </c>
    </row>
    <row r="563" spans="1:14" s="11" customFormat="1" x14ac:dyDescent="0.25">
      <c r="A563" s="11" t="s">
        <v>575</v>
      </c>
      <c r="B563" s="18">
        <v>44957</v>
      </c>
      <c r="C563" s="11" t="s">
        <v>1775</v>
      </c>
      <c r="D563" s="11" t="s">
        <v>2407</v>
      </c>
      <c r="E563" s="19">
        <v>2</v>
      </c>
      <c r="F563" s="19">
        <v>494.78</v>
      </c>
      <c r="G563" s="11" t="s">
        <v>2821</v>
      </c>
      <c r="H563" s="11" t="s">
        <v>3066</v>
      </c>
      <c r="I563" s="11" t="s">
        <v>3070</v>
      </c>
      <c r="J563" s="11" t="s">
        <v>3636</v>
      </c>
      <c r="K563" s="19">
        <v>2</v>
      </c>
      <c r="L563" s="11" t="s">
        <v>4283</v>
      </c>
      <c r="M563" s="11" t="s">
        <v>4282</v>
      </c>
      <c r="N563" s="19">
        <v>989.56</v>
      </c>
    </row>
    <row r="564" spans="1:14" s="10" customFormat="1" x14ac:dyDescent="0.25">
      <c r="A564" s="10" t="s">
        <v>576</v>
      </c>
      <c r="B564" s="16">
        <v>45205</v>
      </c>
      <c r="C564" s="10" t="s">
        <v>1776</v>
      </c>
      <c r="D564" s="10" t="s">
        <v>2408</v>
      </c>
      <c r="E564" s="17">
        <v>3</v>
      </c>
      <c r="F564" s="17">
        <v>663.93</v>
      </c>
      <c r="G564" s="10" t="s">
        <v>2500</v>
      </c>
      <c r="H564" s="10" t="s">
        <v>3068</v>
      </c>
      <c r="I564" s="10" t="s">
        <v>3072</v>
      </c>
      <c r="J564" s="10" t="s">
        <v>3637</v>
      </c>
      <c r="K564" s="17">
        <v>6</v>
      </c>
      <c r="L564" s="10" t="s">
        <v>4276</v>
      </c>
      <c r="M564" s="10" t="s">
        <v>4280</v>
      </c>
      <c r="N564" s="17">
        <v>1991.79</v>
      </c>
    </row>
    <row r="565" spans="1:14" s="11" customFormat="1" x14ac:dyDescent="0.25">
      <c r="A565" s="11" t="s">
        <v>577</v>
      </c>
      <c r="B565" s="18">
        <v>45272</v>
      </c>
      <c r="C565" s="11" t="s">
        <v>1777</v>
      </c>
      <c r="D565" s="11" t="s">
        <v>2408</v>
      </c>
      <c r="E565" s="19">
        <v>1</v>
      </c>
      <c r="F565" s="19">
        <v>132.68</v>
      </c>
      <c r="G565" s="11" t="s">
        <v>2822</v>
      </c>
      <c r="H565" s="11" t="s">
        <v>3065</v>
      </c>
      <c r="I565" s="11" t="s">
        <v>3072</v>
      </c>
      <c r="J565" s="11" t="s">
        <v>3638</v>
      </c>
      <c r="K565" s="19">
        <v>1</v>
      </c>
      <c r="L565" s="11" t="s">
        <v>4275</v>
      </c>
      <c r="M565" s="11" t="s">
        <v>4279</v>
      </c>
      <c r="N565" s="19">
        <v>132.68</v>
      </c>
    </row>
    <row r="566" spans="1:14" s="10" customFormat="1" x14ac:dyDescent="0.25">
      <c r="A566" s="10" t="s">
        <v>578</v>
      </c>
      <c r="B566" s="16">
        <v>45755</v>
      </c>
      <c r="C566" s="10" t="s">
        <v>1778</v>
      </c>
      <c r="D566" s="10" t="s">
        <v>2409</v>
      </c>
      <c r="E566" s="17">
        <v>5</v>
      </c>
      <c r="F566" s="17">
        <v>364.28</v>
      </c>
      <c r="G566" s="10" t="s">
        <v>2823</v>
      </c>
      <c r="H566" s="10" t="s">
        <v>3067</v>
      </c>
      <c r="I566" s="10" t="s">
        <v>3071</v>
      </c>
      <c r="J566" s="10" t="s">
        <v>3639</v>
      </c>
      <c r="K566" s="17">
        <v>5</v>
      </c>
      <c r="L566" s="10" t="s">
        <v>4277</v>
      </c>
      <c r="M566" s="10" t="s">
        <v>4282</v>
      </c>
      <c r="N566" s="17">
        <v>1821.4</v>
      </c>
    </row>
    <row r="567" spans="1:14" s="11" customFormat="1" x14ac:dyDescent="0.25">
      <c r="A567" s="11" t="s">
        <v>579</v>
      </c>
      <c r="B567" s="18">
        <v>45060</v>
      </c>
      <c r="C567" s="11" t="s">
        <v>1779</v>
      </c>
      <c r="D567" s="11" t="s">
        <v>2405</v>
      </c>
      <c r="E567" s="19">
        <v>5</v>
      </c>
      <c r="F567" s="19">
        <v>307.98</v>
      </c>
      <c r="G567" s="11" t="s">
        <v>2770</v>
      </c>
      <c r="H567" s="11" t="s">
        <v>3066</v>
      </c>
      <c r="I567" s="11" t="s">
        <v>3074</v>
      </c>
      <c r="J567" s="11" t="s">
        <v>3640</v>
      </c>
      <c r="K567" s="19">
        <v>10</v>
      </c>
      <c r="L567" s="11" t="s">
        <v>4283</v>
      </c>
      <c r="M567" s="11" t="s">
        <v>4281</v>
      </c>
      <c r="N567" s="19">
        <v>1539.9</v>
      </c>
    </row>
    <row r="568" spans="1:14" s="10" customFormat="1" x14ac:dyDescent="0.25">
      <c r="A568" s="10" t="s">
        <v>580</v>
      </c>
      <c r="B568" s="16">
        <v>45400</v>
      </c>
      <c r="C568" s="10" t="s">
        <v>1780</v>
      </c>
      <c r="D568" s="10" t="s">
        <v>2404</v>
      </c>
      <c r="E568" s="17">
        <v>4</v>
      </c>
      <c r="F568" s="17">
        <v>162.71</v>
      </c>
      <c r="G568" s="10" t="s">
        <v>2824</v>
      </c>
      <c r="H568" s="10" t="s">
        <v>3069</v>
      </c>
      <c r="I568" s="10" t="s">
        <v>3071</v>
      </c>
      <c r="J568" s="10" t="s">
        <v>3641</v>
      </c>
      <c r="K568" s="17">
        <v>7</v>
      </c>
      <c r="L568" s="10" t="s">
        <v>4276</v>
      </c>
      <c r="M568" s="10" t="s">
        <v>4280</v>
      </c>
      <c r="N568" s="17">
        <v>650.84</v>
      </c>
    </row>
    <row r="569" spans="1:14" s="11" customFormat="1" x14ac:dyDescent="0.25">
      <c r="A569" s="11" t="s">
        <v>581</v>
      </c>
      <c r="B569" s="18">
        <v>45565</v>
      </c>
      <c r="C569" s="11" t="s">
        <v>1781</v>
      </c>
      <c r="D569" s="11" t="s">
        <v>2406</v>
      </c>
      <c r="E569" s="19">
        <v>5</v>
      </c>
      <c r="F569" s="19">
        <v>492.94</v>
      </c>
      <c r="G569" s="11" t="s">
        <v>2632</v>
      </c>
      <c r="H569" s="11" t="s">
        <v>3069</v>
      </c>
      <c r="I569" s="11" t="s">
        <v>3070</v>
      </c>
      <c r="J569" s="11" t="s">
        <v>3642</v>
      </c>
      <c r="K569" s="19">
        <v>10</v>
      </c>
      <c r="L569" s="11" t="s">
        <v>4276</v>
      </c>
      <c r="M569" s="11" t="s">
        <v>4280</v>
      </c>
      <c r="N569" s="19">
        <v>2464.6999999999998</v>
      </c>
    </row>
    <row r="570" spans="1:14" s="10" customFormat="1" x14ac:dyDescent="0.25">
      <c r="A570" s="10" t="s">
        <v>582</v>
      </c>
      <c r="B570" s="16">
        <v>44995</v>
      </c>
      <c r="C570" s="10" t="s">
        <v>1782</v>
      </c>
      <c r="D570" s="10" t="s">
        <v>2408</v>
      </c>
      <c r="E570" s="17">
        <v>2</v>
      </c>
      <c r="F570" s="17">
        <v>343.99</v>
      </c>
      <c r="G570" s="10" t="s">
        <v>2714</v>
      </c>
      <c r="H570" s="10" t="s">
        <v>3066</v>
      </c>
      <c r="I570" s="10" t="s">
        <v>3073</v>
      </c>
      <c r="J570" s="10" t="s">
        <v>3643</v>
      </c>
      <c r="K570" s="17">
        <v>4</v>
      </c>
      <c r="L570" s="10" t="s">
        <v>4283</v>
      </c>
      <c r="M570" s="10" t="s">
        <v>4282</v>
      </c>
      <c r="N570" s="17">
        <v>687.98</v>
      </c>
    </row>
    <row r="571" spans="1:14" s="11" customFormat="1" x14ac:dyDescent="0.25">
      <c r="A571" s="11" t="s">
        <v>583</v>
      </c>
      <c r="B571" s="18">
        <v>45738</v>
      </c>
      <c r="C571" s="11" t="s">
        <v>1783</v>
      </c>
      <c r="D571" s="11" t="s">
        <v>2409</v>
      </c>
      <c r="E571" s="19">
        <v>5</v>
      </c>
      <c r="F571" s="19">
        <v>250.68</v>
      </c>
      <c r="G571" s="11" t="s">
        <v>2774</v>
      </c>
      <c r="H571" s="11" t="s">
        <v>3069</v>
      </c>
      <c r="I571" s="11" t="s">
        <v>3070</v>
      </c>
      <c r="J571" s="11" t="s">
        <v>3644</v>
      </c>
      <c r="K571" s="19">
        <v>8</v>
      </c>
      <c r="L571" s="11" t="s">
        <v>4275</v>
      </c>
      <c r="M571" s="11" t="s">
        <v>4278</v>
      </c>
      <c r="N571" s="19">
        <v>1253.4000000000001</v>
      </c>
    </row>
    <row r="572" spans="1:14" s="10" customFormat="1" x14ac:dyDescent="0.25">
      <c r="A572" s="10" t="s">
        <v>584</v>
      </c>
      <c r="B572" s="16">
        <v>45653</v>
      </c>
      <c r="C572" s="10" t="s">
        <v>1784</v>
      </c>
      <c r="D572" s="10" t="s">
        <v>2409</v>
      </c>
      <c r="E572" s="17">
        <v>2</v>
      </c>
      <c r="F572" s="17">
        <v>362.14</v>
      </c>
      <c r="G572" s="10" t="s">
        <v>2518</v>
      </c>
      <c r="H572" s="10" t="s">
        <v>3065</v>
      </c>
      <c r="I572" s="10" t="s">
        <v>3074</v>
      </c>
      <c r="J572" s="10" t="s">
        <v>3645</v>
      </c>
      <c r="K572" s="17">
        <v>2</v>
      </c>
      <c r="L572" s="10" t="s">
        <v>4275</v>
      </c>
      <c r="M572" s="10" t="s">
        <v>4278</v>
      </c>
      <c r="N572" s="17">
        <v>724.28</v>
      </c>
    </row>
    <row r="573" spans="1:14" s="11" customFormat="1" x14ac:dyDescent="0.25">
      <c r="A573" s="11" t="s">
        <v>585</v>
      </c>
      <c r="B573" s="18">
        <v>45619</v>
      </c>
      <c r="C573" s="11" t="s">
        <v>1785</v>
      </c>
      <c r="D573" s="11" t="s">
        <v>2405</v>
      </c>
      <c r="E573" s="19">
        <v>1</v>
      </c>
      <c r="F573" s="19">
        <v>214.08</v>
      </c>
      <c r="G573" s="11" t="s">
        <v>2779</v>
      </c>
      <c r="H573" s="11" t="s">
        <v>3068</v>
      </c>
      <c r="I573" s="11" t="s">
        <v>3072</v>
      </c>
      <c r="J573" s="11" t="s">
        <v>3646</v>
      </c>
      <c r="K573" s="19">
        <v>2</v>
      </c>
      <c r="L573" s="11" t="s">
        <v>4277</v>
      </c>
      <c r="M573" s="11" t="s">
        <v>4282</v>
      </c>
      <c r="N573" s="19">
        <v>214.08</v>
      </c>
    </row>
    <row r="574" spans="1:14" s="10" customFormat="1" x14ac:dyDescent="0.25">
      <c r="A574" s="10" t="s">
        <v>586</v>
      </c>
      <c r="B574" s="16">
        <v>45241</v>
      </c>
      <c r="C574" s="10" t="s">
        <v>1786</v>
      </c>
      <c r="D574" s="10" t="s">
        <v>2407</v>
      </c>
      <c r="E574" s="17">
        <v>1</v>
      </c>
      <c r="F574" s="17">
        <v>70.319999999999993</v>
      </c>
      <c r="G574" s="10" t="s">
        <v>2722</v>
      </c>
      <c r="H574" s="10" t="s">
        <v>3069</v>
      </c>
      <c r="I574" s="10" t="s">
        <v>3072</v>
      </c>
      <c r="J574" s="10" t="s">
        <v>3647</v>
      </c>
      <c r="K574" s="17">
        <v>4</v>
      </c>
      <c r="L574" s="10" t="s">
        <v>4277</v>
      </c>
      <c r="M574" s="10" t="s">
        <v>4281</v>
      </c>
      <c r="N574" s="17">
        <v>70.319999999999993</v>
      </c>
    </row>
    <row r="575" spans="1:14" s="11" customFormat="1" x14ac:dyDescent="0.25">
      <c r="A575" s="11" t="s">
        <v>587</v>
      </c>
      <c r="B575" s="18">
        <v>44951</v>
      </c>
      <c r="C575" s="11" t="s">
        <v>1787</v>
      </c>
      <c r="D575" s="11" t="s">
        <v>2406</v>
      </c>
      <c r="E575" s="19">
        <v>5</v>
      </c>
      <c r="F575" s="19">
        <v>421.42</v>
      </c>
      <c r="G575" s="11" t="s">
        <v>2511</v>
      </c>
      <c r="H575" s="11" t="s">
        <v>3065</v>
      </c>
      <c r="I575" s="11" t="s">
        <v>3071</v>
      </c>
      <c r="J575" s="11" t="s">
        <v>3648</v>
      </c>
      <c r="K575" s="19">
        <v>7</v>
      </c>
      <c r="L575" s="11" t="s">
        <v>4283</v>
      </c>
      <c r="M575" s="11" t="s">
        <v>4278</v>
      </c>
      <c r="N575" s="19">
        <v>2107.1</v>
      </c>
    </row>
    <row r="576" spans="1:14" s="10" customFormat="1" x14ac:dyDescent="0.25">
      <c r="A576" s="10" t="s">
        <v>588</v>
      </c>
      <c r="B576" s="16">
        <v>45315</v>
      </c>
      <c r="C576" s="10" t="s">
        <v>1788</v>
      </c>
      <c r="D576" s="10" t="s">
        <v>2406</v>
      </c>
      <c r="E576" s="17">
        <v>5</v>
      </c>
      <c r="F576" s="17">
        <v>384.69</v>
      </c>
      <c r="G576" s="10" t="s">
        <v>2413</v>
      </c>
      <c r="H576" s="10" t="s">
        <v>3067</v>
      </c>
      <c r="I576" s="10" t="s">
        <v>3074</v>
      </c>
      <c r="J576" s="10" t="s">
        <v>3649</v>
      </c>
      <c r="K576" s="17">
        <v>6</v>
      </c>
      <c r="L576" s="10" t="s">
        <v>4276</v>
      </c>
      <c r="M576" s="10" t="s">
        <v>4280</v>
      </c>
      <c r="N576" s="17">
        <v>1923.45</v>
      </c>
    </row>
    <row r="577" spans="1:14" s="11" customFormat="1" x14ac:dyDescent="0.25">
      <c r="A577" s="11" t="s">
        <v>589</v>
      </c>
      <c r="B577" s="18">
        <v>45084</v>
      </c>
      <c r="C577" s="11" t="s">
        <v>1789</v>
      </c>
      <c r="D577" s="11" t="s">
        <v>2406</v>
      </c>
      <c r="E577" s="19">
        <v>5</v>
      </c>
      <c r="F577" s="19">
        <v>448.15</v>
      </c>
      <c r="G577" s="11" t="s">
        <v>2825</v>
      </c>
      <c r="H577" s="11" t="s">
        <v>3068</v>
      </c>
      <c r="I577" s="11" t="s">
        <v>3072</v>
      </c>
      <c r="J577" s="11" t="s">
        <v>3650</v>
      </c>
      <c r="K577" s="19">
        <v>7</v>
      </c>
      <c r="L577" s="11" t="s">
        <v>4275</v>
      </c>
      <c r="M577" s="11" t="s">
        <v>4282</v>
      </c>
      <c r="N577" s="19">
        <v>2240.75</v>
      </c>
    </row>
    <row r="578" spans="1:14" s="10" customFormat="1" x14ac:dyDescent="0.25">
      <c r="A578" s="10" t="s">
        <v>590</v>
      </c>
      <c r="B578" s="16">
        <v>45441</v>
      </c>
      <c r="C578" s="10" t="s">
        <v>1790</v>
      </c>
      <c r="D578" s="10" t="s">
        <v>2408</v>
      </c>
      <c r="E578" s="17">
        <v>5</v>
      </c>
      <c r="F578" s="17">
        <v>79.08</v>
      </c>
      <c r="G578" s="10" t="s">
        <v>2710</v>
      </c>
      <c r="H578" s="10" t="s">
        <v>3069</v>
      </c>
      <c r="I578" s="10" t="s">
        <v>3074</v>
      </c>
      <c r="J578" s="10" t="s">
        <v>3651</v>
      </c>
      <c r="K578" s="17">
        <v>8</v>
      </c>
      <c r="L578" s="10" t="s">
        <v>4283</v>
      </c>
      <c r="M578" s="10" t="s">
        <v>4281</v>
      </c>
      <c r="N578" s="17">
        <v>395.4</v>
      </c>
    </row>
    <row r="579" spans="1:14" s="11" customFormat="1" x14ac:dyDescent="0.25">
      <c r="A579" s="11" t="s">
        <v>591</v>
      </c>
      <c r="B579" s="18">
        <v>44948</v>
      </c>
      <c r="C579" s="11" t="s">
        <v>1791</v>
      </c>
      <c r="D579" s="11" t="s">
        <v>2405</v>
      </c>
      <c r="E579" s="19">
        <v>4</v>
      </c>
      <c r="F579" s="19">
        <v>185.41</v>
      </c>
      <c r="G579" s="11" t="s">
        <v>2488</v>
      </c>
      <c r="H579" s="11" t="s">
        <v>3066</v>
      </c>
      <c r="I579" s="11" t="s">
        <v>3072</v>
      </c>
      <c r="J579" s="11" t="s">
        <v>3652</v>
      </c>
      <c r="K579" s="19">
        <v>9</v>
      </c>
      <c r="L579" s="11" t="s">
        <v>4277</v>
      </c>
      <c r="M579" s="11" t="s">
        <v>4282</v>
      </c>
      <c r="N579" s="19">
        <v>741.64</v>
      </c>
    </row>
    <row r="580" spans="1:14" s="10" customFormat="1" x14ac:dyDescent="0.25">
      <c r="A580" s="10" t="s">
        <v>592</v>
      </c>
      <c r="B580" s="16">
        <v>45575</v>
      </c>
      <c r="C580" s="10" t="s">
        <v>1792</v>
      </c>
      <c r="D580" s="10" t="s">
        <v>2403</v>
      </c>
      <c r="E580" s="17">
        <v>5</v>
      </c>
      <c r="F580" s="17">
        <v>566.07000000000005</v>
      </c>
      <c r="G580" s="10" t="s">
        <v>2430</v>
      </c>
      <c r="H580" s="10" t="s">
        <v>3067</v>
      </c>
      <c r="I580" s="10" t="s">
        <v>3073</v>
      </c>
      <c r="J580" s="10" t="s">
        <v>3653</v>
      </c>
      <c r="K580" s="17">
        <v>6</v>
      </c>
      <c r="L580" s="10" t="s">
        <v>4275</v>
      </c>
      <c r="M580" s="10" t="s">
        <v>4278</v>
      </c>
      <c r="N580" s="17">
        <v>2830.35</v>
      </c>
    </row>
    <row r="581" spans="1:14" s="11" customFormat="1" x14ac:dyDescent="0.25">
      <c r="A581" s="11" t="s">
        <v>593</v>
      </c>
      <c r="B581" s="18">
        <v>45081</v>
      </c>
      <c r="C581" s="11" t="s">
        <v>1793</v>
      </c>
      <c r="D581" s="11" t="s">
        <v>2405</v>
      </c>
      <c r="E581" s="19">
        <v>2</v>
      </c>
      <c r="F581" s="19">
        <v>187.88</v>
      </c>
      <c r="G581" s="11" t="s">
        <v>2679</v>
      </c>
      <c r="H581" s="11" t="s">
        <v>3066</v>
      </c>
      <c r="I581" s="11" t="s">
        <v>3070</v>
      </c>
      <c r="J581" s="11" t="s">
        <v>3654</v>
      </c>
      <c r="K581" s="19">
        <v>4</v>
      </c>
      <c r="L581" s="11" t="s">
        <v>4277</v>
      </c>
      <c r="M581" s="11" t="s">
        <v>4281</v>
      </c>
      <c r="N581" s="19">
        <v>375.76</v>
      </c>
    </row>
    <row r="582" spans="1:14" s="10" customFormat="1" x14ac:dyDescent="0.25">
      <c r="A582" s="10" t="s">
        <v>594</v>
      </c>
      <c r="B582" s="16">
        <v>45244</v>
      </c>
      <c r="C582" s="10" t="s">
        <v>1794</v>
      </c>
      <c r="D582" s="10" t="s">
        <v>2403</v>
      </c>
      <c r="E582" s="17">
        <v>2</v>
      </c>
      <c r="F582" s="17">
        <v>255.99</v>
      </c>
      <c r="G582" s="10" t="s">
        <v>2826</v>
      </c>
      <c r="H582" s="10" t="s">
        <v>3067</v>
      </c>
      <c r="I582" s="10" t="s">
        <v>3073</v>
      </c>
      <c r="J582" s="10" t="s">
        <v>3655</v>
      </c>
      <c r="K582" s="17">
        <v>4</v>
      </c>
      <c r="L582" s="10" t="s">
        <v>4275</v>
      </c>
      <c r="M582" s="10" t="s">
        <v>4278</v>
      </c>
      <c r="N582" s="17">
        <v>511.98</v>
      </c>
    </row>
    <row r="583" spans="1:14" s="11" customFormat="1" x14ac:dyDescent="0.25">
      <c r="A583" s="11" t="s">
        <v>595</v>
      </c>
      <c r="B583" s="18">
        <v>45607</v>
      </c>
      <c r="C583" s="11" t="s">
        <v>1795</v>
      </c>
      <c r="D583" s="11" t="s">
        <v>2408</v>
      </c>
      <c r="E583" s="19">
        <v>1</v>
      </c>
      <c r="F583" s="19">
        <v>627.34</v>
      </c>
      <c r="G583" s="11" t="s">
        <v>2425</v>
      </c>
      <c r="H583" s="11" t="s">
        <v>3066</v>
      </c>
      <c r="I583" s="11" t="s">
        <v>3073</v>
      </c>
      <c r="J583" s="11" t="s">
        <v>3656</v>
      </c>
      <c r="K583" s="19">
        <v>1</v>
      </c>
      <c r="L583" s="11" t="s">
        <v>4283</v>
      </c>
      <c r="M583" s="11" t="s">
        <v>4279</v>
      </c>
      <c r="N583" s="19">
        <v>627.34</v>
      </c>
    </row>
    <row r="584" spans="1:14" s="10" customFormat="1" x14ac:dyDescent="0.25">
      <c r="A584" s="10" t="s">
        <v>596</v>
      </c>
      <c r="B584" s="16">
        <v>45341</v>
      </c>
      <c r="C584" s="10" t="s">
        <v>1796</v>
      </c>
      <c r="D584" s="10" t="s">
        <v>2405</v>
      </c>
      <c r="E584" s="17">
        <v>3</v>
      </c>
      <c r="F584" s="17">
        <v>474.14</v>
      </c>
      <c r="G584" s="10" t="s">
        <v>2727</v>
      </c>
      <c r="H584" s="10" t="s">
        <v>3068</v>
      </c>
      <c r="I584" s="10" t="s">
        <v>3070</v>
      </c>
      <c r="J584" s="10" t="s">
        <v>3657</v>
      </c>
      <c r="K584" s="17">
        <v>8</v>
      </c>
      <c r="L584" s="10" t="s">
        <v>4277</v>
      </c>
      <c r="M584" s="10" t="s">
        <v>4282</v>
      </c>
      <c r="N584" s="17">
        <v>1422.42</v>
      </c>
    </row>
    <row r="585" spans="1:14" s="11" customFormat="1" x14ac:dyDescent="0.25">
      <c r="A585" s="11" t="s">
        <v>597</v>
      </c>
      <c r="B585" s="18">
        <v>45823</v>
      </c>
      <c r="C585" s="11" t="s">
        <v>1797</v>
      </c>
      <c r="D585" s="11" t="s">
        <v>2406</v>
      </c>
      <c r="E585" s="19">
        <v>3</v>
      </c>
      <c r="F585" s="19">
        <v>154.37</v>
      </c>
      <c r="G585" s="11" t="s">
        <v>2441</v>
      </c>
      <c r="H585" s="11" t="s">
        <v>3068</v>
      </c>
      <c r="I585" s="11" t="s">
        <v>3073</v>
      </c>
      <c r="J585" s="11" t="s">
        <v>3658</v>
      </c>
      <c r="K585" s="19">
        <v>4</v>
      </c>
      <c r="L585" s="11" t="s">
        <v>4283</v>
      </c>
      <c r="M585" s="11" t="s">
        <v>4278</v>
      </c>
      <c r="N585" s="19">
        <v>463.11</v>
      </c>
    </row>
    <row r="586" spans="1:14" s="10" customFormat="1" x14ac:dyDescent="0.25">
      <c r="A586" s="10" t="s">
        <v>598</v>
      </c>
      <c r="B586" s="16">
        <v>45737</v>
      </c>
      <c r="C586" s="10" t="s">
        <v>1798</v>
      </c>
      <c r="D586" s="10" t="s">
        <v>2406</v>
      </c>
      <c r="E586" s="17">
        <v>4</v>
      </c>
      <c r="F586" s="17">
        <v>145.05000000000001</v>
      </c>
      <c r="G586" s="10" t="s">
        <v>2827</v>
      </c>
      <c r="H586" s="10" t="s">
        <v>3066</v>
      </c>
      <c r="I586" s="10" t="s">
        <v>3073</v>
      </c>
      <c r="J586" s="10" t="s">
        <v>3659</v>
      </c>
      <c r="K586" s="17">
        <v>6</v>
      </c>
      <c r="L586" s="10" t="s">
        <v>4275</v>
      </c>
      <c r="M586" s="10" t="s">
        <v>4282</v>
      </c>
      <c r="N586" s="17">
        <v>580.20000000000005</v>
      </c>
    </row>
    <row r="587" spans="1:14" s="11" customFormat="1" x14ac:dyDescent="0.25">
      <c r="A587" s="11" t="s">
        <v>599</v>
      </c>
      <c r="B587" s="18">
        <v>45158</v>
      </c>
      <c r="C587" s="11" t="s">
        <v>1799</v>
      </c>
      <c r="D587" s="11" t="s">
        <v>2405</v>
      </c>
      <c r="E587" s="19">
        <v>4</v>
      </c>
      <c r="F587" s="19">
        <v>67.08</v>
      </c>
      <c r="G587" s="11" t="s">
        <v>2709</v>
      </c>
      <c r="H587" s="11" t="s">
        <v>3069</v>
      </c>
      <c r="I587" s="11" t="s">
        <v>3072</v>
      </c>
      <c r="J587" s="11" t="s">
        <v>3660</v>
      </c>
      <c r="K587" s="19">
        <v>8</v>
      </c>
      <c r="L587" s="11" t="s">
        <v>4277</v>
      </c>
      <c r="M587" s="11" t="s">
        <v>4282</v>
      </c>
      <c r="N587" s="19">
        <v>268.32</v>
      </c>
    </row>
    <row r="588" spans="1:14" s="10" customFormat="1" x14ac:dyDescent="0.25">
      <c r="A588" s="10" t="s">
        <v>600</v>
      </c>
      <c r="B588" s="16">
        <v>45606</v>
      </c>
      <c r="C588" s="10" t="s">
        <v>1800</v>
      </c>
      <c r="D588" s="10" t="s">
        <v>2403</v>
      </c>
      <c r="E588" s="17">
        <v>1</v>
      </c>
      <c r="F588" s="17">
        <v>522.08000000000004</v>
      </c>
      <c r="G588" s="10" t="s">
        <v>2828</v>
      </c>
      <c r="H588" s="10" t="s">
        <v>3068</v>
      </c>
      <c r="I588" s="10" t="s">
        <v>3072</v>
      </c>
      <c r="J588" s="10" t="s">
        <v>3661</v>
      </c>
      <c r="K588" s="17">
        <v>5</v>
      </c>
      <c r="L588" s="10" t="s">
        <v>4276</v>
      </c>
      <c r="M588" s="10" t="s">
        <v>4279</v>
      </c>
      <c r="N588" s="17">
        <v>522.08000000000004</v>
      </c>
    </row>
    <row r="589" spans="1:14" s="11" customFormat="1" x14ac:dyDescent="0.25">
      <c r="A589" s="11" t="s">
        <v>601</v>
      </c>
      <c r="B589" s="18">
        <v>45089</v>
      </c>
      <c r="C589" s="11" t="s">
        <v>1801</v>
      </c>
      <c r="D589" s="11" t="s">
        <v>2403</v>
      </c>
      <c r="E589" s="19">
        <v>5</v>
      </c>
      <c r="F589" s="19">
        <v>514.6</v>
      </c>
      <c r="G589" s="11" t="s">
        <v>2829</v>
      </c>
      <c r="H589" s="11" t="s">
        <v>3068</v>
      </c>
      <c r="I589" s="11" t="s">
        <v>3073</v>
      </c>
      <c r="J589" s="11" t="s">
        <v>3662</v>
      </c>
      <c r="K589" s="19">
        <v>10</v>
      </c>
      <c r="L589" s="11" t="s">
        <v>4276</v>
      </c>
      <c r="M589" s="11" t="s">
        <v>4278</v>
      </c>
      <c r="N589" s="19">
        <v>2573</v>
      </c>
    </row>
    <row r="590" spans="1:14" s="10" customFormat="1" x14ac:dyDescent="0.25">
      <c r="A590" s="10" t="s">
        <v>602</v>
      </c>
      <c r="B590" s="16">
        <v>45636</v>
      </c>
      <c r="C590" s="10" t="s">
        <v>1802</v>
      </c>
      <c r="D590" s="10" t="s">
        <v>2403</v>
      </c>
      <c r="E590" s="17">
        <v>4</v>
      </c>
      <c r="F590" s="17">
        <v>577.82000000000005</v>
      </c>
      <c r="G590" s="10" t="s">
        <v>2465</v>
      </c>
      <c r="H590" s="10" t="s">
        <v>3067</v>
      </c>
      <c r="I590" s="10" t="s">
        <v>3073</v>
      </c>
      <c r="J590" s="10" t="s">
        <v>3663</v>
      </c>
      <c r="K590" s="17">
        <v>9</v>
      </c>
      <c r="L590" s="10" t="s">
        <v>4283</v>
      </c>
      <c r="M590" s="10" t="s">
        <v>4282</v>
      </c>
      <c r="N590" s="17">
        <v>2311.2800000000002</v>
      </c>
    </row>
    <row r="591" spans="1:14" s="11" customFormat="1" x14ac:dyDescent="0.25">
      <c r="A591" s="11" t="s">
        <v>603</v>
      </c>
      <c r="B591" s="18">
        <v>45698</v>
      </c>
      <c r="C591" s="11" t="s">
        <v>1803</v>
      </c>
      <c r="D591" s="11" t="s">
        <v>2408</v>
      </c>
      <c r="E591" s="19">
        <v>2</v>
      </c>
      <c r="F591" s="19">
        <v>500.8</v>
      </c>
      <c r="G591" s="11" t="s">
        <v>2830</v>
      </c>
      <c r="H591" s="11" t="s">
        <v>3069</v>
      </c>
      <c r="I591" s="11" t="s">
        <v>3073</v>
      </c>
      <c r="J591" s="11" t="s">
        <v>3664</v>
      </c>
      <c r="K591" s="19">
        <v>3</v>
      </c>
      <c r="L591" s="11" t="s">
        <v>4276</v>
      </c>
      <c r="M591" s="11" t="s">
        <v>4279</v>
      </c>
      <c r="N591" s="19">
        <v>1001.6</v>
      </c>
    </row>
    <row r="592" spans="1:14" s="10" customFormat="1" x14ac:dyDescent="0.25">
      <c r="A592" s="10" t="s">
        <v>604</v>
      </c>
      <c r="B592" s="16">
        <v>45179</v>
      </c>
      <c r="C592" s="10" t="s">
        <v>1804</v>
      </c>
      <c r="D592" s="10" t="s">
        <v>2407</v>
      </c>
      <c r="E592" s="17">
        <v>2</v>
      </c>
      <c r="F592" s="17">
        <v>461.13</v>
      </c>
      <c r="G592" s="10" t="s">
        <v>2831</v>
      </c>
      <c r="H592" s="10" t="s">
        <v>3068</v>
      </c>
      <c r="I592" s="10" t="s">
        <v>3072</v>
      </c>
      <c r="J592" s="10" t="s">
        <v>3665</v>
      </c>
      <c r="K592" s="17">
        <v>4</v>
      </c>
      <c r="L592" s="10" t="s">
        <v>4283</v>
      </c>
      <c r="M592" s="10" t="s">
        <v>4280</v>
      </c>
      <c r="N592" s="17">
        <v>922.26</v>
      </c>
    </row>
    <row r="593" spans="1:14" s="11" customFormat="1" x14ac:dyDescent="0.25">
      <c r="A593" s="11" t="s">
        <v>605</v>
      </c>
      <c r="B593" s="18">
        <v>45614</v>
      </c>
      <c r="C593" s="11" t="s">
        <v>1805</v>
      </c>
      <c r="D593" s="11" t="s">
        <v>2408</v>
      </c>
      <c r="E593" s="19">
        <v>1</v>
      </c>
      <c r="F593" s="19">
        <v>605.28</v>
      </c>
      <c r="G593" s="11" t="s">
        <v>2832</v>
      </c>
      <c r="H593" s="11" t="s">
        <v>3068</v>
      </c>
      <c r="I593" s="11" t="s">
        <v>3070</v>
      </c>
      <c r="J593" s="11" t="s">
        <v>3666</v>
      </c>
      <c r="K593" s="19">
        <v>3</v>
      </c>
      <c r="L593" s="11" t="s">
        <v>4276</v>
      </c>
      <c r="M593" s="11" t="s">
        <v>4279</v>
      </c>
      <c r="N593" s="19">
        <v>605.28</v>
      </c>
    </row>
    <row r="594" spans="1:14" s="10" customFormat="1" x14ac:dyDescent="0.25">
      <c r="A594" s="10" t="s">
        <v>606</v>
      </c>
      <c r="B594" s="16">
        <v>45405</v>
      </c>
      <c r="C594" s="10" t="s">
        <v>1806</v>
      </c>
      <c r="D594" s="10" t="s">
        <v>2404</v>
      </c>
      <c r="E594" s="17">
        <v>3</v>
      </c>
      <c r="F594" s="17">
        <v>204.27</v>
      </c>
      <c r="G594" s="10" t="s">
        <v>2803</v>
      </c>
      <c r="H594" s="10" t="s">
        <v>3066</v>
      </c>
      <c r="I594" s="10" t="s">
        <v>3072</v>
      </c>
      <c r="J594" s="10" t="s">
        <v>3667</v>
      </c>
      <c r="K594" s="17">
        <v>4</v>
      </c>
      <c r="L594" s="10" t="s">
        <v>4283</v>
      </c>
      <c r="M594" s="10" t="s">
        <v>4282</v>
      </c>
      <c r="N594" s="17">
        <v>612.81000000000006</v>
      </c>
    </row>
    <row r="595" spans="1:14" s="11" customFormat="1" x14ac:dyDescent="0.25">
      <c r="A595" s="11" t="s">
        <v>607</v>
      </c>
      <c r="B595" s="18">
        <v>45140</v>
      </c>
      <c r="C595" s="11" t="s">
        <v>1807</v>
      </c>
      <c r="D595" s="11" t="s">
        <v>2403</v>
      </c>
      <c r="E595" s="19">
        <v>1</v>
      </c>
      <c r="F595" s="19">
        <v>489.8</v>
      </c>
      <c r="G595" s="11" t="s">
        <v>2535</v>
      </c>
      <c r="H595" s="11" t="s">
        <v>3068</v>
      </c>
      <c r="I595" s="11" t="s">
        <v>3070</v>
      </c>
      <c r="J595" s="11" t="s">
        <v>3668</v>
      </c>
      <c r="K595" s="19">
        <v>4</v>
      </c>
      <c r="L595" s="11" t="s">
        <v>4276</v>
      </c>
      <c r="M595" s="11" t="s">
        <v>4281</v>
      </c>
      <c r="N595" s="19">
        <v>489.8</v>
      </c>
    </row>
    <row r="596" spans="1:14" s="10" customFormat="1" x14ac:dyDescent="0.25">
      <c r="A596" s="10" t="s">
        <v>608</v>
      </c>
      <c r="B596" s="16">
        <v>45343</v>
      </c>
      <c r="C596" s="10" t="s">
        <v>1808</v>
      </c>
      <c r="D596" s="10" t="s">
        <v>2404</v>
      </c>
      <c r="E596" s="17">
        <v>5</v>
      </c>
      <c r="F596" s="17">
        <v>72.64</v>
      </c>
      <c r="G596" s="10" t="s">
        <v>2538</v>
      </c>
      <c r="H596" s="10" t="s">
        <v>3067</v>
      </c>
      <c r="I596" s="10" t="s">
        <v>3071</v>
      </c>
      <c r="J596" s="10" t="s">
        <v>3669</v>
      </c>
      <c r="K596" s="17">
        <v>7</v>
      </c>
      <c r="L596" s="10" t="s">
        <v>4283</v>
      </c>
      <c r="M596" s="10" t="s">
        <v>4280</v>
      </c>
      <c r="N596" s="17">
        <v>363.2</v>
      </c>
    </row>
    <row r="597" spans="1:14" s="11" customFormat="1" x14ac:dyDescent="0.25">
      <c r="A597" s="11" t="s">
        <v>609</v>
      </c>
      <c r="B597" s="18">
        <v>45667</v>
      </c>
      <c r="C597" s="11" t="s">
        <v>1809</v>
      </c>
      <c r="D597" s="11" t="s">
        <v>2407</v>
      </c>
      <c r="E597" s="19">
        <v>2</v>
      </c>
      <c r="F597" s="19">
        <v>385.16</v>
      </c>
      <c r="G597" s="11" t="s">
        <v>2833</v>
      </c>
      <c r="H597" s="11" t="s">
        <v>3066</v>
      </c>
      <c r="I597" s="11" t="s">
        <v>3074</v>
      </c>
      <c r="J597" s="11" t="s">
        <v>3670</v>
      </c>
      <c r="K597" s="19">
        <v>7</v>
      </c>
      <c r="L597" s="11" t="s">
        <v>4275</v>
      </c>
      <c r="M597" s="11" t="s">
        <v>4280</v>
      </c>
      <c r="N597" s="19">
        <v>770.32</v>
      </c>
    </row>
    <row r="598" spans="1:14" s="10" customFormat="1" x14ac:dyDescent="0.25">
      <c r="A598" s="10" t="s">
        <v>610</v>
      </c>
      <c r="B598" s="16">
        <v>45089</v>
      </c>
      <c r="C598" s="10" t="s">
        <v>1810</v>
      </c>
      <c r="D598" s="10" t="s">
        <v>2409</v>
      </c>
      <c r="E598" s="17">
        <v>3</v>
      </c>
      <c r="F598" s="17">
        <v>606.41</v>
      </c>
      <c r="G598" s="10" t="s">
        <v>2834</v>
      </c>
      <c r="H598" s="10" t="s">
        <v>3065</v>
      </c>
      <c r="I598" s="10" t="s">
        <v>3072</v>
      </c>
      <c r="J598" s="10" t="s">
        <v>3671</v>
      </c>
      <c r="K598" s="17">
        <v>7</v>
      </c>
      <c r="L598" s="10" t="s">
        <v>4276</v>
      </c>
      <c r="M598" s="10" t="s">
        <v>4281</v>
      </c>
      <c r="N598" s="17">
        <v>1819.23</v>
      </c>
    </row>
    <row r="599" spans="1:14" s="11" customFormat="1" x14ac:dyDescent="0.25">
      <c r="A599" s="11" t="s">
        <v>611</v>
      </c>
      <c r="B599" s="18">
        <v>45621</v>
      </c>
      <c r="C599" s="11" t="s">
        <v>1811</v>
      </c>
      <c r="D599" s="11" t="s">
        <v>2409</v>
      </c>
      <c r="E599" s="19">
        <v>2</v>
      </c>
      <c r="F599" s="19">
        <v>211.82</v>
      </c>
      <c r="G599" s="11" t="s">
        <v>2835</v>
      </c>
      <c r="H599" s="11" t="s">
        <v>3068</v>
      </c>
      <c r="I599" s="11" t="s">
        <v>3071</v>
      </c>
      <c r="J599" s="11" t="s">
        <v>3672</v>
      </c>
      <c r="K599" s="19">
        <v>4</v>
      </c>
      <c r="L599" s="11" t="s">
        <v>4277</v>
      </c>
      <c r="M599" s="11" t="s">
        <v>4280</v>
      </c>
      <c r="N599" s="19">
        <v>423.64</v>
      </c>
    </row>
    <row r="600" spans="1:14" s="10" customFormat="1" x14ac:dyDescent="0.25">
      <c r="A600" s="10" t="s">
        <v>612</v>
      </c>
      <c r="B600" s="16">
        <v>45408</v>
      </c>
      <c r="C600" s="10" t="s">
        <v>1812</v>
      </c>
      <c r="D600" s="10" t="s">
        <v>2409</v>
      </c>
      <c r="E600" s="17">
        <v>5</v>
      </c>
      <c r="F600" s="17">
        <v>495.35</v>
      </c>
      <c r="G600" s="10" t="s">
        <v>2693</v>
      </c>
      <c r="H600" s="10" t="s">
        <v>3067</v>
      </c>
      <c r="I600" s="10" t="s">
        <v>3074</v>
      </c>
      <c r="J600" s="10" t="s">
        <v>3673</v>
      </c>
      <c r="K600" s="17">
        <v>5</v>
      </c>
      <c r="L600" s="10" t="s">
        <v>4283</v>
      </c>
      <c r="M600" s="10" t="s">
        <v>4281</v>
      </c>
      <c r="N600" s="17">
        <v>2476.75</v>
      </c>
    </row>
    <row r="601" spans="1:14" s="11" customFormat="1" x14ac:dyDescent="0.25">
      <c r="A601" s="11" t="s">
        <v>613</v>
      </c>
      <c r="B601" s="18">
        <v>45107</v>
      </c>
      <c r="C601" s="11" t="s">
        <v>1813</v>
      </c>
      <c r="D601" s="11" t="s">
        <v>2406</v>
      </c>
      <c r="E601" s="19">
        <v>3</v>
      </c>
      <c r="F601" s="19">
        <v>556.99</v>
      </c>
      <c r="G601" s="11" t="s">
        <v>2739</v>
      </c>
      <c r="H601" s="11" t="s">
        <v>3066</v>
      </c>
      <c r="I601" s="11" t="s">
        <v>3071</v>
      </c>
      <c r="J601" s="11" t="s">
        <v>3674</v>
      </c>
      <c r="K601" s="19">
        <v>4</v>
      </c>
      <c r="L601" s="11" t="s">
        <v>4276</v>
      </c>
      <c r="M601" s="11" t="s">
        <v>4281</v>
      </c>
      <c r="N601" s="19">
        <v>1670.97</v>
      </c>
    </row>
    <row r="602" spans="1:14" s="10" customFormat="1" x14ac:dyDescent="0.25">
      <c r="A602" s="10" t="s">
        <v>614</v>
      </c>
      <c r="B602" s="16">
        <v>45072</v>
      </c>
      <c r="C602" s="10" t="s">
        <v>1814</v>
      </c>
      <c r="D602" s="10" t="s">
        <v>2407</v>
      </c>
      <c r="E602" s="17">
        <v>1</v>
      </c>
      <c r="F602" s="17">
        <v>72.31</v>
      </c>
      <c r="G602" s="10" t="s">
        <v>2633</v>
      </c>
      <c r="H602" s="10" t="s">
        <v>3068</v>
      </c>
      <c r="I602" s="10" t="s">
        <v>3071</v>
      </c>
      <c r="J602" s="10" t="s">
        <v>3675</v>
      </c>
      <c r="K602" s="17">
        <v>1</v>
      </c>
      <c r="L602" s="10" t="s">
        <v>4276</v>
      </c>
      <c r="M602" s="10" t="s">
        <v>4281</v>
      </c>
      <c r="N602" s="17">
        <v>72.31</v>
      </c>
    </row>
    <row r="603" spans="1:14" s="11" customFormat="1" x14ac:dyDescent="0.25">
      <c r="A603" s="11" t="s">
        <v>615</v>
      </c>
      <c r="B603" s="18">
        <v>45201</v>
      </c>
      <c r="C603" s="11" t="s">
        <v>1815</v>
      </c>
      <c r="D603" s="11" t="s">
        <v>2403</v>
      </c>
      <c r="E603" s="19">
        <v>5</v>
      </c>
      <c r="F603" s="19">
        <v>24.82</v>
      </c>
      <c r="G603" s="11" t="s">
        <v>2836</v>
      </c>
      <c r="H603" s="11" t="s">
        <v>3067</v>
      </c>
      <c r="I603" s="11" t="s">
        <v>3070</v>
      </c>
      <c r="J603" s="11" t="s">
        <v>3676</v>
      </c>
      <c r="K603" s="19">
        <v>10</v>
      </c>
      <c r="L603" s="11" t="s">
        <v>4283</v>
      </c>
      <c r="M603" s="11" t="s">
        <v>4279</v>
      </c>
      <c r="N603" s="19">
        <v>124.1</v>
      </c>
    </row>
    <row r="604" spans="1:14" s="10" customFormat="1" x14ac:dyDescent="0.25">
      <c r="A604" s="10" t="s">
        <v>616</v>
      </c>
      <c r="B604" s="16">
        <v>45356</v>
      </c>
      <c r="C604" s="10" t="s">
        <v>1696</v>
      </c>
      <c r="D604" s="10" t="s">
        <v>2405</v>
      </c>
      <c r="E604" s="17">
        <v>4</v>
      </c>
      <c r="F604" s="17">
        <v>26.04</v>
      </c>
      <c r="G604" s="10" t="s">
        <v>2782</v>
      </c>
      <c r="H604" s="10" t="s">
        <v>3066</v>
      </c>
      <c r="I604" s="10" t="s">
        <v>3074</v>
      </c>
      <c r="J604" s="10" t="s">
        <v>3677</v>
      </c>
      <c r="K604" s="17">
        <v>5</v>
      </c>
      <c r="L604" s="10" t="s">
        <v>4275</v>
      </c>
      <c r="M604" s="10" t="s">
        <v>4278</v>
      </c>
      <c r="N604" s="17">
        <v>104.16</v>
      </c>
    </row>
    <row r="605" spans="1:14" s="11" customFormat="1" x14ac:dyDescent="0.25">
      <c r="A605" s="11" t="s">
        <v>617</v>
      </c>
      <c r="B605" s="18">
        <v>45569</v>
      </c>
      <c r="C605" s="11" t="s">
        <v>1816</v>
      </c>
      <c r="D605" s="11" t="s">
        <v>2405</v>
      </c>
      <c r="E605" s="19">
        <v>1</v>
      </c>
      <c r="F605" s="19">
        <v>657.07</v>
      </c>
      <c r="G605" s="11" t="s">
        <v>2837</v>
      </c>
      <c r="H605" s="11" t="s">
        <v>3069</v>
      </c>
      <c r="I605" s="11" t="s">
        <v>3074</v>
      </c>
      <c r="J605" s="11" t="s">
        <v>3678</v>
      </c>
      <c r="K605" s="19">
        <v>4</v>
      </c>
      <c r="L605" s="11" t="s">
        <v>4275</v>
      </c>
      <c r="M605" s="11" t="s">
        <v>4282</v>
      </c>
      <c r="N605" s="19">
        <v>657.07</v>
      </c>
    </row>
    <row r="606" spans="1:14" s="10" customFormat="1" x14ac:dyDescent="0.25">
      <c r="A606" s="10" t="s">
        <v>618</v>
      </c>
      <c r="B606" s="16">
        <v>45830</v>
      </c>
      <c r="C606" s="10" t="s">
        <v>1817</v>
      </c>
      <c r="D606" s="10" t="s">
        <v>2406</v>
      </c>
      <c r="E606" s="17">
        <v>3</v>
      </c>
      <c r="F606" s="17">
        <v>32.619999999999997</v>
      </c>
      <c r="G606" s="10" t="s">
        <v>2661</v>
      </c>
      <c r="H606" s="10" t="s">
        <v>3065</v>
      </c>
      <c r="I606" s="10" t="s">
        <v>3073</v>
      </c>
      <c r="J606" s="10" t="s">
        <v>3679</v>
      </c>
      <c r="K606" s="17">
        <v>6</v>
      </c>
      <c r="L606" s="10" t="s">
        <v>4283</v>
      </c>
      <c r="M606" s="10" t="s">
        <v>4281</v>
      </c>
      <c r="N606" s="17">
        <v>97.859999999999985</v>
      </c>
    </row>
    <row r="607" spans="1:14" s="11" customFormat="1" x14ac:dyDescent="0.25">
      <c r="A607" s="11" t="s">
        <v>619</v>
      </c>
      <c r="B607" s="18">
        <v>45422</v>
      </c>
      <c r="C607" s="11" t="s">
        <v>1818</v>
      </c>
      <c r="D607" s="11" t="s">
        <v>2403</v>
      </c>
      <c r="E607" s="19">
        <v>2</v>
      </c>
      <c r="F607" s="19">
        <v>228.91</v>
      </c>
      <c r="G607" s="11" t="s">
        <v>2838</v>
      </c>
      <c r="H607" s="11" t="s">
        <v>3065</v>
      </c>
      <c r="I607" s="11" t="s">
        <v>3070</v>
      </c>
      <c r="J607" s="11" t="s">
        <v>3680</v>
      </c>
      <c r="K607" s="19">
        <v>4</v>
      </c>
      <c r="L607" s="11" t="s">
        <v>4275</v>
      </c>
      <c r="M607" s="11" t="s">
        <v>4279</v>
      </c>
      <c r="N607" s="19">
        <v>457.82</v>
      </c>
    </row>
    <row r="608" spans="1:14" s="10" customFormat="1" x14ac:dyDescent="0.25">
      <c r="A608" s="10" t="s">
        <v>620</v>
      </c>
      <c r="B608" s="16">
        <v>45602</v>
      </c>
      <c r="C608" s="10" t="s">
        <v>1819</v>
      </c>
      <c r="D608" s="10" t="s">
        <v>2408</v>
      </c>
      <c r="E608" s="17">
        <v>3</v>
      </c>
      <c r="F608" s="17">
        <v>274.75</v>
      </c>
      <c r="G608" s="10" t="s">
        <v>2614</v>
      </c>
      <c r="H608" s="10" t="s">
        <v>3069</v>
      </c>
      <c r="I608" s="10" t="s">
        <v>3071</v>
      </c>
      <c r="J608" s="10" t="s">
        <v>3681</v>
      </c>
      <c r="K608" s="17">
        <v>3</v>
      </c>
      <c r="L608" s="10" t="s">
        <v>4275</v>
      </c>
      <c r="M608" s="10" t="s">
        <v>4282</v>
      </c>
      <c r="N608" s="17">
        <v>824.25</v>
      </c>
    </row>
    <row r="609" spans="1:14" s="11" customFormat="1" x14ac:dyDescent="0.25">
      <c r="A609" s="11" t="s">
        <v>621</v>
      </c>
      <c r="B609" s="18">
        <v>45808</v>
      </c>
      <c r="C609" s="11" t="s">
        <v>1820</v>
      </c>
      <c r="D609" s="11" t="s">
        <v>2407</v>
      </c>
      <c r="E609" s="19">
        <v>4</v>
      </c>
      <c r="F609" s="19">
        <v>634.04999999999995</v>
      </c>
      <c r="G609" s="11" t="s">
        <v>2839</v>
      </c>
      <c r="H609" s="11" t="s">
        <v>3069</v>
      </c>
      <c r="I609" s="11" t="s">
        <v>3070</v>
      </c>
      <c r="J609" s="11" t="s">
        <v>3682</v>
      </c>
      <c r="K609" s="19">
        <v>6</v>
      </c>
      <c r="L609" s="11" t="s">
        <v>4275</v>
      </c>
      <c r="M609" s="11" t="s">
        <v>4282</v>
      </c>
      <c r="N609" s="19">
        <v>2536.1999999999998</v>
      </c>
    </row>
    <row r="610" spans="1:14" s="10" customFormat="1" x14ac:dyDescent="0.25">
      <c r="A610" s="10" t="s">
        <v>622</v>
      </c>
      <c r="B610" s="16">
        <v>45497</v>
      </c>
      <c r="C610" s="10" t="s">
        <v>1821</v>
      </c>
      <c r="D610" s="10" t="s">
        <v>2408</v>
      </c>
      <c r="E610" s="17">
        <v>5</v>
      </c>
      <c r="F610" s="17">
        <v>543.16</v>
      </c>
      <c r="G610" s="10" t="s">
        <v>2840</v>
      </c>
      <c r="H610" s="10" t="s">
        <v>3066</v>
      </c>
      <c r="I610" s="10" t="s">
        <v>3071</v>
      </c>
      <c r="J610" s="10" t="s">
        <v>3683</v>
      </c>
      <c r="K610" s="17">
        <v>6</v>
      </c>
      <c r="L610" s="10" t="s">
        <v>4275</v>
      </c>
      <c r="M610" s="10" t="s">
        <v>4278</v>
      </c>
      <c r="N610" s="17">
        <v>2715.8</v>
      </c>
    </row>
    <row r="611" spans="1:14" s="11" customFormat="1" x14ac:dyDescent="0.25">
      <c r="A611" s="11" t="s">
        <v>623</v>
      </c>
      <c r="B611" s="18">
        <v>45684</v>
      </c>
      <c r="C611" s="11" t="s">
        <v>1822</v>
      </c>
      <c r="D611" s="11" t="s">
        <v>2406</v>
      </c>
      <c r="E611" s="19">
        <v>3</v>
      </c>
      <c r="F611" s="19">
        <v>449.13</v>
      </c>
      <c r="G611" s="11" t="s">
        <v>2841</v>
      </c>
      <c r="H611" s="11" t="s">
        <v>3069</v>
      </c>
      <c r="I611" s="11" t="s">
        <v>3072</v>
      </c>
      <c r="J611" s="11" t="s">
        <v>3684</v>
      </c>
      <c r="K611" s="19">
        <v>5</v>
      </c>
      <c r="L611" s="11" t="s">
        <v>4277</v>
      </c>
      <c r="M611" s="11" t="s">
        <v>4279</v>
      </c>
      <c r="N611" s="19">
        <v>1347.39</v>
      </c>
    </row>
    <row r="612" spans="1:14" s="10" customFormat="1" x14ac:dyDescent="0.25">
      <c r="A612" s="10" t="s">
        <v>624</v>
      </c>
      <c r="B612" s="16">
        <v>45459</v>
      </c>
      <c r="C612" s="10" t="s">
        <v>1823</v>
      </c>
      <c r="D612" s="10" t="s">
        <v>2409</v>
      </c>
      <c r="E612" s="17">
        <v>5</v>
      </c>
      <c r="F612" s="17">
        <v>389.62</v>
      </c>
      <c r="G612" s="10" t="s">
        <v>2460</v>
      </c>
      <c r="H612" s="10" t="s">
        <v>3069</v>
      </c>
      <c r="I612" s="10" t="s">
        <v>3072</v>
      </c>
      <c r="J612" s="10" t="s">
        <v>3685</v>
      </c>
      <c r="K612" s="17">
        <v>7</v>
      </c>
      <c r="L612" s="10" t="s">
        <v>4276</v>
      </c>
      <c r="M612" s="10" t="s">
        <v>4281</v>
      </c>
      <c r="N612" s="17">
        <v>1948.1</v>
      </c>
    </row>
    <row r="613" spans="1:14" s="11" customFormat="1" x14ac:dyDescent="0.25">
      <c r="A613" s="11" t="s">
        <v>625</v>
      </c>
      <c r="B613" s="18">
        <v>45037</v>
      </c>
      <c r="C613" s="11" t="s">
        <v>1824</v>
      </c>
      <c r="D613" s="11" t="s">
        <v>2409</v>
      </c>
      <c r="E613" s="19">
        <v>1</v>
      </c>
      <c r="F613" s="19">
        <v>305.17</v>
      </c>
      <c r="G613" s="11" t="s">
        <v>2835</v>
      </c>
      <c r="H613" s="11" t="s">
        <v>3068</v>
      </c>
      <c r="I613" s="11" t="s">
        <v>3072</v>
      </c>
      <c r="J613" s="11" t="s">
        <v>3686</v>
      </c>
      <c r="K613" s="19">
        <v>3</v>
      </c>
      <c r="L613" s="11" t="s">
        <v>4277</v>
      </c>
      <c r="M613" s="11" t="s">
        <v>4279</v>
      </c>
      <c r="N613" s="19">
        <v>305.17</v>
      </c>
    </row>
    <row r="614" spans="1:14" s="10" customFormat="1" x14ac:dyDescent="0.25">
      <c r="A614" s="10" t="s">
        <v>626</v>
      </c>
      <c r="B614" s="16">
        <v>45079</v>
      </c>
      <c r="C614" s="10" t="s">
        <v>1825</v>
      </c>
      <c r="D614" s="10" t="s">
        <v>2406</v>
      </c>
      <c r="E614" s="17">
        <v>3</v>
      </c>
      <c r="F614" s="17">
        <v>445.12</v>
      </c>
      <c r="G614" s="10" t="s">
        <v>2678</v>
      </c>
      <c r="H614" s="10" t="s">
        <v>3068</v>
      </c>
      <c r="I614" s="10" t="s">
        <v>3071</v>
      </c>
      <c r="J614" s="10" t="s">
        <v>3687</v>
      </c>
      <c r="K614" s="17">
        <v>8</v>
      </c>
      <c r="L614" s="10" t="s">
        <v>4283</v>
      </c>
      <c r="M614" s="10" t="s">
        <v>4282</v>
      </c>
      <c r="N614" s="17">
        <v>1335.36</v>
      </c>
    </row>
    <row r="615" spans="1:14" s="11" customFormat="1" x14ac:dyDescent="0.25">
      <c r="A615" s="11" t="s">
        <v>627</v>
      </c>
      <c r="B615" s="18">
        <v>45645</v>
      </c>
      <c r="C615" s="11" t="s">
        <v>1826</v>
      </c>
      <c r="D615" s="11" t="s">
        <v>2408</v>
      </c>
      <c r="E615" s="19">
        <v>2</v>
      </c>
      <c r="F615" s="19">
        <v>230.36</v>
      </c>
      <c r="G615" s="11" t="s">
        <v>2842</v>
      </c>
      <c r="H615" s="11" t="s">
        <v>3066</v>
      </c>
      <c r="I615" s="11" t="s">
        <v>3072</v>
      </c>
      <c r="J615" s="11" t="s">
        <v>3688</v>
      </c>
      <c r="K615" s="19">
        <v>4</v>
      </c>
      <c r="L615" s="11" t="s">
        <v>4277</v>
      </c>
      <c r="M615" s="11" t="s">
        <v>4280</v>
      </c>
      <c r="N615" s="19">
        <v>460.72</v>
      </c>
    </row>
    <row r="616" spans="1:14" s="10" customFormat="1" x14ac:dyDescent="0.25">
      <c r="A616" s="10" t="s">
        <v>628</v>
      </c>
      <c r="B616" s="16">
        <v>45359</v>
      </c>
      <c r="C616" s="10" t="s">
        <v>1827</v>
      </c>
      <c r="D616" s="10" t="s">
        <v>2404</v>
      </c>
      <c r="E616" s="17">
        <v>1</v>
      </c>
      <c r="F616" s="17">
        <v>96.81</v>
      </c>
      <c r="G616" s="10" t="s">
        <v>2521</v>
      </c>
      <c r="H616" s="10" t="s">
        <v>3068</v>
      </c>
      <c r="I616" s="10" t="s">
        <v>3071</v>
      </c>
      <c r="J616" s="10" t="s">
        <v>3689</v>
      </c>
      <c r="K616" s="17">
        <v>3</v>
      </c>
      <c r="L616" s="10" t="s">
        <v>4283</v>
      </c>
      <c r="M616" s="10" t="s">
        <v>4279</v>
      </c>
      <c r="N616" s="17">
        <v>96.81</v>
      </c>
    </row>
    <row r="617" spans="1:14" s="11" customFormat="1" x14ac:dyDescent="0.25">
      <c r="A617" s="11" t="s">
        <v>629</v>
      </c>
      <c r="B617" s="18">
        <v>45723</v>
      </c>
      <c r="C617" s="11" t="s">
        <v>1828</v>
      </c>
      <c r="D617" s="11" t="s">
        <v>2403</v>
      </c>
      <c r="E617" s="19">
        <v>5</v>
      </c>
      <c r="F617" s="19">
        <v>460.14</v>
      </c>
      <c r="G617" s="11" t="s">
        <v>2661</v>
      </c>
      <c r="H617" s="11" t="s">
        <v>3067</v>
      </c>
      <c r="I617" s="11" t="s">
        <v>3072</v>
      </c>
      <c r="J617" s="11" t="s">
        <v>3690</v>
      </c>
      <c r="K617" s="19">
        <v>10</v>
      </c>
      <c r="L617" s="11" t="s">
        <v>4277</v>
      </c>
      <c r="M617" s="11" t="s">
        <v>4281</v>
      </c>
      <c r="N617" s="19">
        <v>2300.6999999999998</v>
      </c>
    </row>
    <row r="618" spans="1:14" s="10" customFormat="1" x14ac:dyDescent="0.25">
      <c r="A618" s="10" t="s">
        <v>630</v>
      </c>
      <c r="B618" s="16">
        <v>45582</v>
      </c>
      <c r="C618" s="10" t="s">
        <v>1829</v>
      </c>
      <c r="D618" s="10" t="s">
        <v>2405</v>
      </c>
      <c r="E618" s="17">
        <v>3</v>
      </c>
      <c r="F618" s="17">
        <v>601.6</v>
      </c>
      <c r="G618" s="10" t="s">
        <v>2843</v>
      </c>
      <c r="H618" s="10" t="s">
        <v>3067</v>
      </c>
      <c r="I618" s="10" t="s">
        <v>3071</v>
      </c>
      <c r="J618" s="10" t="s">
        <v>3691</v>
      </c>
      <c r="K618" s="17">
        <v>7</v>
      </c>
      <c r="L618" s="10" t="s">
        <v>4275</v>
      </c>
      <c r="M618" s="10" t="s">
        <v>4281</v>
      </c>
      <c r="N618" s="17">
        <v>1804.8</v>
      </c>
    </row>
    <row r="619" spans="1:14" s="11" customFormat="1" x14ac:dyDescent="0.25">
      <c r="A619" s="11" t="s">
        <v>631</v>
      </c>
      <c r="B619" s="18">
        <v>45330</v>
      </c>
      <c r="C619" s="11" t="s">
        <v>1830</v>
      </c>
      <c r="D619" s="11" t="s">
        <v>2405</v>
      </c>
      <c r="E619" s="19">
        <v>3</v>
      </c>
      <c r="F619" s="19">
        <v>184.47</v>
      </c>
      <c r="G619" s="11" t="s">
        <v>2844</v>
      </c>
      <c r="H619" s="11" t="s">
        <v>3066</v>
      </c>
      <c r="I619" s="11" t="s">
        <v>3071</v>
      </c>
      <c r="J619" s="11" t="s">
        <v>3692</v>
      </c>
      <c r="K619" s="19">
        <v>4</v>
      </c>
      <c r="L619" s="11" t="s">
        <v>4283</v>
      </c>
      <c r="M619" s="11" t="s">
        <v>4279</v>
      </c>
      <c r="N619" s="19">
        <v>553.41</v>
      </c>
    </row>
    <row r="620" spans="1:14" s="10" customFormat="1" x14ac:dyDescent="0.25">
      <c r="A620" s="10" t="s">
        <v>632</v>
      </c>
      <c r="B620" s="16">
        <v>45538</v>
      </c>
      <c r="C620" s="10" t="s">
        <v>1831</v>
      </c>
      <c r="D620" s="10" t="s">
        <v>2405</v>
      </c>
      <c r="E620" s="17">
        <v>1</v>
      </c>
      <c r="F620" s="17">
        <v>411.34</v>
      </c>
      <c r="G620" s="10" t="s">
        <v>2845</v>
      </c>
      <c r="H620" s="10" t="s">
        <v>3065</v>
      </c>
      <c r="I620" s="10" t="s">
        <v>3072</v>
      </c>
      <c r="J620" s="10" t="s">
        <v>3693</v>
      </c>
      <c r="K620" s="17">
        <v>5</v>
      </c>
      <c r="L620" s="10" t="s">
        <v>4283</v>
      </c>
      <c r="M620" s="10" t="s">
        <v>4278</v>
      </c>
      <c r="N620" s="17">
        <v>411.34</v>
      </c>
    </row>
    <row r="621" spans="1:14" s="11" customFormat="1" x14ac:dyDescent="0.25">
      <c r="A621" s="11" t="s">
        <v>633</v>
      </c>
      <c r="B621" s="18">
        <v>45489</v>
      </c>
      <c r="C621" s="11" t="s">
        <v>1832</v>
      </c>
      <c r="D621" s="11" t="s">
        <v>2408</v>
      </c>
      <c r="E621" s="19">
        <v>1</v>
      </c>
      <c r="F621" s="19">
        <v>532.89</v>
      </c>
      <c r="G621" s="11" t="s">
        <v>2783</v>
      </c>
      <c r="H621" s="11" t="s">
        <v>3068</v>
      </c>
      <c r="I621" s="11" t="s">
        <v>3074</v>
      </c>
      <c r="J621" s="11" t="s">
        <v>3694</v>
      </c>
      <c r="K621" s="19">
        <v>2</v>
      </c>
      <c r="L621" s="11" t="s">
        <v>4283</v>
      </c>
      <c r="M621" s="11" t="s">
        <v>4279</v>
      </c>
      <c r="N621" s="19">
        <v>532.89</v>
      </c>
    </row>
    <row r="622" spans="1:14" s="10" customFormat="1" x14ac:dyDescent="0.25">
      <c r="A622" s="10" t="s">
        <v>634</v>
      </c>
      <c r="B622" s="16">
        <v>45378</v>
      </c>
      <c r="C622" s="10" t="s">
        <v>1833</v>
      </c>
      <c r="D622" s="10" t="s">
        <v>2405</v>
      </c>
      <c r="E622" s="17">
        <v>3</v>
      </c>
      <c r="F622" s="17">
        <v>136.34</v>
      </c>
      <c r="G622" s="10" t="s">
        <v>2846</v>
      </c>
      <c r="H622" s="10" t="s">
        <v>3065</v>
      </c>
      <c r="I622" s="10" t="s">
        <v>3072</v>
      </c>
      <c r="J622" s="10" t="s">
        <v>3695</v>
      </c>
      <c r="K622" s="17">
        <v>8</v>
      </c>
      <c r="L622" s="10" t="s">
        <v>4275</v>
      </c>
      <c r="M622" s="10" t="s">
        <v>4279</v>
      </c>
      <c r="N622" s="17">
        <v>409.02</v>
      </c>
    </row>
    <row r="623" spans="1:14" s="11" customFormat="1" x14ac:dyDescent="0.25">
      <c r="A623" s="11" t="s">
        <v>635</v>
      </c>
      <c r="B623" s="18">
        <v>45221</v>
      </c>
      <c r="C623" s="11" t="s">
        <v>1834</v>
      </c>
      <c r="D623" s="11" t="s">
        <v>2404</v>
      </c>
      <c r="E623" s="19">
        <v>5</v>
      </c>
      <c r="F623" s="19">
        <v>476.01</v>
      </c>
      <c r="G623" s="11" t="s">
        <v>2482</v>
      </c>
      <c r="H623" s="11" t="s">
        <v>3067</v>
      </c>
      <c r="I623" s="11" t="s">
        <v>3073</v>
      </c>
      <c r="J623" s="11" t="s">
        <v>3696</v>
      </c>
      <c r="K623" s="19">
        <v>7</v>
      </c>
      <c r="L623" s="11" t="s">
        <v>4277</v>
      </c>
      <c r="M623" s="11" t="s">
        <v>4282</v>
      </c>
      <c r="N623" s="19">
        <v>2380.0500000000002</v>
      </c>
    </row>
    <row r="624" spans="1:14" s="10" customFormat="1" x14ac:dyDescent="0.25">
      <c r="A624" s="10" t="s">
        <v>636</v>
      </c>
      <c r="B624" s="16">
        <v>45598</v>
      </c>
      <c r="C624" s="10" t="s">
        <v>1835</v>
      </c>
      <c r="D624" s="10" t="s">
        <v>2409</v>
      </c>
      <c r="E624" s="17">
        <v>5</v>
      </c>
      <c r="F624" s="17">
        <v>236.38</v>
      </c>
      <c r="G624" s="10" t="s">
        <v>2445</v>
      </c>
      <c r="H624" s="10" t="s">
        <v>3067</v>
      </c>
      <c r="I624" s="10" t="s">
        <v>3072</v>
      </c>
      <c r="J624" s="10" t="s">
        <v>3697</v>
      </c>
      <c r="K624" s="17">
        <v>7</v>
      </c>
      <c r="L624" s="10" t="s">
        <v>4283</v>
      </c>
      <c r="M624" s="10" t="s">
        <v>4281</v>
      </c>
      <c r="N624" s="17">
        <v>1181.9000000000001</v>
      </c>
    </row>
    <row r="625" spans="1:14" s="11" customFormat="1" x14ac:dyDescent="0.25">
      <c r="A625" s="11" t="s">
        <v>637</v>
      </c>
      <c r="B625" s="18">
        <v>45093</v>
      </c>
      <c r="C625" s="11" t="s">
        <v>1836</v>
      </c>
      <c r="D625" s="11" t="s">
        <v>2407</v>
      </c>
      <c r="E625" s="19">
        <v>3</v>
      </c>
      <c r="F625" s="19">
        <v>396</v>
      </c>
      <c r="G625" s="11" t="s">
        <v>2847</v>
      </c>
      <c r="H625" s="11" t="s">
        <v>3068</v>
      </c>
      <c r="I625" s="11" t="s">
        <v>3071</v>
      </c>
      <c r="J625" s="11" t="s">
        <v>3698</v>
      </c>
      <c r="K625" s="19">
        <v>4</v>
      </c>
      <c r="L625" s="11" t="s">
        <v>4276</v>
      </c>
      <c r="M625" s="11" t="s">
        <v>4278</v>
      </c>
      <c r="N625" s="19">
        <v>1188</v>
      </c>
    </row>
    <row r="626" spans="1:14" s="10" customFormat="1" x14ac:dyDescent="0.25">
      <c r="A626" s="10" t="s">
        <v>638</v>
      </c>
      <c r="B626" s="16">
        <v>45307</v>
      </c>
      <c r="C626" s="10" t="s">
        <v>1837</v>
      </c>
      <c r="D626" s="10" t="s">
        <v>2405</v>
      </c>
      <c r="E626" s="17">
        <v>5</v>
      </c>
      <c r="F626" s="17">
        <v>341.96</v>
      </c>
      <c r="G626" s="10" t="s">
        <v>2710</v>
      </c>
      <c r="H626" s="10" t="s">
        <v>3065</v>
      </c>
      <c r="I626" s="10" t="s">
        <v>3073</v>
      </c>
      <c r="J626" s="10" t="s">
        <v>3699</v>
      </c>
      <c r="K626" s="17">
        <v>6</v>
      </c>
      <c r="L626" s="10" t="s">
        <v>4283</v>
      </c>
      <c r="M626" s="10" t="s">
        <v>4280</v>
      </c>
      <c r="N626" s="17">
        <v>1709.8</v>
      </c>
    </row>
    <row r="627" spans="1:14" s="11" customFormat="1" x14ac:dyDescent="0.25">
      <c r="A627" s="11" t="s">
        <v>639</v>
      </c>
      <c r="B627" s="18">
        <v>45193</v>
      </c>
      <c r="C627" s="11" t="s">
        <v>1838</v>
      </c>
      <c r="D627" s="11" t="s">
        <v>2405</v>
      </c>
      <c r="E627" s="19">
        <v>1</v>
      </c>
      <c r="F627" s="19">
        <v>672.89</v>
      </c>
      <c r="G627" s="11" t="s">
        <v>2848</v>
      </c>
      <c r="H627" s="11" t="s">
        <v>3067</v>
      </c>
      <c r="I627" s="11" t="s">
        <v>3074</v>
      </c>
      <c r="J627" s="11" t="s">
        <v>3700</v>
      </c>
      <c r="K627" s="19">
        <v>1</v>
      </c>
      <c r="L627" s="11" t="s">
        <v>4277</v>
      </c>
      <c r="M627" s="11" t="s">
        <v>4280</v>
      </c>
      <c r="N627" s="19">
        <v>672.89</v>
      </c>
    </row>
    <row r="628" spans="1:14" s="10" customFormat="1" x14ac:dyDescent="0.25">
      <c r="A628" s="10" t="s">
        <v>640</v>
      </c>
      <c r="B628" s="16">
        <v>45352</v>
      </c>
      <c r="C628" s="10" t="s">
        <v>1839</v>
      </c>
      <c r="D628" s="10" t="s">
        <v>2405</v>
      </c>
      <c r="E628" s="17">
        <v>2</v>
      </c>
      <c r="F628" s="17">
        <v>657.48</v>
      </c>
      <c r="G628" s="10" t="s">
        <v>2745</v>
      </c>
      <c r="H628" s="10" t="s">
        <v>3066</v>
      </c>
      <c r="I628" s="10" t="s">
        <v>3070</v>
      </c>
      <c r="J628" s="10" t="s">
        <v>3701</v>
      </c>
      <c r="K628" s="17">
        <v>5</v>
      </c>
      <c r="L628" s="10" t="s">
        <v>4275</v>
      </c>
      <c r="M628" s="10" t="s">
        <v>4279</v>
      </c>
      <c r="N628" s="17">
        <v>1314.96</v>
      </c>
    </row>
    <row r="629" spans="1:14" s="11" customFormat="1" x14ac:dyDescent="0.25">
      <c r="A629" s="11" t="s">
        <v>641</v>
      </c>
      <c r="B629" s="18">
        <v>45144</v>
      </c>
      <c r="C629" s="11" t="s">
        <v>1840</v>
      </c>
      <c r="D629" s="11" t="s">
        <v>2406</v>
      </c>
      <c r="E629" s="19">
        <v>3</v>
      </c>
      <c r="F629" s="19">
        <v>498.68</v>
      </c>
      <c r="G629" s="11" t="s">
        <v>2812</v>
      </c>
      <c r="H629" s="11" t="s">
        <v>3066</v>
      </c>
      <c r="I629" s="11" t="s">
        <v>3072</v>
      </c>
      <c r="J629" s="11" t="s">
        <v>3702</v>
      </c>
      <c r="K629" s="19">
        <v>4</v>
      </c>
      <c r="L629" s="11" t="s">
        <v>4276</v>
      </c>
      <c r="M629" s="11" t="s">
        <v>4280</v>
      </c>
      <c r="N629" s="19">
        <v>1496.04</v>
      </c>
    </row>
    <row r="630" spans="1:14" s="10" customFormat="1" x14ac:dyDescent="0.25">
      <c r="A630" s="10" t="s">
        <v>642</v>
      </c>
      <c r="B630" s="16">
        <v>45011</v>
      </c>
      <c r="C630" s="10" t="s">
        <v>1841</v>
      </c>
      <c r="D630" s="10" t="s">
        <v>2407</v>
      </c>
      <c r="E630" s="17">
        <v>5</v>
      </c>
      <c r="F630" s="17">
        <v>558.63</v>
      </c>
      <c r="G630" s="10" t="s">
        <v>2849</v>
      </c>
      <c r="H630" s="10" t="s">
        <v>3069</v>
      </c>
      <c r="I630" s="10" t="s">
        <v>3074</v>
      </c>
      <c r="J630" s="10" t="s">
        <v>3703</v>
      </c>
      <c r="K630" s="17">
        <v>8</v>
      </c>
      <c r="L630" s="10" t="s">
        <v>4276</v>
      </c>
      <c r="M630" s="10" t="s">
        <v>4279</v>
      </c>
      <c r="N630" s="17">
        <v>2793.15</v>
      </c>
    </row>
    <row r="631" spans="1:14" s="11" customFormat="1" x14ac:dyDescent="0.25">
      <c r="A631" s="11" t="s">
        <v>643</v>
      </c>
      <c r="B631" s="18">
        <v>45114</v>
      </c>
      <c r="C631" s="11" t="s">
        <v>1842</v>
      </c>
      <c r="D631" s="11" t="s">
        <v>2404</v>
      </c>
      <c r="E631" s="19">
        <v>3</v>
      </c>
      <c r="F631" s="19">
        <v>19.73</v>
      </c>
      <c r="G631" s="11" t="s">
        <v>2850</v>
      </c>
      <c r="H631" s="11" t="s">
        <v>3066</v>
      </c>
      <c r="I631" s="11" t="s">
        <v>3074</v>
      </c>
      <c r="J631" s="11" t="s">
        <v>3704</v>
      </c>
      <c r="K631" s="19">
        <v>3</v>
      </c>
      <c r="L631" s="11" t="s">
        <v>4283</v>
      </c>
      <c r="M631" s="11" t="s">
        <v>4279</v>
      </c>
      <c r="N631" s="19">
        <v>59.19</v>
      </c>
    </row>
    <row r="632" spans="1:14" s="10" customFormat="1" x14ac:dyDescent="0.25">
      <c r="A632" s="10" t="s">
        <v>644</v>
      </c>
      <c r="B632" s="16">
        <v>45100</v>
      </c>
      <c r="C632" s="10" t="s">
        <v>1843</v>
      </c>
      <c r="D632" s="10" t="s">
        <v>2403</v>
      </c>
      <c r="E632" s="17">
        <v>5</v>
      </c>
      <c r="F632" s="17">
        <v>248.84</v>
      </c>
      <c r="G632" s="10" t="s">
        <v>2851</v>
      </c>
      <c r="H632" s="10" t="s">
        <v>3065</v>
      </c>
      <c r="I632" s="10" t="s">
        <v>3071</v>
      </c>
      <c r="J632" s="10" t="s">
        <v>3705</v>
      </c>
      <c r="K632" s="17">
        <v>10</v>
      </c>
      <c r="L632" s="10" t="s">
        <v>4283</v>
      </c>
      <c r="M632" s="10" t="s">
        <v>4278</v>
      </c>
      <c r="N632" s="17">
        <v>1244.2</v>
      </c>
    </row>
    <row r="633" spans="1:14" s="11" customFormat="1" x14ac:dyDescent="0.25">
      <c r="A633" s="11" t="s">
        <v>645</v>
      </c>
      <c r="B633" s="18">
        <v>45535</v>
      </c>
      <c r="C633" s="11" t="s">
        <v>1844</v>
      </c>
      <c r="D633" s="11" t="s">
        <v>2406</v>
      </c>
      <c r="E633" s="19">
        <v>3</v>
      </c>
      <c r="F633" s="19">
        <v>46.11</v>
      </c>
      <c r="G633" s="11" t="s">
        <v>2645</v>
      </c>
      <c r="H633" s="11" t="s">
        <v>3068</v>
      </c>
      <c r="I633" s="11" t="s">
        <v>3072</v>
      </c>
      <c r="J633" s="11" t="s">
        <v>3706</v>
      </c>
      <c r="K633" s="19">
        <v>5</v>
      </c>
      <c r="L633" s="11" t="s">
        <v>4277</v>
      </c>
      <c r="M633" s="11" t="s">
        <v>4279</v>
      </c>
      <c r="N633" s="19">
        <v>138.33000000000001</v>
      </c>
    </row>
    <row r="634" spans="1:14" s="10" customFormat="1" x14ac:dyDescent="0.25">
      <c r="A634" s="10" t="s">
        <v>646</v>
      </c>
      <c r="B634" s="16">
        <v>45048</v>
      </c>
      <c r="C634" s="10" t="s">
        <v>1845</v>
      </c>
      <c r="D634" s="10" t="s">
        <v>2408</v>
      </c>
      <c r="E634" s="17">
        <v>5</v>
      </c>
      <c r="F634" s="17">
        <v>678.16</v>
      </c>
      <c r="G634" s="10" t="s">
        <v>2629</v>
      </c>
      <c r="H634" s="10" t="s">
        <v>3068</v>
      </c>
      <c r="I634" s="10" t="s">
        <v>3073</v>
      </c>
      <c r="J634" s="10" t="s">
        <v>3707</v>
      </c>
      <c r="K634" s="17">
        <v>7</v>
      </c>
      <c r="L634" s="10" t="s">
        <v>4277</v>
      </c>
      <c r="M634" s="10" t="s">
        <v>4281</v>
      </c>
      <c r="N634" s="17">
        <v>3390.8</v>
      </c>
    </row>
    <row r="635" spans="1:14" s="11" customFormat="1" x14ac:dyDescent="0.25">
      <c r="A635" s="11" t="s">
        <v>647</v>
      </c>
      <c r="B635" s="18">
        <v>45392</v>
      </c>
      <c r="C635" s="11" t="s">
        <v>1846</v>
      </c>
      <c r="D635" s="11" t="s">
        <v>2408</v>
      </c>
      <c r="E635" s="19">
        <v>5</v>
      </c>
      <c r="F635" s="19">
        <v>601.72</v>
      </c>
      <c r="G635" s="11" t="s">
        <v>2728</v>
      </c>
      <c r="H635" s="11" t="s">
        <v>3068</v>
      </c>
      <c r="I635" s="11" t="s">
        <v>3071</v>
      </c>
      <c r="J635" s="11" t="s">
        <v>3708</v>
      </c>
      <c r="K635" s="19">
        <v>5</v>
      </c>
      <c r="L635" s="11" t="s">
        <v>4277</v>
      </c>
      <c r="M635" s="11" t="s">
        <v>4278</v>
      </c>
      <c r="N635" s="19">
        <v>3008.6</v>
      </c>
    </row>
    <row r="636" spans="1:14" s="10" customFormat="1" x14ac:dyDescent="0.25">
      <c r="A636" s="10" t="s">
        <v>648</v>
      </c>
      <c r="B636" s="16">
        <v>45407</v>
      </c>
      <c r="C636" s="10" t="s">
        <v>1847</v>
      </c>
      <c r="D636" s="10" t="s">
        <v>2407</v>
      </c>
      <c r="E636" s="17">
        <v>2</v>
      </c>
      <c r="F636" s="17">
        <v>259.32</v>
      </c>
      <c r="G636" s="10" t="s">
        <v>2852</v>
      </c>
      <c r="H636" s="10" t="s">
        <v>3068</v>
      </c>
      <c r="I636" s="10" t="s">
        <v>3073</v>
      </c>
      <c r="J636" s="10" t="s">
        <v>3709</v>
      </c>
      <c r="K636" s="17">
        <v>2</v>
      </c>
      <c r="L636" s="10" t="s">
        <v>4277</v>
      </c>
      <c r="M636" s="10" t="s">
        <v>4279</v>
      </c>
      <c r="N636" s="17">
        <v>518.64</v>
      </c>
    </row>
    <row r="637" spans="1:14" s="11" customFormat="1" x14ac:dyDescent="0.25">
      <c r="A637" s="11" t="s">
        <v>649</v>
      </c>
      <c r="B637" s="18">
        <v>45273</v>
      </c>
      <c r="C637" s="11" t="s">
        <v>1848</v>
      </c>
      <c r="D637" s="11" t="s">
        <v>2406</v>
      </c>
      <c r="E637" s="19">
        <v>3</v>
      </c>
      <c r="F637" s="19">
        <v>63.68</v>
      </c>
      <c r="G637" s="11" t="s">
        <v>2458</v>
      </c>
      <c r="H637" s="11" t="s">
        <v>3069</v>
      </c>
      <c r="I637" s="11" t="s">
        <v>3072</v>
      </c>
      <c r="J637" s="11" t="s">
        <v>3710</v>
      </c>
      <c r="K637" s="19">
        <v>6</v>
      </c>
      <c r="L637" s="11" t="s">
        <v>4283</v>
      </c>
      <c r="M637" s="11" t="s">
        <v>4281</v>
      </c>
      <c r="N637" s="19">
        <v>191.04</v>
      </c>
    </row>
    <row r="638" spans="1:14" s="10" customFormat="1" x14ac:dyDescent="0.25">
      <c r="A638" s="10" t="s">
        <v>650</v>
      </c>
      <c r="B638" s="16">
        <v>45204</v>
      </c>
      <c r="C638" s="10" t="s">
        <v>1849</v>
      </c>
      <c r="D638" s="10" t="s">
        <v>2408</v>
      </c>
      <c r="E638" s="17">
        <v>4</v>
      </c>
      <c r="F638" s="17">
        <v>371.07</v>
      </c>
      <c r="G638" s="10" t="s">
        <v>2564</v>
      </c>
      <c r="H638" s="10" t="s">
        <v>3069</v>
      </c>
      <c r="I638" s="10" t="s">
        <v>3071</v>
      </c>
      <c r="J638" s="10" t="s">
        <v>3711</v>
      </c>
      <c r="K638" s="17">
        <v>7</v>
      </c>
      <c r="L638" s="10" t="s">
        <v>4277</v>
      </c>
      <c r="M638" s="10" t="s">
        <v>4281</v>
      </c>
      <c r="N638" s="17">
        <v>1484.28</v>
      </c>
    </row>
    <row r="639" spans="1:14" s="11" customFormat="1" x14ac:dyDescent="0.25">
      <c r="A639" s="11" t="s">
        <v>651</v>
      </c>
      <c r="B639" s="18">
        <v>45564</v>
      </c>
      <c r="C639" s="11" t="s">
        <v>1850</v>
      </c>
      <c r="D639" s="11" t="s">
        <v>2406</v>
      </c>
      <c r="E639" s="19">
        <v>4</v>
      </c>
      <c r="F639" s="19">
        <v>306.35000000000002</v>
      </c>
      <c r="G639" s="11" t="s">
        <v>2853</v>
      </c>
      <c r="H639" s="11" t="s">
        <v>3068</v>
      </c>
      <c r="I639" s="11" t="s">
        <v>3070</v>
      </c>
      <c r="J639" s="11" t="s">
        <v>3712</v>
      </c>
      <c r="K639" s="19">
        <v>7</v>
      </c>
      <c r="L639" s="11" t="s">
        <v>4277</v>
      </c>
      <c r="M639" s="11" t="s">
        <v>4279</v>
      </c>
      <c r="N639" s="19">
        <v>1225.4000000000001</v>
      </c>
    </row>
    <row r="640" spans="1:14" s="10" customFormat="1" x14ac:dyDescent="0.25">
      <c r="A640" s="10" t="s">
        <v>652</v>
      </c>
      <c r="B640" s="16">
        <v>45214</v>
      </c>
      <c r="C640" s="10" t="s">
        <v>1851</v>
      </c>
      <c r="D640" s="10" t="s">
        <v>2405</v>
      </c>
      <c r="E640" s="17">
        <v>4</v>
      </c>
      <c r="F640" s="17">
        <v>578.27</v>
      </c>
      <c r="G640" s="10" t="s">
        <v>2854</v>
      </c>
      <c r="H640" s="10" t="s">
        <v>3066</v>
      </c>
      <c r="I640" s="10" t="s">
        <v>3073</v>
      </c>
      <c r="J640" s="10" t="s">
        <v>3713</v>
      </c>
      <c r="K640" s="17">
        <v>9</v>
      </c>
      <c r="L640" s="10" t="s">
        <v>4277</v>
      </c>
      <c r="M640" s="10" t="s">
        <v>4280</v>
      </c>
      <c r="N640" s="17">
        <v>2313.08</v>
      </c>
    </row>
    <row r="641" spans="1:14" s="11" customFormat="1" x14ac:dyDescent="0.25">
      <c r="A641" s="11" t="s">
        <v>653</v>
      </c>
      <c r="B641" s="18">
        <v>44946</v>
      </c>
      <c r="C641" s="11" t="s">
        <v>1852</v>
      </c>
      <c r="D641" s="11" t="s">
        <v>2406</v>
      </c>
      <c r="E641" s="19">
        <v>1</v>
      </c>
      <c r="F641" s="19">
        <v>529.19000000000005</v>
      </c>
      <c r="G641" s="11" t="s">
        <v>2772</v>
      </c>
      <c r="H641" s="11" t="s">
        <v>3069</v>
      </c>
      <c r="I641" s="11" t="s">
        <v>3071</v>
      </c>
      <c r="J641" s="11" t="s">
        <v>3714</v>
      </c>
      <c r="K641" s="19">
        <v>5</v>
      </c>
      <c r="L641" s="11" t="s">
        <v>4283</v>
      </c>
      <c r="M641" s="11" t="s">
        <v>4279</v>
      </c>
      <c r="N641" s="19">
        <v>529.19000000000005</v>
      </c>
    </row>
    <row r="642" spans="1:14" s="10" customFormat="1" x14ac:dyDescent="0.25">
      <c r="A642" s="10" t="s">
        <v>654</v>
      </c>
      <c r="B642" s="16">
        <v>45349</v>
      </c>
      <c r="C642" s="10" t="s">
        <v>1853</v>
      </c>
      <c r="D642" s="10" t="s">
        <v>2406</v>
      </c>
      <c r="E642" s="17">
        <v>2</v>
      </c>
      <c r="F642" s="17">
        <v>587.49</v>
      </c>
      <c r="G642" s="10" t="s">
        <v>2507</v>
      </c>
      <c r="H642" s="10" t="s">
        <v>3068</v>
      </c>
      <c r="I642" s="10" t="s">
        <v>3072</v>
      </c>
      <c r="J642" s="10" t="s">
        <v>3715</v>
      </c>
      <c r="K642" s="17">
        <v>6</v>
      </c>
      <c r="L642" s="10" t="s">
        <v>4275</v>
      </c>
      <c r="M642" s="10" t="s">
        <v>4279</v>
      </c>
      <c r="N642" s="17">
        <v>1174.98</v>
      </c>
    </row>
    <row r="643" spans="1:14" s="11" customFormat="1" x14ac:dyDescent="0.25">
      <c r="A643" s="11" t="s">
        <v>655</v>
      </c>
      <c r="B643" s="18">
        <v>45473</v>
      </c>
      <c r="C643" s="11" t="s">
        <v>1854</v>
      </c>
      <c r="D643" s="11" t="s">
        <v>2407</v>
      </c>
      <c r="E643" s="19">
        <v>4</v>
      </c>
      <c r="F643" s="19">
        <v>567.57000000000005</v>
      </c>
      <c r="G643" s="11" t="s">
        <v>2627</v>
      </c>
      <c r="H643" s="11" t="s">
        <v>3065</v>
      </c>
      <c r="I643" s="11" t="s">
        <v>3074</v>
      </c>
      <c r="J643" s="11" t="s">
        <v>3716</v>
      </c>
      <c r="K643" s="19">
        <v>9</v>
      </c>
      <c r="L643" s="11" t="s">
        <v>4277</v>
      </c>
      <c r="M643" s="11" t="s">
        <v>4282</v>
      </c>
      <c r="N643" s="19">
        <v>2270.2800000000002</v>
      </c>
    </row>
    <row r="644" spans="1:14" s="10" customFormat="1" x14ac:dyDescent="0.25">
      <c r="A644" s="10" t="s">
        <v>656</v>
      </c>
      <c r="B644" s="16">
        <v>45411</v>
      </c>
      <c r="C644" s="10" t="s">
        <v>1855</v>
      </c>
      <c r="D644" s="10" t="s">
        <v>2406</v>
      </c>
      <c r="E644" s="17">
        <v>5</v>
      </c>
      <c r="F644" s="17">
        <v>85.22</v>
      </c>
      <c r="G644" s="10" t="s">
        <v>2855</v>
      </c>
      <c r="H644" s="10" t="s">
        <v>3067</v>
      </c>
      <c r="I644" s="10" t="s">
        <v>3071</v>
      </c>
      <c r="J644" s="10" t="s">
        <v>3717</v>
      </c>
      <c r="K644" s="17">
        <v>7</v>
      </c>
      <c r="L644" s="10" t="s">
        <v>4276</v>
      </c>
      <c r="M644" s="10" t="s">
        <v>4280</v>
      </c>
      <c r="N644" s="17">
        <v>426.1</v>
      </c>
    </row>
    <row r="645" spans="1:14" s="11" customFormat="1" x14ac:dyDescent="0.25">
      <c r="A645" s="11" t="s">
        <v>657</v>
      </c>
      <c r="B645" s="18">
        <v>45530</v>
      </c>
      <c r="C645" s="11" t="s">
        <v>1856</v>
      </c>
      <c r="D645" s="11" t="s">
        <v>2408</v>
      </c>
      <c r="E645" s="19">
        <v>1</v>
      </c>
      <c r="F645" s="19">
        <v>438.37</v>
      </c>
      <c r="G645" s="11" t="s">
        <v>2507</v>
      </c>
      <c r="H645" s="11" t="s">
        <v>3069</v>
      </c>
      <c r="I645" s="11" t="s">
        <v>3071</v>
      </c>
      <c r="J645" s="11" t="s">
        <v>3718</v>
      </c>
      <c r="K645" s="19">
        <v>4</v>
      </c>
      <c r="L645" s="11" t="s">
        <v>4275</v>
      </c>
      <c r="M645" s="11" t="s">
        <v>4279</v>
      </c>
      <c r="N645" s="19">
        <v>438.37</v>
      </c>
    </row>
    <row r="646" spans="1:14" s="10" customFormat="1" x14ac:dyDescent="0.25">
      <c r="A646" s="10" t="s">
        <v>658</v>
      </c>
      <c r="B646" s="16">
        <v>45245</v>
      </c>
      <c r="C646" s="10" t="s">
        <v>1857</v>
      </c>
      <c r="D646" s="10" t="s">
        <v>2406</v>
      </c>
      <c r="E646" s="17">
        <v>2</v>
      </c>
      <c r="F646" s="17">
        <v>366.23</v>
      </c>
      <c r="G646" s="10" t="s">
        <v>2856</v>
      </c>
      <c r="H646" s="10" t="s">
        <v>3069</v>
      </c>
      <c r="I646" s="10" t="s">
        <v>3070</v>
      </c>
      <c r="J646" s="10" t="s">
        <v>3719</v>
      </c>
      <c r="K646" s="17">
        <v>2</v>
      </c>
      <c r="L646" s="10" t="s">
        <v>4277</v>
      </c>
      <c r="M646" s="10" t="s">
        <v>4280</v>
      </c>
      <c r="N646" s="17">
        <v>732.46</v>
      </c>
    </row>
    <row r="647" spans="1:14" s="11" customFormat="1" x14ac:dyDescent="0.25">
      <c r="A647" s="11" t="s">
        <v>659</v>
      </c>
      <c r="B647" s="18">
        <v>44928</v>
      </c>
      <c r="C647" s="11" t="s">
        <v>1858</v>
      </c>
      <c r="D647" s="11" t="s">
        <v>2408</v>
      </c>
      <c r="E647" s="19">
        <v>2</v>
      </c>
      <c r="F647" s="19">
        <v>150.05000000000001</v>
      </c>
      <c r="G647" s="11" t="s">
        <v>2525</v>
      </c>
      <c r="H647" s="11" t="s">
        <v>3067</v>
      </c>
      <c r="I647" s="11" t="s">
        <v>3071</v>
      </c>
      <c r="J647" s="11" t="s">
        <v>3720</v>
      </c>
      <c r="K647" s="19">
        <v>4</v>
      </c>
      <c r="L647" s="11" t="s">
        <v>4275</v>
      </c>
      <c r="M647" s="11" t="s">
        <v>4281</v>
      </c>
      <c r="N647" s="19">
        <v>300.10000000000002</v>
      </c>
    </row>
    <row r="648" spans="1:14" s="10" customFormat="1" x14ac:dyDescent="0.25">
      <c r="A648" s="10" t="s">
        <v>660</v>
      </c>
      <c r="B648" s="16">
        <v>45226</v>
      </c>
      <c r="C648" s="10" t="s">
        <v>1859</v>
      </c>
      <c r="D648" s="10" t="s">
        <v>2406</v>
      </c>
      <c r="E648" s="17">
        <v>4</v>
      </c>
      <c r="F648" s="17">
        <v>498.51</v>
      </c>
      <c r="G648" s="10" t="s">
        <v>2857</v>
      </c>
      <c r="H648" s="10" t="s">
        <v>3065</v>
      </c>
      <c r="I648" s="10" t="s">
        <v>3070</v>
      </c>
      <c r="J648" s="10" t="s">
        <v>3721</v>
      </c>
      <c r="K648" s="17">
        <v>4</v>
      </c>
      <c r="L648" s="10" t="s">
        <v>4275</v>
      </c>
      <c r="M648" s="10" t="s">
        <v>4282</v>
      </c>
      <c r="N648" s="17">
        <v>1994.04</v>
      </c>
    </row>
    <row r="649" spans="1:14" s="11" customFormat="1" x14ac:dyDescent="0.25">
      <c r="A649" s="11" t="s">
        <v>661</v>
      </c>
      <c r="B649" s="18">
        <v>45771</v>
      </c>
      <c r="C649" s="11" t="s">
        <v>1860</v>
      </c>
      <c r="D649" s="11" t="s">
        <v>2409</v>
      </c>
      <c r="E649" s="19">
        <v>3</v>
      </c>
      <c r="F649" s="19">
        <v>339.39</v>
      </c>
      <c r="G649" s="11" t="s">
        <v>2558</v>
      </c>
      <c r="H649" s="11" t="s">
        <v>3069</v>
      </c>
      <c r="I649" s="11" t="s">
        <v>3072</v>
      </c>
      <c r="J649" s="11" t="s">
        <v>3722</v>
      </c>
      <c r="K649" s="19">
        <v>7</v>
      </c>
      <c r="L649" s="11" t="s">
        <v>4276</v>
      </c>
      <c r="M649" s="11" t="s">
        <v>4282</v>
      </c>
      <c r="N649" s="19">
        <v>1018.17</v>
      </c>
    </row>
    <row r="650" spans="1:14" s="10" customFormat="1" x14ac:dyDescent="0.25">
      <c r="A650" s="10" t="s">
        <v>662</v>
      </c>
      <c r="B650" s="16">
        <v>45675</v>
      </c>
      <c r="C650" s="10" t="s">
        <v>1861</v>
      </c>
      <c r="D650" s="10" t="s">
        <v>2403</v>
      </c>
      <c r="E650" s="17">
        <v>2</v>
      </c>
      <c r="F650" s="17">
        <v>575.83000000000004</v>
      </c>
      <c r="G650" s="10" t="s">
        <v>2858</v>
      </c>
      <c r="H650" s="10" t="s">
        <v>3066</v>
      </c>
      <c r="I650" s="10" t="s">
        <v>3073</v>
      </c>
      <c r="J650" s="10" t="s">
        <v>3723</v>
      </c>
      <c r="K650" s="17">
        <v>3</v>
      </c>
      <c r="L650" s="10" t="s">
        <v>4277</v>
      </c>
      <c r="M650" s="10" t="s">
        <v>4279</v>
      </c>
      <c r="N650" s="17">
        <v>1151.6600000000001</v>
      </c>
    </row>
    <row r="651" spans="1:14" s="11" customFormat="1" x14ac:dyDescent="0.25">
      <c r="A651" s="11" t="s">
        <v>663</v>
      </c>
      <c r="B651" s="18">
        <v>45283</v>
      </c>
      <c r="C651" s="11" t="s">
        <v>1862</v>
      </c>
      <c r="D651" s="11" t="s">
        <v>2403</v>
      </c>
      <c r="E651" s="19">
        <v>2</v>
      </c>
      <c r="F651" s="19">
        <v>642.98</v>
      </c>
      <c r="G651" s="11" t="s">
        <v>2632</v>
      </c>
      <c r="H651" s="11" t="s">
        <v>3065</v>
      </c>
      <c r="I651" s="11" t="s">
        <v>3072</v>
      </c>
      <c r="J651" s="11" t="s">
        <v>3724</v>
      </c>
      <c r="K651" s="19">
        <v>7</v>
      </c>
      <c r="L651" s="11" t="s">
        <v>4276</v>
      </c>
      <c r="M651" s="11" t="s">
        <v>4280</v>
      </c>
      <c r="N651" s="19">
        <v>1285.96</v>
      </c>
    </row>
    <row r="652" spans="1:14" s="10" customFormat="1" x14ac:dyDescent="0.25">
      <c r="A652" s="10" t="s">
        <v>664</v>
      </c>
      <c r="B652" s="16">
        <v>45064</v>
      </c>
      <c r="C652" s="10" t="s">
        <v>1863</v>
      </c>
      <c r="D652" s="10" t="s">
        <v>2409</v>
      </c>
      <c r="E652" s="17">
        <v>2</v>
      </c>
      <c r="F652" s="17">
        <v>372.23</v>
      </c>
      <c r="G652" s="10" t="s">
        <v>2859</v>
      </c>
      <c r="H652" s="10" t="s">
        <v>3068</v>
      </c>
      <c r="I652" s="10" t="s">
        <v>3073</v>
      </c>
      <c r="J652" s="10" t="s">
        <v>3725</v>
      </c>
      <c r="K652" s="17">
        <v>7</v>
      </c>
      <c r="L652" s="10" t="s">
        <v>4275</v>
      </c>
      <c r="M652" s="10" t="s">
        <v>4280</v>
      </c>
      <c r="N652" s="17">
        <v>744.46</v>
      </c>
    </row>
    <row r="653" spans="1:14" s="11" customFormat="1" x14ac:dyDescent="0.25">
      <c r="A653" s="11" t="s">
        <v>665</v>
      </c>
      <c r="B653" s="18">
        <v>45608</v>
      </c>
      <c r="C653" s="11" t="s">
        <v>1864</v>
      </c>
      <c r="D653" s="11" t="s">
        <v>2406</v>
      </c>
      <c r="E653" s="19">
        <v>3</v>
      </c>
      <c r="F653" s="19">
        <v>646.34</v>
      </c>
      <c r="G653" s="11" t="s">
        <v>2584</v>
      </c>
      <c r="H653" s="11" t="s">
        <v>3065</v>
      </c>
      <c r="I653" s="11" t="s">
        <v>3074</v>
      </c>
      <c r="J653" s="11" t="s">
        <v>3726</v>
      </c>
      <c r="K653" s="19">
        <v>5</v>
      </c>
      <c r="L653" s="11" t="s">
        <v>4283</v>
      </c>
      <c r="M653" s="11" t="s">
        <v>4282</v>
      </c>
      <c r="N653" s="19">
        <v>1939.02</v>
      </c>
    </row>
    <row r="654" spans="1:14" s="10" customFormat="1" x14ac:dyDescent="0.25">
      <c r="A654" s="10" t="s">
        <v>666</v>
      </c>
      <c r="B654" s="16">
        <v>45448</v>
      </c>
      <c r="C654" s="10" t="s">
        <v>1865</v>
      </c>
      <c r="D654" s="10" t="s">
        <v>2406</v>
      </c>
      <c r="E654" s="17">
        <v>5</v>
      </c>
      <c r="F654" s="17">
        <v>341.84</v>
      </c>
      <c r="G654" s="10" t="s">
        <v>2860</v>
      </c>
      <c r="H654" s="10" t="s">
        <v>3066</v>
      </c>
      <c r="I654" s="10" t="s">
        <v>3070</v>
      </c>
      <c r="J654" s="10" t="s">
        <v>3727</v>
      </c>
      <c r="K654" s="17">
        <v>8</v>
      </c>
      <c r="L654" s="10" t="s">
        <v>4276</v>
      </c>
      <c r="M654" s="10" t="s">
        <v>4278</v>
      </c>
      <c r="N654" s="17">
        <v>1709.2</v>
      </c>
    </row>
    <row r="655" spans="1:14" s="11" customFormat="1" x14ac:dyDescent="0.25">
      <c r="A655" s="11" t="s">
        <v>667</v>
      </c>
      <c r="B655" s="18">
        <v>45347</v>
      </c>
      <c r="C655" s="11" t="s">
        <v>1866</v>
      </c>
      <c r="D655" s="11" t="s">
        <v>2407</v>
      </c>
      <c r="E655" s="19">
        <v>3</v>
      </c>
      <c r="F655" s="19">
        <v>690.3</v>
      </c>
      <c r="G655" s="11" t="s">
        <v>2710</v>
      </c>
      <c r="H655" s="11" t="s">
        <v>3067</v>
      </c>
      <c r="I655" s="11" t="s">
        <v>3070</v>
      </c>
      <c r="J655" s="11" t="s">
        <v>3728</v>
      </c>
      <c r="K655" s="19">
        <v>6</v>
      </c>
      <c r="L655" s="11" t="s">
        <v>4277</v>
      </c>
      <c r="M655" s="11" t="s">
        <v>4282</v>
      </c>
      <c r="N655" s="19">
        <v>2070.9</v>
      </c>
    </row>
    <row r="656" spans="1:14" s="10" customFormat="1" x14ac:dyDescent="0.25">
      <c r="A656" s="10" t="s">
        <v>668</v>
      </c>
      <c r="B656" s="16">
        <v>45089</v>
      </c>
      <c r="C656" s="10" t="s">
        <v>1867</v>
      </c>
      <c r="D656" s="10" t="s">
        <v>2405</v>
      </c>
      <c r="E656" s="17">
        <v>3</v>
      </c>
      <c r="F656" s="17">
        <v>382.37</v>
      </c>
      <c r="G656" s="10" t="s">
        <v>2861</v>
      </c>
      <c r="H656" s="10" t="s">
        <v>3065</v>
      </c>
      <c r="I656" s="10" t="s">
        <v>3072</v>
      </c>
      <c r="J656" s="10" t="s">
        <v>3729</v>
      </c>
      <c r="K656" s="17">
        <v>8</v>
      </c>
      <c r="L656" s="10" t="s">
        <v>4283</v>
      </c>
      <c r="M656" s="10" t="s">
        <v>4278</v>
      </c>
      <c r="N656" s="17">
        <v>1147.1099999999999</v>
      </c>
    </row>
    <row r="657" spans="1:14" s="11" customFormat="1" x14ac:dyDescent="0.25">
      <c r="A657" s="11" t="s">
        <v>669</v>
      </c>
      <c r="B657" s="18">
        <v>44999</v>
      </c>
      <c r="C657" s="11" t="s">
        <v>1868</v>
      </c>
      <c r="D657" s="11" t="s">
        <v>2406</v>
      </c>
      <c r="E657" s="19">
        <v>2</v>
      </c>
      <c r="F657" s="19">
        <v>132.6</v>
      </c>
      <c r="G657" s="11" t="s">
        <v>2758</v>
      </c>
      <c r="H657" s="11" t="s">
        <v>3065</v>
      </c>
      <c r="I657" s="11" t="s">
        <v>3071</v>
      </c>
      <c r="J657" s="11" t="s">
        <v>3730</v>
      </c>
      <c r="K657" s="19">
        <v>4</v>
      </c>
      <c r="L657" s="11" t="s">
        <v>4277</v>
      </c>
      <c r="M657" s="11" t="s">
        <v>4280</v>
      </c>
      <c r="N657" s="19">
        <v>265.2</v>
      </c>
    </row>
    <row r="658" spans="1:14" s="10" customFormat="1" x14ac:dyDescent="0.25">
      <c r="A658" s="10" t="s">
        <v>670</v>
      </c>
      <c r="B658" s="16">
        <v>45309</v>
      </c>
      <c r="C658" s="10" t="s">
        <v>1869</v>
      </c>
      <c r="D658" s="10" t="s">
        <v>2403</v>
      </c>
      <c r="E658" s="17">
        <v>2</v>
      </c>
      <c r="F658" s="17">
        <v>189.06</v>
      </c>
      <c r="G658" s="10" t="s">
        <v>2862</v>
      </c>
      <c r="H658" s="10" t="s">
        <v>3068</v>
      </c>
      <c r="I658" s="10" t="s">
        <v>3070</v>
      </c>
      <c r="J658" s="10" t="s">
        <v>3731</v>
      </c>
      <c r="K658" s="17">
        <v>7</v>
      </c>
      <c r="L658" s="10" t="s">
        <v>4275</v>
      </c>
      <c r="M658" s="10" t="s">
        <v>4281</v>
      </c>
      <c r="N658" s="17">
        <v>378.12</v>
      </c>
    </row>
    <row r="659" spans="1:14" s="11" customFormat="1" x14ac:dyDescent="0.25">
      <c r="A659" s="11" t="s">
        <v>671</v>
      </c>
      <c r="B659" s="18">
        <v>45284</v>
      </c>
      <c r="C659" s="11" t="s">
        <v>1870</v>
      </c>
      <c r="D659" s="11" t="s">
        <v>2405</v>
      </c>
      <c r="E659" s="19">
        <v>4</v>
      </c>
      <c r="F659" s="19">
        <v>87.79</v>
      </c>
      <c r="G659" s="11" t="s">
        <v>2685</v>
      </c>
      <c r="H659" s="11" t="s">
        <v>3069</v>
      </c>
      <c r="I659" s="11" t="s">
        <v>3071</v>
      </c>
      <c r="J659" s="11" t="s">
        <v>3732</v>
      </c>
      <c r="K659" s="19">
        <v>6</v>
      </c>
      <c r="L659" s="11" t="s">
        <v>4276</v>
      </c>
      <c r="M659" s="11" t="s">
        <v>4278</v>
      </c>
      <c r="N659" s="19">
        <v>351.16</v>
      </c>
    </row>
    <row r="660" spans="1:14" s="10" customFormat="1" x14ac:dyDescent="0.25">
      <c r="A660" s="10" t="s">
        <v>672</v>
      </c>
      <c r="B660" s="16">
        <v>45765</v>
      </c>
      <c r="C660" s="10" t="s">
        <v>1871</v>
      </c>
      <c r="D660" s="10" t="s">
        <v>2407</v>
      </c>
      <c r="E660" s="17">
        <v>2</v>
      </c>
      <c r="F660" s="17">
        <v>46.36</v>
      </c>
      <c r="G660" s="10" t="s">
        <v>2657</v>
      </c>
      <c r="H660" s="10" t="s">
        <v>3068</v>
      </c>
      <c r="I660" s="10" t="s">
        <v>3072</v>
      </c>
      <c r="J660" s="10" t="s">
        <v>3733</v>
      </c>
      <c r="K660" s="17">
        <v>4</v>
      </c>
      <c r="L660" s="10" t="s">
        <v>4275</v>
      </c>
      <c r="M660" s="10" t="s">
        <v>4282</v>
      </c>
      <c r="N660" s="17">
        <v>92.72</v>
      </c>
    </row>
    <row r="661" spans="1:14" s="11" customFormat="1" x14ac:dyDescent="0.25">
      <c r="A661" s="11" t="s">
        <v>673</v>
      </c>
      <c r="B661" s="18">
        <v>45591</v>
      </c>
      <c r="C661" s="11" t="s">
        <v>1872</v>
      </c>
      <c r="D661" s="11" t="s">
        <v>2404</v>
      </c>
      <c r="E661" s="19">
        <v>2</v>
      </c>
      <c r="F661" s="19">
        <v>642.04</v>
      </c>
      <c r="G661" s="11" t="s">
        <v>2813</v>
      </c>
      <c r="H661" s="11" t="s">
        <v>3068</v>
      </c>
      <c r="I661" s="11" t="s">
        <v>3073</v>
      </c>
      <c r="J661" s="11" t="s">
        <v>3734</v>
      </c>
      <c r="K661" s="19">
        <v>4</v>
      </c>
      <c r="L661" s="11" t="s">
        <v>4277</v>
      </c>
      <c r="M661" s="11" t="s">
        <v>4280</v>
      </c>
      <c r="N661" s="19">
        <v>1284.08</v>
      </c>
    </row>
    <row r="662" spans="1:14" s="10" customFormat="1" x14ac:dyDescent="0.25">
      <c r="A662" s="10" t="s">
        <v>674</v>
      </c>
      <c r="B662" s="16">
        <v>45584</v>
      </c>
      <c r="C662" s="10" t="s">
        <v>1873</v>
      </c>
      <c r="D662" s="10" t="s">
        <v>2406</v>
      </c>
      <c r="E662" s="17">
        <v>2</v>
      </c>
      <c r="F662" s="17">
        <v>651.57000000000005</v>
      </c>
      <c r="G662" s="10" t="s">
        <v>2543</v>
      </c>
      <c r="H662" s="10" t="s">
        <v>3065</v>
      </c>
      <c r="I662" s="10" t="s">
        <v>3070</v>
      </c>
      <c r="J662" s="10" t="s">
        <v>3735</v>
      </c>
      <c r="K662" s="17">
        <v>7</v>
      </c>
      <c r="L662" s="10" t="s">
        <v>4277</v>
      </c>
      <c r="M662" s="10" t="s">
        <v>4281</v>
      </c>
      <c r="N662" s="17">
        <v>1303.1400000000001</v>
      </c>
    </row>
    <row r="663" spans="1:14" s="11" customFormat="1" x14ac:dyDescent="0.25">
      <c r="A663" s="11" t="s">
        <v>675</v>
      </c>
      <c r="B663" s="18">
        <v>45716</v>
      </c>
      <c r="C663" s="11" t="s">
        <v>1874</v>
      </c>
      <c r="D663" s="11" t="s">
        <v>2405</v>
      </c>
      <c r="E663" s="19">
        <v>3</v>
      </c>
      <c r="F663" s="19">
        <v>424.89</v>
      </c>
      <c r="G663" s="11" t="s">
        <v>2863</v>
      </c>
      <c r="H663" s="11" t="s">
        <v>3065</v>
      </c>
      <c r="I663" s="11" t="s">
        <v>3071</v>
      </c>
      <c r="J663" s="11" t="s">
        <v>3736</v>
      </c>
      <c r="K663" s="19">
        <v>6</v>
      </c>
      <c r="L663" s="11" t="s">
        <v>4276</v>
      </c>
      <c r="M663" s="11" t="s">
        <v>4282</v>
      </c>
      <c r="N663" s="19">
        <v>1274.67</v>
      </c>
    </row>
    <row r="664" spans="1:14" s="10" customFormat="1" x14ac:dyDescent="0.25">
      <c r="A664" s="10" t="s">
        <v>676</v>
      </c>
      <c r="B664" s="16">
        <v>44954</v>
      </c>
      <c r="C664" s="10" t="s">
        <v>1875</v>
      </c>
      <c r="D664" s="10" t="s">
        <v>2408</v>
      </c>
      <c r="E664" s="17">
        <v>3</v>
      </c>
      <c r="F664" s="17">
        <v>438.89</v>
      </c>
      <c r="G664" s="10" t="s">
        <v>2864</v>
      </c>
      <c r="H664" s="10" t="s">
        <v>3069</v>
      </c>
      <c r="I664" s="10" t="s">
        <v>3072</v>
      </c>
      <c r="J664" s="10" t="s">
        <v>3737</v>
      </c>
      <c r="K664" s="17">
        <v>3</v>
      </c>
      <c r="L664" s="10" t="s">
        <v>4283</v>
      </c>
      <c r="M664" s="10" t="s">
        <v>4281</v>
      </c>
      <c r="N664" s="17">
        <v>1316.67</v>
      </c>
    </row>
    <row r="665" spans="1:14" s="11" customFormat="1" x14ac:dyDescent="0.25">
      <c r="A665" s="11" t="s">
        <v>677</v>
      </c>
      <c r="B665" s="18">
        <v>45397</v>
      </c>
      <c r="C665" s="11" t="s">
        <v>1876</v>
      </c>
      <c r="D665" s="11" t="s">
        <v>2403</v>
      </c>
      <c r="E665" s="19">
        <v>1</v>
      </c>
      <c r="F665" s="19">
        <v>72.599999999999994</v>
      </c>
      <c r="G665" s="11" t="s">
        <v>2800</v>
      </c>
      <c r="H665" s="11" t="s">
        <v>3065</v>
      </c>
      <c r="I665" s="11" t="s">
        <v>3071</v>
      </c>
      <c r="J665" s="11" t="s">
        <v>3738</v>
      </c>
      <c r="K665" s="19">
        <v>6</v>
      </c>
      <c r="L665" s="11" t="s">
        <v>4276</v>
      </c>
      <c r="M665" s="11" t="s">
        <v>4278</v>
      </c>
      <c r="N665" s="19">
        <v>72.599999999999994</v>
      </c>
    </row>
    <row r="666" spans="1:14" s="10" customFormat="1" x14ac:dyDescent="0.25">
      <c r="A666" s="10" t="s">
        <v>678</v>
      </c>
      <c r="B666" s="16">
        <v>45645</v>
      </c>
      <c r="C666" s="10" t="s">
        <v>1450</v>
      </c>
      <c r="D666" s="10" t="s">
        <v>2408</v>
      </c>
      <c r="E666" s="17">
        <v>4</v>
      </c>
      <c r="F666" s="17">
        <v>194.75</v>
      </c>
      <c r="G666" s="10" t="s">
        <v>2865</v>
      </c>
      <c r="H666" s="10" t="s">
        <v>3069</v>
      </c>
      <c r="I666" s="10" t="s">
        <v>3070</v>
      </c>
      <c r="J666" s="10" t="s">
        <v>3739</v>
      </c>
      <c r="K666" s="17">
        <v>5</v>
      </c>
      <c r="L666" s="10" t="s">
        <v>4283</v>
      </c>
      <c r="M666" s="10" t="s">
        <v>4281</v>
      </c>
      <c r="N666" s="17">
        <v>779</v>
      </c>
    </row>
    <row r="667" spans="1:14" s="11" customFormat="1" x14ac:dyDescent="0.25">
      <c r="A667" s="11" t="s">
        <v>679</v>
      </c>
      <c r="B667" s="18">
        <v>45048</v>
      </c>
      <c r="C667" s="11" t="s">
        <v>1877</v>
      </c>
      <c r="D667" s="11" t="s">
        <v>2405</v>
      </c>
      <c r="E667" s="19">
        <v>4</v>
      </c>
      <c r="F667" s="19">
        <v>231.26</v>
      </c>
      <c r="G667" s="11" t="s">
        <v>2866</v>
      </c>
      <c r="H667" s="11" t="s">
        <v>3066</v>
      </c>
      <c r="I667" s="11" t="s">
        <v>3070</v>
      </c>
      <c r="J667" s="11" t="s">
        <v>3740</v>
      </c>
      <c r="K667" s="19">
        <v>6</v>
      </c>
      <c r="L667" s="11" t="s">
        <v>4277</v>
      </c>
      <c r="M667" s="11" t="s">
        <v>4282</v>
      </c>
      <c r="N667" s="19">
        <v>925.04</v>
      </c>
    </row>
    <row r="668" spans="1:14" s="10" customFormat="1" x14ac:dyDescent="0.25">
      <c r="A668" s="10" t="s">
        <v>680</v>
      </c>
      <c r="B668" s="16">
        <v>45535</v>
      </c>
      <c r="C668" s="10" t="s">
        <v>1878</v>
      </c>
      <c r="D668" s="10" t="s">
        <v>2403</v>
      </c>
      <c r="E668" s="17">
        <v>4</v>
      </c>
      <c r="F668" s="17">
        <v>327.12</v>
      </c>
      <c r="G668" s="10" t="s">
        <v>2840</v>
      </c>
      <c r="H668" s="10" t="s">
        <v>3067</v>
      </c>
      <c r="I668" s="10" t="s">
        <v>3071</v>
      </c>
      <c r="J668" s="10" t="s">
        <v>3741</v>
      </c>
      <c r="K668" s="17">
        <v>4</v>
      </c>
      <c r="L668" s="10" t="s">
        <v>4283</v>
      </c>
      <c r="M668" s="10" t="s">
        <v>4280</v>
      </c>
      <c r="N668" s="17">
        <v>1308.48</v>
      </c>
    </row>
    <row r="669" spans="1:14" s="11" customFormat="1" x14ac:dyDescent="0.25">
      <c r="A669" s="11" t="s">
        <v>681</v>
      </c>
      <c r="B669" s="18">
        <v>45049</v>
      </c>
      <c r="C669" s="11" t="s">
        <v>1879</v>
      </c>
      <c r="D669" s="11" t="s">
        <v>2408</v>
      </c>
      <c r="E669" s="19">
        <v>1</v>
      </c>
      <c r="F669" s="19">
        <v>466.42</v>
      </c>
      <c r="G669" s="11" t="s">
        <v>2590</v>
      </c>
      <c r="H669" s="11" t="s">
        <v>3068</v>
      </c>
      <c r="I669" s="11" t="s">
        <v>3074</v>
      </c>
      <c r="J669" s="11" t="s">
        <v>3742</v>
      </c>
      <c r="K669" s="19">
        <v>5</v>
      </c>
      <c r="L669" s="11" t="s">
        <v>4275</v>
      </c>
      <c r="M669" s="11" t="s">
        <v>4280</v>
      </c>
      <c r="N669" s="19">
        <v>466.42</v>
      </c>
    </row>
    <row r="670" spans="1:14" s="10" customFormat="1" x14ac:dyDescent="0.25">
      <c r="A670" s="10" t="s">
        <v>682</v>
      </c>
      <c r="B670" s="16">
        <v>45478</v>
      </c>
      <c r="C670" s="10" t="s">
        <v>1880</v>
      </c>
      <c r="D670" s="10" t="s">
        <v>2403</v>
      </c>
      <c r="E670" s="17">
        <v>2</v>
      </c>
      <c r="F670" s="17">
        <v>253.67</v>
      </c>
      <c r="G670" s="10" t="s">
        <v>2549</v>
      </c>
      <c r="H670" s="10" t="s">
        <v>3069</v>
      </c>
      <c r="I670" s="10" t="s">
        <v>3072</v>
      </c>
      <c r="J670" s="10" t="s">
        <v>3743</v>
      </c>
      <c r="K670" s="17">
        <v>3</v>
      </c>
      <c r="L670" s="10" t="s">
        <v>4277</v>
      </c>
      <c r="M670" s="10" t="s">
        <v>4281</v>
      </c>
      <c r="N670" s="17">
        <v>507.34</v>
      </c>
    </row>
    <row r="671" spans="1:14" s="11" customFormat="1" x14ac:dyDescent="0.25">
      <c r="A671" s="11" t="s">
        <v>683</v>
      </c>
      <c r="B671" s="18">
        <v>44962</v>
      </c>
      <c r="C671" s="11" t="s">
        <v>1881</v>
      </c>
      <c r="D671" s="11" t="s">
        <v>2409</v>
      </c>
      <c r="E671" s="19">
        <v>1</v>
      </c>
      <c r="F671" s="19">
        <v>257</v>
      </c>
      <c r="G671" s="11" t="s">
        <v>2867</v>
      </c>
      <c r="H671" s="11" t="s">
        <v>3065</v>
      </c>
      <c r="I671" s="11" t="s">
        <v>3071</v>
      </c>
      <c r="J671" s="11" t="s">
        <v>3744</v>
      </c>
      <c r="K671" s="19">
        <v>5</v>
      </c>
      <c r="L671" s="11" t="s">
        <v>4283</v>
      </c>
      <c r="M671" s="11" t="s">
        <v>4279</v>
      </c>
      <c r="N671" s="19">
        <v>257</v>
      </c>
    </row>
    <row r="672" spans="1:14" s="10" customFormat="1" x14ac:dyDescent="0.25">
      <c r="A672" s="10" t="s">
        <v>684</v>
      </c>
      <c r="B672" s="16">
        <v>45400</v>
      </c>
      <c r="C672" s="10" t="s">
        <v>1882</v>
      </c>
      <c r="D672" s="10" t="s">
        <v>2409</v>
      </c>
      <c r="E672" s="17">
        <v>4</v>
      </c>
      <c r="F672" s="17">
        <v>539.20000000000005</v>
      </c>
      <c r="G672" s="10" t="s">
        <v>2710</v>
      </c>
      <c r="H672" s="10" t="s">
        <v>3067</v>
      </c>
      <c r="I672" s="10" t="s">
        <v>3074</v>
      </c>
      <c r="J672" s="10" t="s">
        <v>3745</v>
      </c>
      <c r="K672" s="17">
        <v>8</v>
      </c>
      <c r="L672" s="10" t="s">
        <v>4276</v>
      </c>
      <c r="M672" s="10" t="s">
        <v>4282</v>
      </c>
      <c r="N672" s="17">
        <v>2156.8000000000002</v>
      </c>
    </row>
    <row r="673" spans="1:14" s="11" customFormat="1" x14ac:dyDescent="0.25">
      <c r="A673" s="11" t="s">
        <v>685</v>
      </c>
      <c r="B673" s="18">
        <v>45092</v>
      </c>
      <c r="C673" s="11" t="s">
        <v>1883</v>
      </c>
      <c r="D673" s="11" t="s">
        <v>2406</v>
      </c>
      <c r="E673" s="19">
        <v>5</v>
      </c>
      <c r="F673" s="19">
        <v>50.74</v>
      </c>
      <c r="G673" s="11" t="s">
        <v>2554</v>
      </c>
      <c r="H673" s="11" t="s">
        <v>3068</v>
      </c>
      <c r="I673" s="11" t="s">
        <v>3071</v>
      </c>
      <c r="J673" s="11" t="s">
        <v>3746</v>
      </c>
      <c r="K673" s="19">
        <v>7</v>
      </c>
      <c r="L673" s="11" t="s">
        <v>4277</v>
      </c>
      <c r="M673" s="11" t="s">
        <v>4282</v>
      </c>
      <c r="N673" s="19">
        <v>253.7</v>
      </c>
    </row>
    <row r="674" spans="1:14" s="10" customFormat="1" x14ac:dyDescent="0.25">
      <c r="A674" s="10" t="s">
        <v>686</v>
      </c>
      <c r="B674" s="16">
        <v>45055</v>
      </c>
      <c r="C674" s="10" t="s">
        <v>1884</v>
      </c>
      <c r="D674" s="10" t="s">
        <v>2404</v>
      </c>
      <c r="E674" s="17">
        <v>2</v>
      </c>
      <c r="F674" s="17">
        <v>624.16</v>
      </c>
      <c r="G674" s="10" t="s">
        <v>2843</v>
      </c>
      <c r="H674" s="10" t="s">
        <v>3065</v>
      </c>
      <c r="I674" s="10" t="s">
        <v>3070</v>
      </c>
      <c r="J674" s="10" t="s">
        <v>3747</v>
      </c>
      <c r="K674" s="17">
        <v>2</v>
      </c>
      <c r="L674" s="10" t="s">
        <v>4275</v>
      </c>
      <c r="M674" s="10" t="s">
        <v>4278</v>
      </c>
      <c r="N674" s="17">
        <v>1248.32</v>
      </c>
    </row>
    <row r="675" spans="1:14" s="11" customFormat="1" x14ac:dyDescent="0.25">
      <c r="A675" s="11" t="s">
        <v>687</v>
      </c>
      <c r="B675" s="18">
        <v>44978</v>
      </c>
      <c r="C675" s="11" t="s">
        <v>1885</v>
      </c>
      <c r="D675" s="11" t="s">
        <v>2405</v>
      </c>
      <c r="E675" s="19">
        <v>2</v>
      </c>
      <c r="F675" s="19">
        <v>372.92</v>
      </c>
      <c r="G675" s="11" t="s">
        <v>2512</v>
      </c>
      <c r="H675" s="11" t="s">
        <v>3067</v>
      </c>
      <c r="I675" s="11" t="s">
        <v>3073</v>
      </c>
      <c r="J675" s="11" t="s">
        <v>3748</v>
      </c>
      <c r="K675" s="19">
        <v>7</v>
      </c>
      <c r="L675" s="11" t="s">
        <v>4275</v>
      </c>
      <c r="M675" s="11" t="s">
        <v>4280</v>
      </c>
      <c r="N675" s="19">
        <v>745.84</v>
      </c>
    </row>
    <row r="676" spans="1:14" s="10" customFormat="1" x14ac:dyDescent="0.25">
      <c r="A676" s="10" t="s">
        <v>688</v>
      </c>
      <c r="B676" s="16">
        <v>45300</v>
      </c>
      <c r="C676" s="10" t="s">
        <v>1886</v>
      </c>
      <c r="D676" s="10" t="s">
        <v>2408</v>
      </c>
      <c r="E676" s="17">
        <v>4</v>
      </c>
      <c r="F676" s="17">
        <v>358.75</v>
      </c>
      <c r="G676" s="10" t="s">
        <v>2868</v>
      </c>
      <c r="H676" s="10" t="s">
        <v>3068</v>
      </c>
      <c r="I676" s="10" t="s">
        <v>3073</v>
      </c>
      <c r="J676" s="10" t="s">
        <v>3749</v>
      </c>
      <c r="K676" s="17">
        <v>9</v>
      </c>
      <c r="L676" s="10" t="s">
        <v>4275</v>
      </c>
      <c r="M676" s="10" t="s">
        <v>4281</v>
      </c>
      <c r="N676" s="17">
        <v>1435</v>
      </c>
    </row>
    <row r="677" spans="1:14" s="11" customFormat="1" x14ac:dyDescent="0.25">
      <c r="A677" s="11" t="s">
        <v>689</v>
      </c>
      <c r="B677" s="18">
        <v>45510</v>
      </c>
      <c r="C677" s="11" t="s">
        <v>1887</v>
      </c>
      <c r="D677" s="11" t="s">
        <v>2409</v>
      </c>
      <c r="E677" s="19">
        <v>3</v>
      </c>
      <c r="F677" s="19">
        <v>342.02</v>
      </c>
      <c r="G677" s="11" t="s">
        <v>2807</v>
      </c>
      <c r="H677" s="11" t="s">
        <v>3065</v>
      </c>
      <c r="I677" s="11" t="s">
        <v>3074</v>
      </c>
      <c r="J677" s="11" t="s">
        <v>3750</v>
      </c>
      <c r="K677" s="19">
        <v>5</v>
      </c>
      <c r="L677" s="11" t="s">
        <v>4283</v>
      </c>
      <c r="M677" s="11" t="s">
        <v>4280</v>
      </c>
      <c r="N677" s="19">
        <v>1026.06</v>
      </c>
    </row>
    <row r="678" spans="1:14" s="10" customFormat="1" x14ac:dyDescent="0.25">
      <c r="A678" s="10" t="s">
        <v>690</v>
      </c>
      <c r="B678" s="16">
        <v>45831</v>
      </c>
      <c r="C678" s="10" t="s">
        <v>1888</v>
      </c>
      <c r="D678" s="10" t="s">
        <v>2408</v>
      </c>
      <c r="E678" s="17">
        <v>2</v>
      </c>
      <c r="F678" s="17">
        <v>422.34</v>
      </c>
      <c r="G678" s="10" t="s">
        <v>2864</v>
      </c>
      <c r="H678" s="10" t="s">
        <v>3067</v>
      </c>
      <c r="I678" s="10" t="s">
        <v>3071</v>
      </c>
      <c r="J678" s="10" t="s">
        <v>3751</v>
      </c>
      <c r="K678" s="17">
        <v>4</v>
      </c>
      <c r="L678" s="10" t="s">
        <v>4276</v>
      </c>
      <c r="M678" s="10" t="s">
        <v>4278</v>
      </c>
      <c r="N678" s="17">
        <v>844.68</v>
      </c>
    </row>
    <row r="679" spans="1:14" s="11" customFormat="1" x14ac:dyDescent="0.25">
      <c r="A679" s="11" t="s">
        <v>691</v>
      </c>
      <c r="B679" s="18">
        <v>45750</v>
      </c>
      <c r="C679" s="11" t="s">
        <v>1889</v>
      </c>
      <c r="D679" s="11" t="s">
        <v>2405</v>
      </c>
      <c r="E679" s="19">
        <v>5</v>
      </c>
      <c r="F679" s="19">
        <v>22.07</v>
      </c>
      <c r="G679" s="11" t="s">
        <v>2422</v>
      </c>
      <c r="H679" s="11" t="s">
        <v>3066</v>
      </c>
      <c r="I679" s="11" t="s">
        <v>3071</v>
      </c>
      <c r="J679" s="11" t="s">
        <v>3752</v>
      </c>
      <c r="K679" s="19">
        <v>7</v>
      </c>
      <c r="L679" s="11" t="s">
        <v>4276</v>
      </c>
      <c r="M679" s="11" t="s">
        <v>4278</v>
      </c>
      <c r="N679" s="19">
        <v>110.35</v>
      </c>
    </row>
    <row r="680" spans="1:14" s="10" customFormat="1" x14ac:dyDescent="0.25">
      <c r="A680" s="10" t="s">
        <v>692</v>
      </c>
      <c r="B680" s="16">
        <v>45620</v>
      </c>
      <c r="C680" s="10" t="s">
        <v>1890</v>
      </c>
      <c r="D680" s="10" t="s">
        <v>2406</v>
      </c>
      <c r="E680" s="17">
        <v>3</v>
      </c>
      <c r="F680" s="17">
        <v>163.13</v>
      </c>
      <c r="G680" s="10" t="s">
        <v>2600</v>
      </c>
      <c r="H680" s="10" t="s">
        <v>3068</v>
      </c>
      <c r="I680" s="10" t="s">
        <v>3070</v>
      </c>
      <c r="J680" s="10" t="s">
        <v>3753</v>
      </c>
      <c r="K680" s="17">
        <v>5</v>
      </c>
      <c r="L680" s="10" t="s">
        <v>4277</v>
      </c>
      <c r="M680" s="10" t="s">
        <v>4281</v>
      </c>
      <c r="N680" s="17">
        <v>489.39</v>
      </c>
    </row>
    <row r="681" spans="1:14" s="11" customFormat="1" x14ac:dyDescent="0.25">
      <c r="A681" s="11" t="s">
        <v>693</v>
      </c>
      <c r="B681" s="18">
        <v>44959</v>
      </c>
      <c r="C681" s="11" t="s">
        <v>1891</v>
      </c>
      <c r="D681" s="11" t="s">
        <v>2405</v>
      </c>
      <c r="E681" s="19">
        <v>3</v>
      </c>
      <c r="F681" s="19">
        <v>360.66</v>
      </c>
      <c r="G681" s="11" t="s">
        <v>2733</v>
      </c>
      <c r="H681" s="11" t="s">
        <v>3066</v>
      </c>
      <c r="I681" s="11" t="s">
        <v>3072</v>
      </c>
      <c r="J681" s="11" t="s">
        <v>3754</v>
      </c>
      <c r="K681" s="19">
        <v>5</v>
      </c>
      <c r="L681" s="11" t="s">
        <v>4276</v>
      </c>
      <c r="M681" s="11" t="s">
        <v>4278</v>
      </c>
      <c r="N681" s="19">
        <v>1081.98</v>
      </c>
    </row>
    <row r="682" spans="1:14" s="10" customFormat="1" x14ac:dyDescent="0.25">
      <c r="A682" s="10" t="s">
        <v>694</v>
      </c>
      <c r="B682" s="16">
        <v>45165</v>
      </c>
      <c r="C682" s="10" t="s">
        <v>1892</v>
      </c>
      <c r="D682" s="10" t="s">
        <v>2403</v>
      </c>
      <c r="E682" s="17">
        <v>3</v>
      </c>
      <c r="F682" s="17">
        <v>463.39</v>
      </c>
      <c r="G682" s="10" t="s">
        <v>2869</v>
      </c>
      <c r="H682" s="10" t="s">
        <v>3067</v>
      </c>
      <c r="I682" s="10" t="s">
        <v>3072</v>
      </c>
      <c r="J682" s="10" t="s">
        <v>3755</v>
      </c>
      <c r="K682" s="17">
        <v>3</v>
      </c>
      <c r="L682" s="10" t="s">
        <v>4283</v>
      </c>
      <c r="M682" s="10" t="s">
        <v>4281</v>
      </c>
      <c r="N682" s="17">
        <v>1390.17</v>
      </c>
    </row>
    <row r="683" spans="1:14" s="11" customFormat="1" x14ac:dyDescent="0.25">
      <c r="A683" s="11" t="s">
        <v>695</v>
      </c>
      <c r="B683" s="18">
        <v>45321</v>
      </c>
      <c r="C683" s="11" t="s">
        <v>1893</v>
      </c>
      <c r="D683" s="11" t="s">
        <v>2405</v>
      </c>
      <c r="E683" s="19">
        <v>1</v>
      </c>
      <c r="F683" s="19">
        <v>155.27000000000001</v>
      </c>
      <c r="G683" s="11" t="s">
        <v>2870</v>
      </c>
      <c r="H683" s="11" t="s">
        <v>3065</v>
      </c>
      <c r="I683" s="11" t="s">
        <v>3070</v>
      </c>
      <c r="J683" s="11" t="s">
        <v>3756</v>
      </c>
      <c r="K683" s="19">
        <v>6</v>
      </c>
      <c r="L683" s="11" t="s">
        <v>4283</v>
      </c>
      <c r="M683" s="11" t="s">
        <v>4280</v>
      </c>
      <c r="N683" s="19">
        <v>155.27000000000001</v>
      </c>
    </row>
    <row r="684" spans="1:14" s="10" customFormat="1" x14ac:dyDescent="0.25">
      <c r="A684" s="10" t="s">
        <v>696</v>
      </c>
      <c r="B684" s="16">
        <v>45130</v>
      </c>
      <c r="C684" s="10" t="s">
        <v>1894</v>
      </c>
      <c r="D684" s="10" t="s">
        <v>2403</v>
      </c>
      <c r="E684" s="17">
        <v>3</v>
      </c>
      <c r="F684" s="17">
        <v>509.42</v>
      </c>
      <c r="G684" s="10" t="s">
        <v>2777</v>
      </c>
      <c r="H684" s="10" t="s">
        <v>3067</v>
      </c>
      <c r="I684" s="10" t="s">
        <v>3071</v>
      </c>
      <c r="J684" s="10" t="s">
        <v>3757</v>
      </c>
      <c r="K684" s="17">
        <v>5</v>
      </c>
      <c r="L684" s="10" t="s">
        <v>4276</v>
      </c>
      <c r="M684" s="10" t="s">
        <v>4282</v>
      </c>
      <c r="N684" s="17">
        <v>1528.26</v>
      </c>
    </row>
    <row r="685" spans="1:14" s="11" customFormat="1" x14ac:dyDescent="0.25">
      <c r="A685" s="11" t="s">
        <v>697</v>
      </c>
      <c r="B685" s="18">
        <v>45795</v>
      </c>
      <c r="C685" s="11" t="s">
        <v>1895</v>
      </c>
      <c r="D685" s="11" t="s">
        <v>2409</v>
      </c>
      <c r="E685" s="19">
        <v>4</v>
      </c>
      <c r="F685" s="19">
        <v>652.48</v>
      </c>
      <c r="G685" s="11" t="s">
        <v>2871</v>
      </c>
      <c r="H685" s="11" t="s">
        <v>3069</v>
      </c>
      <c r="I685" s="11" t="s">
        <v>3074</v>
      </c>
      <c r="J685" s="11" t="s">
        <v>3758</v>
      </c>
      <c r="K685" s="19">
        <v>5</v>
      </c>
      <c r="L685" s="11" t="s">
        <v>4276</v>
      </c>
      <c r="M685" s="11" t="s">
        <v>4278</v>
      </c>
      <c r="N685" s="19">
        <v>2609.92</v>
      </c>
    </row>
    <row r="686" spans="1:14" s="10" customFormat="1" x14ac:dyDescent="0.25">
      <c r="A686" s="10" t="s">
        <v>698</v>
      </c>
      <c r="B686" s="16">
        <v>45557</v>
      </c>
      <c r="C686" s="10" t="s">
        <v>1896</v>
      </c>
      <c r="D686" s="10" t="s">
        <v>2407</v>
      </c>
      <c r="E686" s="17">
        <v>4</v>
      </c>
      <c r="F686" s="17">
        <v>34.840000000000003</v>
      </c>
      <c r="G686" s="10" t="s">
        <v>2872</v>
      </c>
      <c r="H686" s="10" t="s">
        <v>3067</v>
      </c>
      <c r="I686" s="10" t="s">
        <v>3070</v>
      </c>
      <c r="J686" s="10" t="s">
        <v>3759</v>
      </c>
      <c r="K686" s="17">
        <v>8</v>
      </c>
      <c r="L686" s="10" t="s">
        <v>4283</v>
      </c>
      <c r="M686" s="10" t="s">
        <v>4280</v>
      </c>
      <c r="N686" s="17">
        <v>139.36000000000001</v>
      </c>
    </row>
    <row r="687" spans="1:14" s="11" customFormat="1" x14ac:dyDescent="0.25">
      <c r="A687" s="11" t="s">
        <v>699</v>
      </c>
      <c r="B687" s="18">
        <v>45695</v>
      </c>
      <c r="C687" s="11" t="s">
        <v>1897</v>
      </c>
      <c r="D687" s="11" t="s">
        <v>2409</v>
      </c>
      <c r="E687" s="19">
        <v>1</v>
      </c>
      <c r="F687" s="19">
        <v>234.37</v>
      </c>
      <c r="G687" s="11" t="s">
        <v>2873</v>
      </c>
      <c r="H687" s="11" t="s">
        <v>3065</v>
      </c>
      <c r="I687" s="11" t="s">
        <v>3070</v>
      </c>
      <c r="J687" s="11" t="s">
        <v>3760</v>
      </c>
      <c r="K687" s="19">
        <v>5</v>
      </c>
      <c r="L687" s="11" t="s">
        <v>4276</v>
      </c>
      <c r="M687" s="11" t="s">
        <v>4280</v>
      </c>
      <c r="N687" s="19">
        <v>234.37</v>
      </c>
    </row>
    <row r="688" spans="1:14" s="10" customFormat="1" x14ac:dyDescent="0.25">
      <c r="A688" s="10" t="s">
        <v>700</v>
      </c>
      <c r="B688" s="16">
        <v>45208</v>
      </c>
      <c r="C688" s="10" t="s">
        <v>1898</v>
      </c>
      <c r="D688" s="10" t="s">
        <v>2409</v>
      </c>
      <c r="E688" s="17">
        <v>3</v>
      </c>
      <c r="F688" s="17">
        <v>53.6</v>
      </c>
      <c r="G688" s="10" t="s">
        <v>2874</v>
      </c>
      <c r="H688" s="10" t="s">
        <v>3069</v>
      </c>
      <c r="I688" s="10" t="s">
        <v>3074</v>
      </c>
      <c r="J688" s="10" t="s">
        <v>3761</v>
      </c>
      <c r="K688" s="17">
        <v>4</v>
      </c>
      <c r="L688" s="10" t="s">
        <v>4277</v>
      </c>
      <c r="M688" s="10" t="s">
        <v>4281</v>
      </c>
      <c r="N688" s="17">
        <v>160.80000000000001</v>
      </c>
    </row>
    <row r="689" spans="1:14" s="11" customFormat="1" x14ac:dyDescent="0.25">
      <c r="A689" s="11" t="s">
        <v>701</v>
      </c>
      <c r="B689" s="18">
        <v>45182</v>
      </c>
      <c r="C689" s="11" t="s">
        <v>1899</v>
      </c>
      <c r="D689" s="11" t="s">
        <v>2405</v>
      </c>
      <c r="E689" s="19">
        <v>1</v>
      </c>
      <c r="F689" s="19">
        <v>332.09</v>
      </c>
      <c r="G689" s="11" t="s">
        <v>2875</v>
      </c>
      <c r="H689" s="11" t="s">
        <v>3068</v>
      </c>
      <c r="I689" s="11" t="s">
        <v>3072</v>
      </c>
      <c r="J689" s="11" t="s">
        <v>3762</v>
      </c>
      <c r="K689" s="19">
        <v>5</v>
      </c>
      <c r="L689" s="11" t="s">
        <v>4276</v>
      </c>
      <c r="M689" s="11" t="s">
        <v>4278</v>
      </c>
      <c r="N689" s="19">
        <v>332.09</v>
      </c>
    </row>
    <row r="690" spans="1:14" s="10" customFormat="1" x14ac:dyDescent="0.25">
      <c r="A690" s="10" t="s">
        <v>702</v>
      </c>
      <c r="B690" s="16">
        <v>45357</v>
      </c>
      <c r="C690" s="10" t="s">
        <v>1900</v>
      </c>
      <c r="D690" s="10" t="s">
        <v>2403</v>
      </c>
      <c r="E690" s="17">
        <v>4</v>
      </c>
      <c r="F690" s="17">
        <v>593.22</v>
      </c>
      <c r="G690" s="10" t="s">
        <v>2842</v>
      </c>
      <c r="H690" s="10" t="s">
        <v>3067</v>
      </c>
      <c r="I690" s="10" t="s">
        <v>3071</v>
      </c>
      <c r="J690" s="10" t="s">
        <v>3763</v>
      </c>
      <c r="K690" s="17">
        <v>8</v>
      </c>
      <c r="L690" s="10" t="s">
        <v>4277</v>
      </c>
      <c r="M690" s="10" t="s">
        <v>4281</v>
      </c>
      <c r="N690" s="17">
        <v>2372.88</v>
      </c>
    </row>
    <row r="691" spans="1:14" s="11" customFormat="1" x14ac:dyDescent="0.25">
      <c r="A691" s="11" t="s">
        <v>703</v>
      </c>
      <c r="B691" s="18">
        <v>45167</v>
      </c>
      <c r="C691" s="11" t="s">
        <v>1901</v>
      </c>
      <c r="D691" s="11" t="s">
        <v>2405</v>
      </c>
      <c r="E691" s="19">
        <v>2</v>
      </c>
      <c r="F691" s="19">
        <v>444.84</v>
      </c>
      <c r="G691" s="11" t="s">
        <v>2876</v>
      </c>
      <c r="H691" s="11" t="s">
        <v>3066</v>
      </c>
      <c r="I691" s="11" t="s">
        <v>3070</v>
      </c>
      <c r="J691" s="11" t="s">
        <v>3764</v>
      </c>
      <c r="K691" s="19">
        <v>7</v>
      </c>
      <c r="L691" s="11" t="s">
        <v>4283</v>
      </c>
      <c r="M691" s="11" t="s">
        <v>4281</v>
      </c>
      <c r="N691" s="19">
        <v>889.68</v>
      </c>
    </row>
    <row r="692" spans="1:14" s="10" customFormat="1" x14ac:dyDescent="0.25">
      <c r="A692" s="10" t="s">
        <v>704</v>
      </c>
      <c r="B692" s="16">
        <v>45485</v>
      </c>
      <c r="C692" s="10" t="s">
        <v>1902</v>
      </c>
      <c r="D692" s="10" t="s">
        <v>2403</v>
      </c>
      <c r="E692" s="17">
        <v>1</v>
      </c>
      <c r="F692" s="17">
        <v>24.48</v>
      </c>
      <c r="G692" s="10" t="s">
        <v>2445</v>
      </c>
      <c r="H692" s="10" t="s">
        <v>3068</v>
      </c>
      <c r="I692" s="10" t="s">
        <v>3072</v>
      </c>
      <c r="J692" s="10" t="s">
        <v>3765</v>
      </c>
      <c r="K692" s="17">
        <v>1</v>
      </c>
      <c r="L692" s="10" t="s">
        <v>4283</v>
      </c>
      <c r="M692" s="10" t="s">
        <v>4278</v>
      </c>
      <c r="N692" s="17">
        <v>24.48</v>
      </c>
    </row>
    <row r="693" spans="1:14" s="11" customFormat="1" x14ac:dyDescent="0.25">
      <c r="A693" s="11" t="s">
        <v>705</v>
      </c>
      <c r="B693" s="18">
        <v>45620</v>
      </c>
      <c r="C693" s="11" t="s">
        <v>1903</v>
      </c>
      <c r="D693" s="11" t="s">
        <v>2408</v>
      </c>
      <c r="E693" s="19">
        <v>3</v>
      </c>
      <c r="F693" s="19">
        <v>239.08</v>
      </c>
      <c r="G693" s="11" t="s">
        <v>2877</v>
      </c>
      <c r="H693" s="11" t="s">
        <v>3069</v>
      </c>
      <c r="I693" s="11" t="s">
        <v>3070</v>
      </c>
      <c r="J693" s="11" t="s">
        <v>3766</v>
      </c>
      <c r="K693" s="19">
        <v>8</v>
      </c>
      <c r="L693" s="11" t="s">
        <v>4283</v>
      </c>
      <c r="M693" s="11" t="s">
        <v>4282</v>
      </c>
      <c r="N693" s="19">
        <v>717.24</v>
      </c>
    </row>
    <row r="694" spans="1:14" s="10" customFormat="1" x14ac:dyDescent="0.25">
      <c r="A694" s="10" t="s">
        <v>706</v>
      </c>
      <c r="B694" s="16">
        <v>44949</v>
      </c>
      <c r="C694" s="10" t="s">
        <v>1904</v>
      </c>
      <c r="D694" s="10" t="s">
        <v>2409</v>
      </c>
      <c r="E694" s="17">
        <v>5</v>
      </c>
      <c r="F694" s="17">
        <v>196.84</v>
      </c>
      <c r="G694" s="10" t="s">
        <v>2732</v>
      </c>
      <c r="H694" s="10" t="s">
        <v>3067</v>
      </c>
      <c r="I694" s="10" t="s">
        <v>3073</v>
      </c>
      <c r="J694" s="10" t="s">
        <v>3767</v>
      </c>
      <c r="K694" s="17">
        <v>5</v>
      </c>
      <c r="L694" s="10" t="s">
        <v>4277</v>
      </c>
      <c r="M694" s="10" t="s">
        <v>4278</v>
      </c>
      <c r="N694" s="17">
        <v>984.2</v>
      </c>
    </row>
    <row r="695" spans="1:14" s="11" customFormat="1" x14ac:dyDescent="0.25">
      <c r="A695" s="11" t="s">
        <v>707</v>
      </c>
      <c r="B695" s="18">
        <v>45728</v>
      </c>
      <c r="C695" s="11" t="s">
        <v>1905</v>
      </c>
      <c r="D695" s="11" t="s">
        <v>2403</v>
      </c>
      <c r="E695" s="19">
        <v>1</v>
      </c>
      <c r="F695" s="19">
        <v>176.58</v>
      </c>
      <c r="G695" s="11" t="s">
        <v>2878</v>
      </c>
      <c r="H695" s="11" t="s">
        <v>3065</v>
      </c>
      <c r="I695" s="11" t="s">
        <v>3072</v>
      </c>
      <c r="J695" s="11" t="s">
        <v>3768</v>
      </c>
      <c r="K695" s="19">
        <v>4</v>
      </c>
      <c r="L695" s="11" t="s">
        <v>4283</v>
      </c>
      <c r="M695" s="11" t="s">
        <v>4279</v>
      </c>
      <c r="N695" s="19">
        <v>176.58</v>
      </c>
    </row>
    <row r="696" spans="1:14" s="10" customFormat="1" x14ac:dyDescent="0.25">
      <c r="A696" s="10" t="s">
        <v>708</v>
      </c>
      <c r="B696" s="16">
        <v>45201</v>
      </c>
      <c r="C696" s="10" t="s">
        <v>1906</v>
      </c>
      <c r="D696" s="10" t="s">
        <v>2407</v>
      </c>
      <c r="E696" s="17">
        <v>4</v>
      </c>
      <c r="F696" s="17">
        <v>666.52</v>
      </c>
      <c r="G696" s="10" t="s">
        <v>2695</v>
      </c>
      <c r="H696" s="10" t="s">
        <v>3069</v>
      </c>
      <c r="I696" s="10" t="s">
        <v>3070</v>
      </c>
      <c r="J696" s="10" t="s">
        <v>3769</v>
      </c>
      <c r="K696" s="17">
        <v>8</v>
      </c>
      <c r="L696" s="10" t="s">
        <v>4276</v>
      </c>
      <c r="M696" s="10" t="s">
        <v>4280</v>
      </c>
      <c r="N696" s="17">
        <v>2666.08</v>
      </c>
    </row>
    <row r="697" spans="1:14" s="11" customFormat="1" x14ac:dyDescent="0.25">
      <c r="A697" s="11" t="s">
        <v>709</v>
      </c>
      <c r="B697" s="18">
        <v>45619</v>
      </c>
      <c r="C697" s="11" t="s">
        <v>1907</v>
      </c>
      <c r="D697" s="11" t="s">
        <v>2407</v>
      </c>
      <c r="E697" s="19">
        <v>5</v>
      </c>
      <c r="F697" s="19">
        <v>101.3</v>
      </c>
      <c r="G697" s="11" t="s">
        <v>2568</v>
      </c>
      <c r="H697" s="11" t="s">
        <v>3066</v>
      </c>
      <c r="I697" s="11" t="s">
        <v>3070</v>
      </c>
      <c r="J697" s="11" t="s">
        <v>3770</v>
      </c>
      <c r="K697" s="19">
        <v>7</v>
      </c>
      <c r="L697" s="11" t="s">
        <v>4276</v>
      </c>
      <c r="M697" s="11" t="s">
        <v>4280</v>
      </c>
      <c r="N697" s="19">
        <v>506.5</v>
      </c>
    </row>
    <row r="698" spans="1:14" s="10" customFormat="1" x14ac:dyDescent="0.25">
      <c r="A698" s="10" t="s">
        <v>710</v>
      </c>
      <c r="B698" s="16">
        <v>45109</v>
      </c>
      <c r="C698" s="10" t="s">
        <v>1908</v>
      </c>
      <c r="D698" s="10" t="s">
        <v>2406</v>
      </c>
      <c r="E698" s="17">
        <v>4</v>
      </c>
      <c r="F698" s="17">
        <v>151.19999999999999</v>
      </c>
      <c r="G698" s="10" t="s">
        <v>2879</v>
      </c>
      <c r="H698" s="10" t="s">
        <v>3068</v>
      </c>
      <c r="I698" s="10" t="s">
        <v>3074</v>
      </c>
      <c r="J698" s="10" t="s">
        <v>3771</v>
      </c>
      <c r="K698" s="17">
        <v>9</v>
      </c>
      <c r="L698" s="10" t="s">
        <v>4277</v>
      </c>
      <c r="M698" s="10" t="s">
        <v>4281</v>
      </c>
      <c r="N698" s="17">
        <v>604.79999999999995</v>
      </c>
    </row>
    <row r="699" spans="1:14" s="11" customFormat="1" x14ac:dyDescent="0.25">
      <c r="A699" s="11" t="s">
        <v>711</v>
      </c>
      <c r="B699" s="18">
        <v>45692</v>
      </c>
      <c r="C699" s="11" t="s">
        <v>1909</v>
      </c>
      <c r="D699" s="11" t="s">
        <v>2407</v>
      </c>
      <c r="E699" s="19">
        <v>5</v>
      </c>
      <c r="F699" s="19">
        <v>94.85</v>
      </c>
      <c r="G699" s="11" t="s">
        <v>2840</v>
      </c>
      <c r="H699" s="11" t="s">
        <v>3069</v>
      </c>
      <c r="I699" s="11" t="s">
        <v>3070</v>
      </c>
      <c r="J699" s="11" t="s">
        <v>3772</v>
      </c>
      <c r="K699" s="19">
        <v>6</v>
      </c>
      <c r="L699" s="11" t="s">
        <v>4277</v>
      </c>
      <c r="M699" s="11" t="s">
        <v>4280</v>
      </c>
      <c r="N699" s="19">
        <v>474.25</v>
      </c>
    </row>
    <row r="700" spans="1:14" s="10" customFormat="1" x14ac:dyDescent="0.25">
      <c r="A700" s="10" t="s">
        <v>712</v>
      </c>
      <c r="B700" s="16">
        <v>44930</v>
      </c>
      <c r="C700" s="10" t="s">
        <v>1910</v>
      </c>
      <c r="D700" s="10" t="s">
        <v>2408</v>
      </c>
      <c r="E700" s="17">
        <v>2</v>
      </c>
      <c r="F700" s="17">
        <v>388.22</v>
      </c>
      <c r="G700" s="10" t="s">
        <v>2792</v>
      </c>
      <c r="H700" s="10" t="s">
        <v>3069</v>
      </c>
      <c r="I700" s="10" t="s">
        <v>3073</v>
      </c>
      <c r="J700" s="10" t="s">
        <v>3773</v>
      </c>
      <c r="K700" s="17">
        <v>2</v>
      </c>
      <c r="L700" s="10" t="s">
        <v>4277</v>
      </c>
      <c r="M700" s="10" t="s">
        <v>4278</v>
      </c>
      <c r="N700" s="17">
        <v>776.44</v>
      </c>
    </row>
    <row r="701" spans="1:14" s="11" customFormat="1" x14ac:dyDescent="0.25">
      <c r="A701" s="11" t="s">
        <v>713</v>
      </c>
      <c r="B701" s="18">
        <v>45243</v>
      </c>
      <c r="C701" s="11" t="s">
        <v>1911</v>
      </c>
      <c r="D701" s="11" t="s">
        <v>2408</v>
      </c>
      <c r="E701" s="19">
        <v>3</v>
      </c>
      <c r="F701" s="19">
        <v>614.15</v>
      </c>
      <c r="G701" s="11" t="s">
        <v>2880</v>
      </c>
      <c r="H701" s="11" t="s">
        <v>3068</v>
      </c>
      <c r="I701" s="11" t="s">
        <v>3071</v>
      </c>
      <c r="J701" s="11" t="s">
        <v>3774</v>
      </c>
      <c r="K701" s="19">
        <v>3</v>
      </c>
      <c r="L701" s="11" t="s">
        <v>4283</v>
      </c>
      <c r="M701" s="11" t="s">
        <v>4281</v>
      </c>
      <c r="N701" s="19">
        <v>1842.45</v>
      </c>
    </row>
    <row r="702" spans="1:14" s="10" customFormat="1" x14ac:dyDescent="0.25">
      <c r="A702" s="10" t="s">
        <v>714</v>
      </c>
      <c r="B702" s="16">
        <v>45560</v>
      </c>
      <c r="C702" s="10" t="s">
        <v>1912</v>
      </c>
      <c r="D702" s="10" t="s">
        <v>2408</v>
      </c>
      <c r="E702" s="17">
        <v>2</v>
      </c>
      <c r="F702" s="17">
        <v>92.91</v>
      </c>
      <c r="G702" s="10" t="s">
        <v>2881</v>
      </c>
      <c r="H702" s="10" t="s">
        <v>3069</v>
      </c>
      <c r="I702" s="10" t="s">
        <v>3072</v>
      </c>
      <c r="J702" s="10" t="s">
        <v>3775</v>
      </c>
      <c r="K702" s="17">
        <v>3</v>
      </c>
      <c r="L702" s="10" t="s">
        <v>4277</v>
      </c>
      <c r="M702" s="10" t="s">
        <v>4278</v>
      </c>
      <c r="N702" s="17">
        <v>185.82</v>
      </c>
    </row>
    <row r="703" spans="1:14" s="11" customFormat="1" x14ac:dyDescent="0.25">
      <c r="A703" s="11" t="s">
        <v>715</v>
      </c>
      <c r="B703" s="18">
        <v>45466</v>
      </c>
      <c r="C703" s="11" t="s">
        <v>1913</v>
      </c>
      <c r="D703" s="11" t="s">
        <v>2403</v>
      </c>
      <c r="E703" s="19">
        <v>3</v>
      </c>
      <c r="F703" s="19">
        <v>92.22</v>
      </c>
      <c r="G703" s="11" t="s">
        <v>2517</v>
      </c>
      <c r="H703" s="11" t="s">
        <v>3067</v>
      </c>
      <c r="I703" s="11" t="s">
        <v>3073</v>
      </c>
      <c r="J703" s="11" t="s">
        <v>3776</v>
      </c>
      <c r="K703" s="19">
        <v>5</v>
      </c>
      <c r="L703" s="11" t="s">
        <v>4276</v>
      </c>
      <c r="M703" s="11" t="s">
        <v>4280</v>
      </c>
      <c r="N703" s="19">
        <v>276.66000000000003</v>
      </c>
    </row>
    <row r="704" spans="1:14" s="10" customFormat="1" x14ac:dyDescent="0.25">
      <c r="A704" s="10" t="s">
        <v>716</v>
      </c>
      <c r="B704" s="16">
        <v>45452</v>
      </c>
      <c r="C704" s="10" t="s">
        <v>1914</v>
      </c>
      <c r="D704" s="10" t="s">
        <v>2407</v>
      </c>
      <c r="E704" s="17">
        <v>3</v>
      </c>
      <c r="F704" s="17">
        <v>562.54999999999995</v>
      </c>
      <c r="G704" s="10" t="s">
        <v>2842</v>
      </c>
      <c r="H704" s="10" t="s">
        <v>3065</v>
      </c>
      <c r="I704" s="10" t="s">
        <v>3072</v>
      </c>
      <c r="J704" s="10" t="s">
        <v>3777</v>
      </c>
      <c r="K704" s="17">
        <v>6</v>
      </c>
      <c r="L704" s="10" t="s">
        <v>4283</v>
      </c>
      <c r="M704" s="10" t="s">
        <v>4280</v>
      </c>
      <c r="N704" s="17">
        <v>1687.65</v>
      </c>
    </row>
    <row r="705" spans="1:14" s="11" customFormat="1" x14ac:dyDescent="0.25">
      <c r="A705" s="11" t="s">
        <v>717</v>
      </c>
      <c r="B705" s="18">
        <v>45007</v>
      </c>
      <c r="C705" s="11" t="s">
        <v>1915</v>
      </c>
      <c r="D705" s="11" t="s">
        <v>2409</v>
      </c>
      <c r="E705" s="19">
        <v>1</v>
      </c>
      <c r="F705" s="19">
        <v>92.79</v>
      </c>
      <c r="G705" s="11" t="s">
        <v>2882</v>
      </c>
      <c r="H705" s="11" t="s">
        <v>3069</v>
      </c>
      <c r="I705" s="11" t="s">
        <v>3074</v>
      </c>
      <c r="J705" s="11" t="s">
        <v>3778</v>
      </c>
      <c r="K705" s="19">
        <v>3</v>
      </c>
      <c r="L705" s="11" t="s">
        <v>4277</v>
      </c>
      <c r="M705" s="11" t="s">
        <v>4280</v>
      </c>
      <c r="N705" s="19">
        <v>92.79</v>
      </c>
    </row>
    <row r="706" spans="1:14" s="10" customFormat="1" x14ac:dyDescent="0.25">
      <c r="A706" s="10" t="s">
        <v>718</v>
      </c>
      <c r="B706" s="16">
        <v>45080</v>
      </c>
      <c r="C706" s="10" t="s">
        <v>1916</v>
      </c>
      <c r="D706" s="10" t="s">
        <v>2409</v>
      </c>
      <c r="E706" s="17">
        <v>4</v>
      </c>
      <c r="F706" s="17">
        <v>30.27</v>
      </c>
      <c r="G706" s="10" t="s">
        <v>2555</v>
      </c>
      <c r="H706" s="10" t="s">
        <v>3066</v>
      </c>
      <c r="I706" s="10" t="s">
        <v>3073</v>
      </c>
      <c r="J706" s="10" t="s">
        <v>3779</v>
      </c>
      <c r="K706" s="17">
        <v>9</v>
      </c>
      <c r="L706" s="10" t="s">
        <v>4276</v>
      </c>
      <c r="M706" s="10" t="s">
        <v>4282</v>
      </c>
      <c r="N706" s="17">
        <v>121.08</v>
      </c>
    </row>
    <row r="707" spans="1:14" s="11" customFormat="1" x14ac:dyDescent="0.25">
      <c r="A707" s="11" t="s">
        <v>719</v>
      </c>
      <c r="B707" s="18">
        <v>45746</v>
      </c>
      <c r="C707" s="11" t="s">
        <v>1917</v>
      </c>
      <c r="D707" s="11" t="s">
        <v>2403</v>
      </c>
      <c r="E707" s="19">
        <v>2</v>
      </c>
      <c r="F707" s="19">
        <v>49.08</v>
      </c>
      <c r="G707" s="11" t="s">
        <v>2883</v>
      </c>
      <c r="H707" s="11" t="s">
        <v>3065</v>
      </c>
      <c r="I707" s="11" t="s">
        <v>3072</v>
      </c>
      <c r="J707" s="11" t="s">
        <v>3780</v>
      </c>
      <c r="K707" s="19">
        <v>7</v>
      </c>
      <c r="L707" s="11" t="s">
        <v>4276</v>
      </c>
      <c r="M707" s="11" t="s">
        <v>4278</v>
      </c>
      <c r="N707" s="19">
        <v>98.16</v>
      </c>
    </row>
    <row r="708" spans="1:14" s="10" customFormat="1" x14ac:dyDescent="0.25">
      <c r="A708" s="10" t="s">
        <v>720</v>
      </c>
      <c r="B708" s="16">
        <v>45718</v>
      </c>
      <c r="C708" s="10" t="s">
        <v>1918</v>
      </c>
      <c r="D708" s="10" t="s">
        <v>2409</v>
      </c>
      <c r="E708" s="17">
        <v>5</v>
      </c>
      <c r="F708" s="17">
        <v>228.09</v>
      </c>
      <c r="G708" s="10" t="s">
        <v>2720</v>
      </c>
      <c r="H708" s="10" t="s">
        <v>3068</v>
      </c>
      <c r="I708" s="10" t="s">
        <v>3072</v>
      </c>
      <c r="J708" s="10" t="s">
        <v>3781</v>
      </c>
      <c r="K708" s="17">
        <v>9</v>
      </c>
      <c r="L708" s="10" t="s">
        <v>4276</v>
      </c>
      <c r="M708" s="10" t="s">
        <v>4281</v>
      </c>
      <c r="N708" s="17">
        <v>1140.45</v>
      </c>
    </row>
    <row r="709" spans="1:14" s="11" customFormat="1" x14ac:dyDescent="0.25">
      <c r="A709" s="11" t="s">
        <v>721</v>
      </c>
      <c r="B709" s="18">
        <v>45597</v>
      </c>
      <c r="C709" s="11" t="s">
        <v>1919</v>
      </c>
      <c r="D709" s="11" t="s">
        <v>2406</v>
      </c>
      <c r="E709" s="19">
        <v>4</v>
      </c>
      <c r="F709" s="19">
        <v>650.04</v>
      </c>
      <c r="G709" s="11" t="s">
        <v>2487</v>
      </c>
      <c r="H709" s="11" t="s">
        <v>3068</v>
      </c>
      <c r="I709" s="11" t="s">
        <v>3071</v>
      </c>
      <c r="J709" s="11" t="s">
        <v>3782</v>
      </c>
      <c r="K709" s="19">
        <v>6</v>
      </c>
      <c r="L709" s="11" t="s">
        <v>4275</v>
      </c>
      <c r="M709" s="11" t="s">
        <v>4281</v>
      </c>
      <c r="N709" s="19">
        <v>2600.16</v>
      </c>
    </row>
    <row r="710" spans="1:14" s="10" customFormat="1" x14ac:dyDescent="0.25">
      <c r="A710" s="10" t="s">
        <v>722</v>
      </c>
      <c r="B710" s="16">
        <v>45720</v>
      </c>
      <c r="C710" s="10" t="s">
        <v>1920</v>
      </c>
      <c r="D710" s="10" t="s">
        <v>2407</v>
      </c>
      <c r="E710" s="17">
        <v>1</v>
      </c>
      <c r="F710" s="17">
        <v>665.11</v>
      </c>
      <c r="G710" s="10" t="s">
        <v>2840</v>
      </c>
      <c r="H710" s="10" t="s">
        <v>3069</v>
      </c>
      <c r="I710" s="10" t="s">
        <v>3074</v>
      </c>
      <c r="J710" s="10" t="s">
        <v>3783</v>
      </c>
      <c r="K710" s="17">
        <v>3</v>
      </c>
      <c r="L710" s="10" t="s">
        <v>4276</v>
      </c>
      <c r="M710" s="10" t="s">
        <v>4278</v>
      </c>
      <c r="N710" s="17">
        <v>665.11</v>
      </c>
    </row>
    <row r="711" spans="1:14" s="11" customFormat="1" x14ac:dyDescent="0.25">
      <c r="A711" s="11" t="s">
        <v>723</v>
      </c>
      <c r="B711" s="18">
        <v>45633</v>
      </c>
      <c r="C711" s="11" t="s">
        <v>1921</v>
      </c>
      <c r="D711" s="11" t="s">
        <v>2409</v>
      </c>
      <c r="E711" s="19">
        <v>1</v>
      </c>
      <c r="F711" s="19">
        <v>386.03</v>
      </c>
      <c r="G711" s="11" t="s">
        <v>2884</v>
      </c>
      <c r="H711" s="11" t="s">
        <v>3066</v>
      </c>
      <c r="I711" s="11" t="s">
        <v>3074</v>
      </c>
      <c r="J711" s="11" t="s">
        <v>3784</v>
      </c>
      <c r="K711" s="19">
        <v>4</v>
      </c>
      <c r="L711" s="11" t="s">
        <v>4276</v>
      </c>
      <c r="M711" s="11" t="s">
        <v>4282</v>
      </c>
      <c r="N711" s="19">
        <v>386.03</v>
      </c>
    </row>
    <row r="712" spans="1:14" s="10" customFormat="1" x14ac:dyDescent="0.25">
      <c r="A712" s="10" t="s">
        <v>724</v>
      </c>
      <c r="B712" s="16">
        <v>45495</v>
      </c>
      <c r="C712" s="10" t="s">
        <v>1922</v>
      </c>
      <c r="D712" s="10" t="s">
        <v>2408</v>
      </c>
      <c r="E712" s="17">
        <v>5</v>
      </c>
      <c r="F712" s="17">
        <v>21.54</v>
      </c>
      <c r="G712" s="10" t="s">
        <v>2885</v>
      </c>
      <c r="H712" s="10" t="s">
        <v>3068</v>
      </c>
      <c r="I712" s="10" t="s">
        <v>3072</v>
      </c>
      <c r="J712" s="10" t="s">
        <v>3785</v>
      </c>
      <c r="K712" s="17">
        <v>10</v>
      </c>
      <c r="L712" s="10" t="s">
        <v>4283</v>
      </c>
      <c r="M712" s="10" t="s">
        <v>4282</v>
      </c>
      <c r="N712" s="17">
        <v>107.7</v>
      </c>
    </row>
    <row r="713" spans="1:14" s="11" customFormat="1" x14ac:dyDescent="0.25">
      <c r="A713" s="11" t="s">
        <v>725</v>
      </c>
      <c r="B713" s="18">
        <v>45477</v>
      </c>
      <c r="C713" s="11" t="s">
        <v>1923</v>
      </c>
      <c r="D713" s="11" t="s">
        <v>2405</v>
      </c>
      <c r="E713" s="19">
        <v>2</v>
      </c>
      <c r="F713" s="19">
        <v>475.78</v>
      </c>
      <c r="G713" s="11" t="s">
        <v>2886</v>
      </c>
      <c r="H713" s="11" t="s">
        <v>3066</v>
      </c>
      <c r="I713" s="11" t="s">
        <v>3070</v>
      </c>
      <c r="J713" s="11" t="s">
        <v>3786</v>
      </c>
      <c r="K713" s="19">
        <v>2</v>
      </c>
      <c r="L713" s="11" t="s">
        <v>4277</v>
      </c>
      <c r="M713" s="11" t="s">
        <v>4282</v>
      </c>
      <c r="N713" s="19">
        <v>951.56</v>
      </c>
    </row>
    <row r="714" spans="1:14" s="10" customFormat="1" x14ac:dyDescent="0.25">
      <c r="A714" s="10" t="s">
        <v>726</v>
      </c>
      <c r="B714" s="16">
        <v>45300</v>
      </c>
      <c r="C714" s="10" t="s">
        <v>1771</v>
      </c>
      <c r="D714" s="10" t="s">
        <v>2405</v>
      </c>
      <c r="E714" s="17">
        <v>2</v>
      </c>
      <c r="F714" s="17">
        <v>68.400000000000006</v>
      </c>
      <c r="G714" s="10" t="s">
        <v>2887</v>
      </c>
      <c r="H714" s="10" t="s">
        <v>3068</v>
      </c>
      <c r="I714" s="10" t="s">
        <v>3074</v>
      </c>
      <c r="J714" s="10" t="s">
        <v>3787</v>
      </c>
      <c r="K714" s="17">
        <v>7</v>
      </c>
      <c r="L714" s="10" t="s">
        <v>4276</v>
      </c>
      <c r="M714" s="10" t="s">
        <v>4280</v>
      </c>
      <c r="N714" s="17">
        <v>136.80000000000001</v>
      </c>
    </row>
    <row r="715" spans="1:14" s="11" customFormat="1" x14ac:dyDescent="0.25">
      <c r="A715" s="11" t="s">
        <v>727</v>
      </c>
      <c r="B715" s="18">
        <v>45829</v>
      </c>
      <c r="C715" s="11" t="s">
        <v>1924</v>
      </c>
      <c r="D715" s="11" t="s">
        <v>2405</v>
      </c>
      <c r="E715" s="19">
        <v>4</v>
      </c>
      <c r="F715" s="19">
        <v>532.49</v>
      </c>
      <c r="G715" s="11" t="s">
        <v>2873</v>
      </c>
      <c r="H715" s="11" t="s">
        <v>3066</v>
      </c>
      <c r="I715" s="11" t="s">
        <v>3071</v>
      </c>
      <c r="J715" s="11" t="s">
        <v>3788</v>
      </c>
      <c r="K715" s="19">
        <v>6</v>
      </c>
      <c r="L715" s="11" t="s">
        <v>4275</v>
      </c>
      <c r="M715" s="11" t="s">
        <v>4281</v>
      </c>
      <c r="N715" s="19">
        <v>2129.96</v>
      </c>
    </row>
    <row r="716" spans="1:14" s="10" customFormat="1" x14ac:dyDescent="0.25">
      <c r="A716" s="10" t="s">
        <v>728</v>
      </c>
      <c r="B716" s="16">
        <v>45037</v>
      </c>
      <c r="C716" s="10" t="s">
        <v>1925</v>
      </c>
      <c r="D716" s="10" t="s">
        <v>2408</v>
      </c>
      <c r="E716" s="17">
        <v>1</v>
      </c>
      <c r="F716" s="17">
        <v>51.73</v>
      </c>
      <c r="G716" s="10" t="s">
        <v>2660</v>
      </c>
      <c r="H716" s="10" t="s">
        <v>3065</v>
      </c>
      <c r="I716" s="10" t="s">
        <v>3074</v>
      </c>
      <c r="J716" s="10" t="s">
        <v>3789</v>
      </c>
      <c r="K716" s="17">
        <v>1</v>
      </c>
      <c r="L716" s="10" t="s">
        <v>4276</v>
      </c>
      <c r="M716" s="10" t="s">
        <v>4281</v>
      </c>
      <c r="N716" s="17">
        <v>51.73</v>
      </c>
    </row>
    <row r="717" spans="1:14" s="11" customFormat="1" x14ac:dyDescent="0.25">
      <c r="A717" s="11" t="s">
        <v>729</v>
      </c>
      <c r="B717" s="18">
        <v>45499</v>
      </c>
      <c r="C717" s="11" t="s">
        <v>1926</v>
      </c>
      <c r="D717" s="11" t="s">
        <v>2407</v>
      </c>
      <c r="E717" s="19">
        <v>3</v>
      </c>
      <c r="F717" s="19">
        <v>653.63</v>
      </c>
      <c r="G717" s="11" t="s">
        <v>2888</v>
      </c>
      <c r="H717" s="11" t="s">
        <v>3066</v>
      </c>
      <c r="I717" s="11" t="s">
        <v>3073</v>
      </c>
      <c r="J717" s="11" t="s">
        <v>3790</v>
      </c>
      <c r="K717" s="19">
        <v>7</v>
      </c>
      <c r="L717" s="11" t="s">
        <v>4276</v>
      </c>
      <c r="M717" s="11" t="s">
        <v>4280</v>
      </c>
      <c r="N717" s="19">
        <v>1960.89</v>
      </c>
    </row>
    <row r="718" spans="1:14" s="10" customFormat="1" x14ac:dyDescent="0.25">
      <c r="A718" s="10" t="s">
        <v>730</v>
      </c>
      <c r="B718" s="16">
        <v>45456</v>
      </c>
      <c r="C718" s="10" t="s">
        <v>1927</v>
      </c>
      <c r="D718" s="10" t="s">
        <v>2406</v>
      </c>
      <c r="E718" s="17">
        <v>3</v>
      </c>
      <c r="F718" s="17">
        <v>454.29</v>
      </c>
      <c r="G718" s="10" t="s">
        <v>2428</v>
      </c>
      <c r="H718" s="10" t="s">
        <v>3067</v>
      </c>
      <c r="I718" s="10" t="s">
        <v>3074</v>
      </c>
      <c r="J718" s="10" t="s">
        <v>3791</v>
      </c>
      <c r="K718" s="17">
        <v>4</v>
      </c>
      <c r="L718" s="10" t="s">
        <v>4277</v>
      </c>
      <c r="M718" s="10" t="s">
        <v>4282</v>
      </c>
      <c r="N718" s="17">
        <v>1362.87</v>
      </c>
    </row>
    <row r="719" spans="1:14" s="11" customFormat="1" x14ac:dyDescent="0.25">
      <c r="A719" s="11" t="s">
        <v>731</v>
      </c>
      <c r="B719" s="18">
        <v>45215</v>
      </c>
      <c r="C719" s="11" t="s">
        <v>1928</v>
      </c>
      <c r="D719" s="11" t="s">
        <v>2406</v>
      </c>
      <c r="E719" s="19">
        <v>3</v>
      </c>
      <c r="F719" s="19">
        <v>122.11</v>
      </c>
      <c r="G719" s="11" t="s">
        <v>2889</v>
      </c>
      <c r="H719" s="11" t="s">
        <v>3066</v>
      </c>
      <c r="I719" s="11" t="s">
        <v>3073</v>
      </c>
      <c r="J719" s="11" t="s">
        <v>3792</v>
      </c>
      <c r="K719" s="19">
        <v>4</v>
      </c>
      <c r="L719" s="11" t="s">
        <v>4277</v>
      </c>
      <c r="M719" s="11" t="s">
        <v>4280</v>
      </c>
      <c r="N719" s="19">
        <v>366.33</v>
      </c>
    </row>
    <row r="720" spans="1:14" s="10" customFormat="1" x14ac:dyDescent="0.25">
      <c r="A720" s="10" t="s">
        <v>732</v>
      </c>
      <c r="B720" s="16">
        <v>45024</v>
      </c>
      <c r="C720" s="10" t="s">
        <v>1929</v>
      </c>
      <c r="D720" s="10" t="s">
        <v>2408</v>
      </c>
      <c r="E720" s="17">
        <v>4</v>
      </c>
      <c r="F720" s="17">
        <v>64.739999999999995</v>
      </c>
      <c r="G720" s="10" t="s">
        <v>2890</v>
      </c>
      <c r="H720" s="10" t="s">
        <v>3068</v>
      </c>
      <c r="I720" s="10" t="s">
        <v>3071</v>
      </c>
      <c r="J720" s="10" t="s">
        <v>3793</v>
      </c>
      <c r="K720" s="17">
        <v>8</v>
      </c>
      <c r="L720" s="10" t="s">
        <v>4275</v>
      </c>
      <c r="M720" s="10" t="s">
        <v>4282</v>
      </c>
      <c r="N720" s="17">
        <v>258.95999999999998</v>
      </c>
    </row>
    <row r="721" spans="1:14" s="11" customFormat="1" x14ac:dyDescent="0.25">
      <c r="A721" s="11" t="s">
        <v>733</v>
      </c>
      <c r="B721" s="18">
        <v>45312</v>
      </c>
      <c r="C721" s="11" t="s">
        <v>1930</v>
      </c>
      <c r="D721" s="11" t="s">
        <v>2408</v>
      </c>
      <c r="E721" s="19">
        <v>2</v>
      </c>
      <c r="F721" s="19">
        <v>681.06</v>
      </c>
      <c r="G721" s="11" t="s">
        <v>2891</v>
      </c>
      <c r="H721" s="11" t="s">
        <v>3065</v>
      </c>
      <c r="I721" s="11" t="s">
        <v>3070</v>
      </c>
      <c r="J721" s="11" t="s">
        <v>3794</v>
      </c>
      <c r="K721" s="19">
        <v>3</v>
      </c>
      <c r="L721" s="11" t="s">
        <v>4276</v>
      </c>
      <c r="M721" s="11" t="s">
        <v>4281</v>
      </c>
      <c r="N721" s="19">
        <v>1362.12</v>
      </c>
    </row>
    <row r="722" spans="1:14" s="10" customFormat="1" x14ac:dyDescent="0.25">
      <c r="A722" s="10" t="s">
        <v>734</v>
      </c>
      <c r="B722" s="16">
        <v>45190</v>
      </c>
      <c r="C722" s="10" t="s">
        <v>1931</v>
      </c>
      <c r="D722" s="10" t="s">
        <v>2409</v>
      </c>
      <c r="E722" s="17">
        <v>5</v>
      </c>
      <c r="F722" s="17">
        <v>128.94999999999999</v>
      </c>
      <c r="G722" s="10" t="s">
        <v>2892</v>
      </c>
      <c r="H722" s="10" t="s">
        <v>3069</v>
      </c>
      <c r="I722" s="10" t="s">
        <v>3074</v>
      </c>
      <c r="J722" s="10" t="s">
        <v>3795</v>
      </c>
      <c r="K722" s="17">
        <v>10</v>
      </c>
      <c r="L722" s="10" t="s">
        <v>4276</v>
      </c>
      <c r="M722" s="10" t="s">
        <v>4278</v>
      </c>
      <c r="N722" s="17">
        <v>644.75</v>
      </c>
    </row>
    <row r="723" spans="1:14" s="11" customFormat="1" x14ac:dyDescent="0.25">
      <c r="A723" s="11" t="s">
        <v>735</v>
      </c>
      <c r="B723" s="18">
        <v>45369</v>
      </c>
      <c r="C723" s="11" t="s">
        <v>1932</v>
      </c>
      <c r="D723" s="11" t="s">
        <v>2409</v>
      </c>
      <c r="E723" s="19">
        <v>2</v>
      </c>
      <c r="F723" s="19">
        <v>118.59</v>
      </c>
      <c r="G723" s="11" t="s">
        <v>2893</v>
      </c>
      <c r="H723" s="11" t="s">
        <v>3067</v>
      </c>
      <c r="I723" s="11" t="s">
        <v>3073</v>
      </c>
      <c r="J723" s="11" t="s">
        <v>3796</v>
      </c>
      <c r="K723" s="19">
        <v>2</v>
      </c>
      <c r="L723" s="11" t="s">
        <v>4283</v>
      </c>
      <c r="M723" s="11" t="s">
        <v>4280</v>
      </c>
      <c r="N723" s="19">
        <v>237.18</v>
      </c>
    </row>
    <row r="724" spans="1:14" s="10" customFormat="1" x14ac:dyDescent="0.25">
      <c r="A724" s="10" t="s">
        <v>736</v>
      </c>
      <c r="B724" s="16">
        <v>45611</v>
      </c>
      <c r="C724" s="10" t="s">
        <v>1933</v>
      </c>
      <c r="D724" s="10" t="s">
        <v>2407</v>
      </c>
      <c r="E724" s="17">
        <v>1</v>
      </c>
      <c r="F724" s="17">
        <v>95.1</v>
      </c>
      <c r="G724" s="10" t="s">
        <v>2654</v>
      </c>
      <c r="H724" s="10" t="s">
        <v>3068</v>
      </c>
      <c r="I724" s="10" t="s">
        <v>3074</v>
      </c>
      <c r="J724" s="10" t="s">
        <v>3797</v>
      </c>
      <c r="K724" s="17">
        <v>1</v>
      </c>
      <c r="L724" s="10" t="s">
        <v>4277</v>
      </c>
      <c r="M724" s="10" t="s">
        <v>4278</v>
      </c>
      <c r="N724" s="17">
        <v>95.1</v>
      </c>
    </row>
    <row r="725" spans="1:14" s="11" customFormat="1" x14ac:dyDescent="0.25">
      <c r="A725" s="11" t="s">
        <v>737</v>
      </c>
      <c r="B725" s="18">
        <v>45269</v>
      </c>
      <c r="C725" s="11" t="s">
        <v>1934</v>
      </c>
      <c r="D725" s="11" t="s">
        <v>2409</v>
      </c>
      <c r="E725" s="19">
        <v>3</v>
      </c>
      <c r="F725" s="19">
        <v>54.95</v>
      </c>
      <c r="G725" s="11" t="s">
        <v>2471</v>
      </c>
      <c r="H725" s="11" t="s">
        <v>3069</v>
      </c>
      <c r="I725" s="11" t="s">
        <v>3072</v>
      </c>
      <c r="J725" s="11" t="s">
        <v>3798</v>
      </c>
      <c r="K725" s="19">
        <v>8</v>
      </c>
      <c r="L725" s="11" t="s">
        <v>4275</v>
      </c>
      <c r="M725" s="11" t="s">
        <v>4279</v>
      </c>
      <c r="N725" s="19">
        <v>164.85</v>
      </c>
    </row>
    <row r="726" spans="1:14" s="10" customFormat="1" x14ac:dyDescent="0.25">
      <c r="A726" s="10" t="s">
        <v>738</v>
      </c>
      <c r="B726" s="16">
        <v>45583</v>
      </c>
      <c r="C726" s="10" t="s">
        <v>1935</v>
      </c>
      <c r="D726" s="10" t="s">
        <v>2407</v>
      </c>
      <c r="E726" s="17">
        <v>3</v>
      </c>
      <c r="F726" s="17">
        <v>136.97</v>
      </c>
      <c r="G726" s="10" t="s">
        <v>2667</v>
      </c>
      <c r="H726" s="10" t="s">
        <v>3067</v>
      </c>
      <c r="I726" s="10" t="s">
        <v>3072</v>
      </c>
      <c r="J726" s="10" t="s">
        <v>3799</v>
      </c>
      <c r="K726" s="17">
        <v>4</v>
      </c>
      <c r="L726" s="10" t="s">
        <v>4276</v>
      </c>
      <c r="M726" s="10" t="s">
        <v>4279</v>
      </c>
      <c r="N726" s="17">
        <v>410.91</v>
      </c>
    </row>
    <row r="727" spans="1:14" s="11" customFormat="1" x14ac:dyDescent="0.25">
      <c r="A727" s="11" t="s">
        <v>739</v>
      </c>
      <c r="B727" s="18">
        <v>44997</v>
      </c>
      <c r="C727" s="11" t="s">
        <v>1936</v>
      </c>
      <c r="D727" s="11" t="s">
        <v>2406</v>
      </c>
      <c r="E727" s="19">
        <v>2</v>
      </c>
      <c r="F727" s="19">
        <v>194.85</v>
      </c>
      <c r="G727" s="11" t="s">
        <v>2787</v>
      </c>
      <c r="H727" s="11" t="s">
        <v>3068</v>
      </c>
      <c r="I727" s="11" t="s">
        <v>3072</v>
      </c>
      <c r="J727" s="11" t="s">
        <v>3800</v>
      </c>
      <c r="K727" s="19">
        <v>5</v>
      </c>
      <c r="L727" s="11" t="s">
        <v>4283</v>
      </c>
      <c r="M727" s="11" t="s">
        <v>4279</v>
      </c>
      <c r="N727" s="19">
        <v>389.7</v>
      </c>
    </row>
    <row r="728" spans="1:14" s="10" customFormat="1" x14ac:dyDescent="0.25">
      <c r="A728" s="10" t="s">
        <v>740</v>
      </c>
      <c r="B728" s="16">
        <v>45590</v>
      </c>
      <c r="C728" s="10" t="s">
        <v>1937</v>
      </c>
      <c r="D728" s="10" t="s">
        <v>2408</v>
      </c>
      <c r="E728" s="17">
        <v>4</v>
      </c>
      <c r="F728" s="17">
        <v>583.02</v>
      </c>
      <c r="G728" s="10" t="s">
        <v>2894</v>
      </c>
      <c r="H728" s="10" t="s">
        <v>3066</v>
      </c>
      <c r="I728" s="10" t="s">
        <v>3073</v>
      </c>
      <c r="J728" s="10" t="s">
        <v>3801</v>
      </c>
      <c r="K728" s="17">
        <v>4</v>
      </c>
      <c r="L728" s="10" t="s">
        <v>4276</v>
      </c>
      <c r="M728" s="10" t="s">
        <v>4281</v>
      </c>
      <c r="N728" s="17">
        <v>2332.08</v>
      </c>
    </row>
    <row r="729" spans="1:14" s="11" customFormat="1" x14ac:dyDescent="0.25">
      <c r="A729" s="11" t="s">
        <v>741</v>
      </c>
      <c r="B729" s="18">
        <v>45564</v>
      </c>
      <c r="C729" s="11" t="s">
        <v>1938</v>
      </c>
      <c r="D729" s="11" t="s">
        <v>2406</v>
      </c>
      <c r="E729" s="19">
        <v>5</v>
      </c>
      <c r="F729" s="19">
        <v>95.75</v>
      </c>
      <c r="G729" s="11" t="s">
        <v>2748</v>
      </c>
      <c r="H729" s="11" t="s">
        <v>3066</v>
      </c>
      <c r="I729" s="11" t="s">
        <v>3070</v>
      </c>
      <c r="J729" s="11" t="s">
        <v>3802</v>
      </c>
      <c r="K729" s="19">
        <v>8</v>
      </c>
      <c r="L729" s="11" t="s">
        <v>4275</v>
      </c>
      <c r="M729" s="11" t="s">
        <v>4278</v>
      </c>
      <c r="N729" s="19">
        <v>478.75</v>
      </c>
    </row>
    <row r="730" spans="1:14" s="10" customFormat="1" x14ac:dyDescent="0.25">
      <c r="A730" s="10" t="s">
        <v>742</v>
      </c>
      <c r="B730" s="16">
        <v>45502</v>
      </c>
      <c r="C730" s="10" t="s">
        <v>1939</v>
      </c>
      <c r="D730" s="10" t="s">
        <v>2409</v>
      </c>
      <c r="E730" s="17">
        <v>4</v>
      </c>
      <c r="F730" s="17">
        <v>325.76</v>
      </c>
      <c r="G730" s="10" t="s">
        <v>2895</v>
      </c>
      <c r="H730" s="10" t="s">
        <v>3068</v>
      </c>
      <c r="I730" s="10" t="s">
        <v>3070</v>
      </c>
      <c r="J730" s="10" t="s">
        <v>3803</v>
      </c>
      <c r="K730" s="17">
        <v>8</v>
      </c>
      <c r="L730" s="10" t="s">
        <v>4277</v>
      </c>
      <c r="M730" s="10" t="s">
        <v>4280</v>
      </c>
      <c r="N730" s="17">
        <v>1303.04</v>
      </c>
    </row>
    <row r="731" spans="1:14" s="11" customFormat="1" x14ac:dyDescent="0.25">
      <c r="A731" s="11" t="s">
        <v>743</v>
      </c>
      <c r="B731" s="18">
        <v>45177</v>
      </c>
      <c r="C731" s="11" t="s">
        <v>1940</v>
      </c>
      <c r="D731" s="11" t="s">
        <v>2404</v>
      </c>
      <c r="E731" s="19">
        <v>4</v>
      </c>
      <c r="F731" s="19">
        <v>186.41</v>
      </c>
      <c r="G731" s="11" t="s">
        <v>2555</v>
      </c>
      <c r="H731" s="11" t="s">
        <v>3068</v>
      </c>
      <c r="I731" s="11" t="s">
        <v>3074</v>
      </c>
      <c r="J731" s="11" t="s">
        <v>3804</v>
      </c>
      <c r="K731" s="19">
        <v>6</v>
      </c>
      <c r="L731" s="11" t="s">
        <v>4275</v>
      </c>
      <c r="M731" s="11" t="s">
        <v>4282</v>
      </c>
      <c r="N731" s="19">
        <v>745.64</v>
      </c>
    </row>
    <row r="732" spans="1:14" s="10" customFormat="1" x14ac:dyDescent="0.25">
      <c r="A732" s="10" t="s">
        <v>744</v>
      </c>
      <c r="B732" s="16">
        <v>45710</v>
      </c>
      <c r="C732" s="10" t="s">
        <v>1941</v>
      </c>
      <c r="D732" s="10" t="s">
        <v>2404</v>
      </c>
      <c r="E732" s="17">
        <v>1</v>
      </c>
      <c r="F732" s="17">
        <v>474.6</v>
      </c>
      <c r="G732" s="10" t="s">
        <v>2618</v>
      </c>
      <c r="H732" s="10" t="s">
        <v>3065</v>
      </c>
      <c r="I732" s="10" t="s">
        <v>3073</v>
      </c>
      <c r="J732" s="10" t="s">
        <v>3805</v>
      </c>
      <c r="K732" s="17">
        <v>4</v>
      </c>
      <c r="L732" s="10" t="s">
        <v>4275</v>
      </c>
      <c r="M732" s="10" t="s">
        <v>4280</v>
      </c>
      <c r="N732" s="17">
        <v>474.6</v>
      </c>
    </row>
    <row r="733" spans="1:14" s="11" customFormat="1" x14ac:dyDescent="0.25">
      <c r="A733" s="11" t="s">
        <v>745</v>
      </c>
      <c r="B733" s="18">
        <v>45450</v>
      </c>
      <c r="C733" s="11" t="s">
        <v>1942</v>
      </c>
      <c r="D733" s="11" t="s">
        <v>2407</v>
      </c>
      <c r="E733" s="19">
        <v>5</v>
      </c>
      <c r="F733" s="19">
        <v>584.46</v>
      </c>
      <c r="G733" s="11" t="s">
        <v>2896</v>
      </c>
      <c r="H733" s="11" t="s">
        <v>3067</v>
      </c>
      <c r="I733" s="11" t="s">
        <v>3072</v>
      </c>
      <c r="J733" s="11" t="s">
        <v>3806</v>
      </c>
      <c r="K733" s="19">
        <v>8</v>
      </c>
      <c r="L733" s="11" t="s">
        <v>4283</v>
      </c>
      <c r="M733" s="11" t="s">
        <v>4280</v>
      </c>
      <c r="N733" s="19">
        <v>2922.3</v>
      </c>
    </row>
    <row r="734" spans="1:14" s="10" customFormat="1" x14ac:dyDescent="0.25">
      <c r="A734" s="10" t="s">
        <v>746</v>
      </c>
      <c r="B734" s="16">
        <v>45723</v>
      </c>
      <c r="C734" s="10" t="s">
        <v>1943</v>
      </c>
      <c r="D734" s="10" t="s">
        <v>2408</v>
      </c>
      <c r="E734" s="17">
        <v>1</v>
      </c>
      <c r="F734" s="17">
        <v>132.05000000000001</v>
      </c>
      <c r="G734" s="10" t="s">
        <v>2876</v>
      </c>
      <c r="H734" s="10" t="s">
        <v>3066</v>
      </c>
      <c r="I734" s="10" t="s">
        <v>3073</v>
      </c>
      <c r="J734" s="10" t="s">
        <v>3807</v>
      </c>
      <c r="K734" s="17">
        <v>2</v>
      </c>
      <c r="L734" s="10" t="s">
        <v>4283</v>
      </c>
      <c r="M734" s="10" t="s">
        <v>4282</v>
      </c>
      <c r="N734" s="17">
        <v>132.05000000000001</v>
      </c>
    </row>
    <row r="735" spans="1:14" s="11" customFormat="1" x14ac:dyDescent="0.25">
      <c r="A735" s="11" t="s">
        <v>747</v>
      </c>
      <c r="B735" s="18">
        <v>45264</v>
      </c>
      <c r="C735" s="11" t="s">
        <v>1944</v>
      </c>
      <c r="D735" s="11" t="s">
        <v>2405</v>
      </c>
      <c r="E735" s="19">
        <v>4</v>
      </c>
      <c r="F735" s="19">
        <v>494.84</v>
      </c>
      <c r="G735" s="11" t="s">
        <v>2869</v>
      </c>
      <c r="H735" s="11" t="s">
        <v>3069</v>
      </c>
      <c r="I735" s="11" t="s">
        <v>3072</v>
      </c>
      <c r="J735" s="11" t="s">
        <v>3808</v>
      </c>
      <c r="K735" s="19">
        <v>8</v>
      </c>
      <c r="L735" s="11" t="s">
        <v>4275</v>
      </c>
      <c r="M735" s="11" t="s">
        <v>4280</v>
      </c>
      <c r="N735" s="19">
        <v>1979.36</v>
      </c>
    </row>
    <row r="736" spans="1:14" s="10" customFormat="1" x14ac:dyDescent="0.25">
      <c r="A736" s="10" t="s">
        <v>748</v>
      </c>
      <c r="B736" s="16">
        <v>45314</v>
      </c>
      <c r="C736" s="10" t="s">
        <v>1945</v>
      </c>
      <c r="D736" s="10" t="s">
        <v>2407</v>
      </c>
      <c r="E736" s="17">
        <v>4</v>
      </c>
      <c r="F736" s="17">
        <v>224.61</v>
      </c>
      <c r="G736" s="10" t="s">
        <v>2655</v>
      </c>
      <c r="H736" s="10" t="s">
        <v>3067</v>
      </c>
      <c r="I736" s="10" t="s">
        <v>3072</v>
      </c>
      <c r="J736" s="10" t="s">
        <v>3809</v>
      </c>
      <c r="K736" s="17">
        <v>6</v>
      </c>
      <c r="L736" s="10" t="s">
        <v>4277</v>
      </c>
      <c r="M736" s="10" t="s">
        <v>4281</v>
      </c>
      <c r="N736" s="17">
        <v>898.44</v>
      </c>
    </row>
    <row r="737" spans="1:14" s="11" customFormat="1" x14ac:dyDescent="0.25">
      <c r="A737" s="11" t="s">
        <v>749</v>
      </c>
      <c r="B737" s="18">
        <v>45471</v>
      </c>
      <c r="C737" s="11" t="s">
        <v>1946</v>
      </c>
      <c r="D737" s="11" t="s">
        <v>2403</v>
      </c>
      <c r="E737" s="19">
        <v>4</v>
      </c>
      <c r="F737" s="19">
        <v>44.07</v>
      </c>
      <c r="G737" s="11" t="s">
        <v>2729</v>
      </c>
      <c r="H737" s="11" t="s">
        <v>3065</v>
      </c>
      <c r="I737" s="11" t="s">
        <v>3074</v>
      </c>
      <c r="J737" s="11" t="s">
        <v>3810</v>
      </c>
      <c r="K737" s="19">
        <v>6</v>
      </c>
      <c r="L737" s="11" t="s">
        <v>4283</v>
      </c>
      <c r="M737" s="11" t="s">
        <v>4280</v>
      </c>
      <c r="N737" s="19">
        <v>176.28</v>
      </c>
    </row>
    <row r="738" spans="1:14" s="10" customFormat="1" x14ac:dyDescent="0.25">
      <c r="A738" s="10" t="s">
        <v>750</v>
      </c>
      <c r="B738" s="16">
        <v>45331</v>
      </c>
      <c r="C738" s="10" t="s">
        <v>1947</v>
      </c>
      <c r="D738" s="10" t="s">
        <v>2403</v>
      </c>
      <c r="E738" s="17">
        <v>5</v>
      </c>
      <c r="F738" s="17">
        <v>418.53</v>
      </c>
      <c r="G738" s="10" t="s">
        <v>2796</v>
      </c>
      <c r="H738" s="10" t="s">
        <v>3067</v>
      </c>
      <c r="I738" s="10" t="s">
        <v>3074</v>
      </c>
      <c r="J738" s="10" t="s">
        <v>3811</v>
      </c>
      <c r="K738" s="17">
        <v>6</v>
      </c>
      <c r="L738" s="10" t="s">
        <v>4276</v>
      </c>
      <c r="M738" s="10" t="s">
        <v>4282</v>
      </c>
      <c r="N738" s="17">
        <v>2092.65</v>
      </c>
    </row>
    <row r="739" spans="1:14" s="11" customFormat="1" x14ac:dyDescent="0.25">
      <c r="A739" s="11" t="s">
        <v>751</v>
      </c>
      <c r="B739" s="18">
        <v>45294</v>
      </c>
      <c r="C739" s="11" t="s">
        <v>1948</v>
      </c>
      <c r="D739" s="11" t="s">
        <v>2404</v>
      </c>
      <c r="E739" s="19">
        <v>4</v>
      </c>
      <c r="F739" s="19">
        <v>532.87</v>
      </c>
      <c r="G739" s="11" t="s">
        <v>2897</v>
      </c>
      <c r="H739" s="11" t="s">
        <v>3069</v>
      </c>
      <c r="I739" s="11" t="s">
        <v>3074</v>
      </c>
      <c r="J739" s="11" t="s">
        <v>3812</v>
      </c>
      <c r="K739" s="19">
        <v>9</v>
      </c>
      <c r="L739" s="11" t="s">
        <v>4276</v>
      </c>
      <c r="M739" s="11" t="s">
        <v>4278</v>
      </c>
      <c r="N739" s="19">
        <v>2131.48</v>
      </c>
    </row>
    <row r="740" spans="1:14" s="10" customFormat="1" x14ac:dyDescent="0.25">
      <c r="A740" s="10" t="s">
        <v>752</v>
      </c>
      <c r="B740" s="16">
        <v>45812</v>
      </c>
      <c r="C740" s="10" t="s">
        <v>1949</v>
      </c>
      <c r="D740" s="10" t="s">
        <v>2404</v>
      </c>
      <c r="E740" s="17">
        <v>2</v>
      </c>
      <c r="F740" s="17">
        <v>485.37</v>
      </c>
      <c r="G740" s="10" t="s">
        <v>2898</v>
      </c>
      <c r="H740" s="10" t="s">
        <v>3067</v>
      </c>
      <c r="I740" s="10" t="s">
        <v>3070</v>
      </c>
      <c r="J740" s="10" t="s">
        <v>3813</v>
      </c>
      <c r="K740" s="17">
        <v>5</v>
      </c>
      <c r="L740" s="10" t="s">
        <v>4275</v>
      </c>
      <c r="M740" s="10" t="s">
        <v>4280</v>
      </c>
      <c r="N740" s="17">
        <v>970.74</v>
      </c>
    </row>
    <row r="741" spans="1:14" s="11" customFormat="1" x14ac:dyDescent="0.25">
      <c r="A741" s="11" t="s">
        <v>753</v>
      </c>
      <c r="B741" s="18">
        <v>45456</v>
      </c>
      <c r="C741" s="11" t="s">
        <v>1950</v>
      </c>
      <c r="D741" s="11" t="s">
        <v>2404</v>
      </c>
      <c r="E741" s="19">
        <v>4</v>
      </c>
      <c r="F741" s="19">
        <v>386.73</v>
      </c>
      <c r="G741" s="11" t="s">
        <v>2532</v>
      </c>
      <c r="H741" s="11" t="s">
        <v>3069</v>
      </c>
      <c r="I741" s="11" t="s">
        <v>3073</v>
      </c>
      <c r="J741" s="11" t="s">
        <v>3814</v>
      </c>
      <c r="K741" s="19">
        <v>4</v>
      </c>
      <c r="L741" s="11" t="s">
        <v>4275</v>
      </c>
      <c r="M741" s="11" t="s">
        <v>4281</v>
      </c>
      <c r="N741" s="19">
        <v>1546.92</v>
      </c>
    </row>
    <row r="742" spans="1:14" s="10" customFormat="1" x14ac:dyDescent="0.25">
      <c r="A742" s="10" t="s">
        <v>754</v>
      </c>
      <c r="B742" s="16">
        <v>45493</v>
      </c>
      <c r="C742" s="10" t="s">
        <v>1951</v>
      </c>
      <c r="D742" s="10" t="s">
        <v>2409</v>
      </c>
      <c r="E742" s="17">
        <v>2</v>
      </c>
      <c r="F742" s="17">
        <v>377.47</v>
      </c>
      <c r="G742" s="10" t="s">
        <v>2749</v>
      </c>
      <c r="H742" s="10" t="s">
        <v>3069</v>
      </c>
      <c r="I742" s="10" t="s">
        <v>3074</v>
      </c>
      <c r="J742" s="10" t="s">
        <v>3815</v>
      </c>
      <c r="K742" s="17">
        <v>7</v>
      </c>
      <c r="L742" s="10" t="s">
        <v>4283</v>
      </c>
      <c r="M742" s="10" t="s">
        <v>4282</v>
      </c>
      <c r="N742" s="17">
        <v>754.94</v>
      </c>
    </row>
    <row r="743" spans="1:14" s="11" customFormat="1" x14ac:dyDescent="0.25">
      <c r="A743" s="11" t="s">
        <v>755</v>
      </c>
      <c r="B743" s="18">
        <v>45680</v>
      </c>
      <c r="C743" s="11" t="s">
        <v>1952</v>
      </c>
      <c r="D743" s="11" t="s">
        <v>2403</v>
      </c>
      <c r="E743" s="19">
        <v>5</v>
      </c>
      <c r="F743" s="19">
        <v>332.64</v>
      </c>
      <c r="G743" s="11" t="s">
        <v>2899</v>
      </c>
      <c r="H743" s="11" t="s">
        <v>3068</v>
      </c>
      <c r="I743" s="11" t="s">
        <v>3073</v>
      </c>
      <c r="J743" s="11" t="s">
        <v>3816</v>
      </c>
      <c r="K743" s="19">
        <v>10</v>
      </c>
      <c r="L743" s="11" t="s">
        <v>4283</v>
      </c>
      <c r="M743" s="11" t="s">
        <v>4279</v>
      </c>
      <c r="N743" s="19">
        <v>1663.2</v>
      </c>
    </row>
    <row r="744" spans="1:14" s="10" customFormat="1" x14ac:dyDescent="0.25">
      <c r="A744" s="10" t="s">
        <v>756</v>
      </c>
      <c r="B744" s="16">
        <v>45626</v>
      </c>
      <c r="C744" s="10" t="s">
        <v>1953</v>
      </c>
      <c r="D744" s="10" t="s">
        <v>2408</v>
      </c>
      <c r="E744" s="17">
        <v>3</v>
      </c>
      <c r="F744" s="17">
        <v>699.93</v>
      </c>
      <c r="G744" s="10" t="s">
        <v>2664</v>
      </c>
      <c r="H744" s="10" t="s">
        <v>3069</v>
      </c>
      <c r="I744" s="10" t="s">
        <v>3072</v>
      </c>
      <c r="J744" s="10" t="s">
        <v>3817</v>
      </c>
      <c r="K744" s="17">
        <v>7</v>
      </c>
      <c r="L744" s="10" t="s">
        <v>4275</v>
      </c>
      <c r="M744" s="10" t="s">
        <v>4282</v>
      </c>
      <c r="N744" s="17">
        <v>2099.79</v>
      </c>
    </row>
    <row r="745" spans="1:14" s="11" customFormat="1" x14ac:dyDescent="0.25">
      <c r="A745" s="11" t="s">
        <v>757</v>
      </c>
      <c r="B745" s="18">
        <v>45565</v>
      </c>
      <c r="C745" s="11" t="s">
        <v>1954</v>
      </c>
      <c r="D745" s="11" t="s">
        <v>2403</v>
      </c>
      <c r="E745" s="19">
        <v>1</v>
      </c>
      <c r="F745" s="19">
        <v>576.35</v>
      </c>
      <c r="G745" s="11" t="s">
        <v>2448</v>
      </c>
      <c r="H745" s="11" t="s">
        <v>3068</v>
      </c>
      <c r="I745" s="11" t="s">
        <v>3072</v>
      </c>
      <c r="J745" s="11" t="s">
        <v>3818</v>
      </c>
      <c r="K745" s="19">
        <v>1</v>
      </c>
      <c r="L745" s="11" t="s">
        <v>4277</v>
      </c>
      <c r="M745" s="11" t="s">
        <v>4278</v>
      </c>
      <c r="N745" s="19">
        <v>576.35</v>
      </c>
    </row>
    <row r="746" spans="1:14" s="10" customFormat="1" x14ac:dyDescent="0.25">
      <c r="A746" s="10" t="s">
        <v>758</v>
      </c>
      <c r="B746" s="16">
        <v>45455</v>
      </c>
      <c r="C746" s="10" t="s">
        <v>1955</v>
      </c>
      <c r="D746" s="10" t="s">
        <v>2405</v>
      </c>
      <c r="E746" s="17">
        <v>2</v>
      </c>
      <c r="F746" s="17">
        <v>461.37</v>
      </c>
      <c r="G746" s="10" t="s">
        <v>2900</v>
      </c>
      <c r="H746" s="10" t="s">
        <v>3069</v>
      </c>
      <c r="I746" s="10" t="s">
        <v>3073</v>
      </c>
      <c r="J746" s="10" t="s">
        <v>3819</v>
      </c>
      <c r="K746" s="17">
        <v>5</v>
      </c>
      <c r="L746" s="10" t="s">
        <v>4275</v>
      </c>
      <c r="M746" s="10" t="s">
        <v>4282</v>
      </c>
      <c r="N746" s="17">
        <v>922.74</v>
      </c>
    </row>
    <row r="747" spans="1:14" s="11" customFormat="1" x14ac:dyDescent="0.25">
      <c r="A747" s="11" t="s">
        <v>759</v>
      </c>
      <c r="B747" s="18">
        <v>44987</v>
      </c>
      <c r="C747" s="11" t="s">
        <v>1956</v>
      </c>
      <c r="D747" s="11" t="s">
        <v>2407</v>
      </c>
      <c r="E747" s="19">
        <v>4</v>
      </c>
      <c r="F747" s="19">
        <v>111.3</v>
      </c>
      <c r="G747" s="11" t="s">
        <v>2901</v>
      </c>
      <c r="H747" s="11" t="s">
        <v>3065</v>
      </c>
      <c r="I747" s="11" t="s">
        <v>3074</v>
      </c>
      <c r="J747" s="11" t="s">
        <v>3820</v>
      </c>
      <c r="K747" s="19">
        <v>7</v>
      </c>
      <c r="L747" s="11" t="s">
        <v>4276</v>
      </c>
      <c r="M747" s="11" t="s">
        <v>4280</v>
      </c>
      <c r="N747" s="19">
        <v>445.2</v>
      </c>
    </row>
    <row r="748" spans="1:14" s="10" customFormat="1" x14ac:dyDescent="0.25">
      <c r="A748" s="10" t="s">
        <v>760</v>
      </c>
      <c r="B748" s="16">
        <v>45712</v>
      </c>
      <c r="C748" s="10" t="s">
        <v>1957</v>
      </c>
      <c r="D748" s="10" t="s">
        <v>2409</v>
      </c>
      <c r="E748" s="17">
        <v>3</v>
      </c>
      <c r="F748" s="17">
        <v>661.89</v>
      </c>
      <c r="G748" s="10" t="s">
        <v>2902</v>
      </c>
      <c r="H748" s="10" t="s">
        <v>3066</v>
      </c>
      <c r="I748" s="10" t="s">
        <v>3071</v>
      </c>
      <c r="J748" s="10" t="s">
        <v>3821</v>
      </c>
      <c r="K748" s="17">
        <v>6</v>
      </c>
      <c r="L748" s="10" t="s">
        <v>4277</v>
      </c>
      <c r="M748" s="10" t="s">
        <v>4279</v>
      </c>
      <c r="N748" s="17">
        <v>1985.67</v>
      </c>
    </row>
    <row r="749" spans="1:14" s="11" customFormat="1" x14ac:dyDescent="0.25">
      <c r="A749" s="11" t="s">
        <v>761</v>
      </c>
      <c r="B749" s="18">
        <v>45728</v>
      </c>
      <c r="C749" s="11" t="s">
        <v>1958</v>
      </c>
      <c r="D749" s="11" t="s">
        <v>2405</v>
      </c>
      <c r="E749" s="19">
        <v>2</v>
      </c>
      <c r="F749" s="19">
        <v>259.58</v>
      </c>
      <c r="G749" s="11" t="s">
        <v>2903</v>
      </c>
      <c r="H749" s="11" t="s">
        <v>3065</v>
      </c>
      <c r="I749" s="11" t="s">
        <v>3073</v>
      </c>
      <c r="J749" s="11" t="s">
        <v>3822</v>
      </c>
      <c r="K749" s="19">
        <v>7</v>
      </c>
      <c r="L749" s="11" t="s">
        <v>4276</v>
      </c>
      <c r="M749" s="11" t="s">
        <v>4278</v>
      </c>
      <c r="N749" s="19">
        <v>519.16</v>
      </c>
    </row>
    <row r="750" spans="1:14" s="10" customFormat="1" x14ac:dyDescent="0.25">
      <c r="A750" s="10" t="s">
        <v>762</v>
      </c>
      <c r="B750" s="16">
        <v>45488</v>
      </c>
      <c r="C750" s="10" t="s">
        <v>1959</v>
      </c>
      <c r="D750" s="10" t="s">
        <v>2405</v>
      </c>
      <c r="E750" s="17">
        <v>3</v>
      </c>
      <c r="F750" s="17">
        <v>70.81</v>
      </c>
      <c r="G750" s="10" t="s">
        <v>2789</v>
      </c>
      <c r="H750" s="10" t="s">
        <v>3067</v>
      </c>
      <c r="I750" s="10" t="s">
        <v>3070</v>
      </c>
      <c r="J750" s="10" t="s">
        <v>3823</v>
      </c>
      <c r="K750" s="17">
        <v>8</v>
      </c>
      <c r="L750" s="10" t="s">
        <v>4276</v>
      </c>
      <c r="M750" s="10" t="s">
        <v>4279</v>
      </c>
      <c r="N750" s="17">
        <v>212.43</v>
      </c>
    </row>
    <row r="751" spans="1:14" s="11" customFormat="1" x14ac:dyDescent="0.25">
      <c r="A751" s="11" t="s">
        <v>763</v>
      </c>
      <c r="B751" s="18">
        <v>45760</v>
      </c>
      <c r="C751" s="11" t="s">
        <v>1960</v>
      </c>
      <c r="D751" s="11" t="s">
        <v>2408</v>
      </c>
      <c r="E751" s="19">
        <v>1</v>
      </c>
      <c r="F751" s="19">
        <v>518.39</v>
      </c>
      <c r="G751" s="11" t="s">
        <v>2904</v>
      </c>
      <c r="H751" s="11" t="s">
        <v>3065</v>
      </c>
      <c r="I751" s="11" t="s">
        <v>3074</v>
      </c>
      <c r="J751" s="11" t="s">
        <v>3824</v>
      </c>
      <c r="K751" s="19">
        <v>4</v>
      </c>
      <c r="L751" s="11" t="s">
        <v>4276</v>
      </c>
      <c r="M751" s="11" t="s">
        <v>4278</v>
      </c>
      <c r="N751" s="19">
        <v>518.39</v>
      </c>
    </row>
    <row r="752" spans="1:14" s="10" customFormat="1" x14ac:dyDescent="0.25">
      <c r="A752" s="10" t="s">
        <v>764</v>
      </c>
      <c r="B752" s="16">
        <v>44940</v>
      </c>
      <c r="C752" s="10" t="s">
        <v>1961</v>
      </c>
      <c r="D752" s="10" t="s">
        <v>2405</v>
      </c>
      <c r="E752" s="17">
        <v>4</v>
      </c>
      <c r="F752" s="17">
        <v>145.41</v>
      </c>
      <c r="G752" s="10" t="s">
        <v>2905</v>
      </c>
      <c r="H752" s="10" t="s">
        <v>3067</v>
      </c>
      <c r="I752" s="10" t="s">
        <v>3072</v>
      </c>
      <c r="J752" s="10" t="s">
        <v>3825</v>
      </c>
      <c r="K752" s="17">
        <v>7</v>
      </c>
      <c r="L752" s="10" t="s">
        <v>4276</v>
      </c>
      <c r="M752" s="10" t="s">
        <v>4280</v>
      </c>
      <c r="N752" s="17">
        <v>581.64</v>
      </c>
    </row>
    <row r="753" spans="1:14" s="11" customFormat="1" x14ac:dyDescent="0.25">
      <c r="A753" s="11" t="s">
        <v>765</v>
      </c>
      <c r="B753" s="18">
        <v>44950</v>
      </c>
      <c r="C753" s="11" t="s">
        <v>1962</v>
      </c>
      <c r="D753" s="11" t="s">
        <v>2405</v>
      </c>
      <c r="E753" s="19">
        <v>2</v>
      </c>
      <c r="F753" s="19">
        <v>599.86</v>
      </c>
      <c r="G753" s="11" t="s">
        <v>2906</v>
      </c>
      <c r="H753" s="11" t="s">
        <v>3068</v>
      </c>
      <c r="I753" s="11" t="s">
        <v>3074</v>
      </c>
      <c r="J753" s="11" t="s">
        <v>3826</v>
      </c>
      <c r="K753" s="19">
        <v>7</v>
      </c>
      <c r="L753" s="11" t="s">
        <v>4276</v>
      </c>
      <c r="M753" s="11" t="s">
        <v>4281</v>
      </c>
      <c r="N753" s="19">
        <v>1199.72</v>
      </c>
    </row>
    <row r="754" spans="1:14" s="10" customFormat="1" x14ac:dyDescent="0.25">
      <c r="A754" s="10" t="s">
        <v>766</v>
      </c>
      <c r="B754" s="16">
        <v>45568</v>
      </c>
      <c r="C754" s="10" t="s">
        <v>1963</v>
      </c>
      <c r="D754" s="10" t="s">
        <v>2404</v>
      </c>
      <c r="E754" s="17">
        <v>4</v>
      </c>
      <c r="F754" s="17">
        <v>429.37</v>
      </c>
      <c r="G754" s="10" t="s">
        <v>2648</v>
      </c>
      <c r="H754" s="10" t="s">
        <v>3067</v>
      </c>
      <c r="I754" s="10" t="s">
        <v>3073</v>
      </c>
      <c r="J754" s="10" t="s">
        <v>3827</v>
      </c>
      <c r="K754" s="17">
        <v>8</v>
      </c>
      <c r="L754" s="10" t="s">
        <v>4276</v>
      </c>
      <c r="M754" s="10" t="s">
        <v>4282</v>
      </c>
      <c r="N754" s="17">
        <v>1717.48</v>
      </c>
    </row>
    <row r="755" spans="1:14" s="11" customFormat="1" x14ac:dyDescent="0.25">
      <c r="A755" s="11" t="s">
        <v>767</v>
      </c>
      <c r="B755" s="18">
        <v>45406</v>
      </c>
      <c r="C755" s="11" t="s">
        <v>1964</v>
      </c>
      <c r="D755" s="11" t="s">
        <v>2404</v>
      </c>
      <c r="E755" s="19">
        <v>2</v>
      </c>
      <c r="F755" s="19">
        <v>241.49</v>
      </c>
      <c r="G755" s="11" t="s">
        <v>2907</v>
      </c>
      <c r="H755" s="11" t="s">
        <v>3065</v>
      </c>
      <c r="I755" s="11" t="s">
        <v>3072</v>
      </c>
      <c r="J755" s="11" t="s">
        <v>3828</v>
      </c>
      <c r="K755" s="19">
        <v>7</v>
      </c>
      <c r="L755" s="11" t="s">
        <v>4276</v>
      </c>
      <c r="M755" s="11" t="s">
        <v>4278</v>
      </c>
      <c r="N755" s="19">
        <v>482.98</v>
      </c>
    </row>
    <row r="756" spans="1:14" s="10" customFormat="1" x14ac:dyDescent="0.25">
      <c r="A756" s="10" t="s">
        <v>768</v>
      </c>
      <c r="B756" s="16">
        <v>45808</v>
      </c>
      <c r="C756" s="10" t="s">
        <v>1965</v>
      </c>
      <c r="D756" s="10" t="s">
        <v>2407</v>
      </c>
      <c r="E756" s="17">
        <v>2</v>
      </c>
      <c r="F756" s="17">
        <v>452.05</v>
      </c>
      <c r="G756" s="10" t="s">
        <v>2908</v>
      </c>
      <c r="H756" s="10" t="s">
        <v>3067</v>
      </c>
      <c r="I756" s="10" t="s">
        <v>3072</v>
      </c>
      <c r="J756" s="10" t="s">
        <v>3829</v>
      </c>
      <c r="K756" s="17">
        <v>3</v>
      </c>
      <c r="L756" s="10" t="s">
        <v>4277</v>
      </c>
      <c r="M756" s="10" t="s">
        <v>4280</v>
      </c>
      <c r="N756" s="17">
        <v>904.1</v>
      </c>
    </row>
    <row r="757" spans="1:14" s="11" customFormat="1" x14ac:dyDescent="0.25">
      <c r="A757" s="11" t="s">
        <v>769</v>
      </c>
      <c r="B757" s="18">
        <v>45090</v>
      </c>
      <c r="C757" s="11" t="s">
        <v>1966</v>
      </c>
      <c r="D757" s="11" t="s">
        <v>2409</v>
      </c>
      <c r="E757" s="19">
        <v>3</v>
      </c>
      <c r="F757" s="19">
        <v>336.71</v>
      </c>
      <c r="G757" s="11" t="s">
        <v>2909</v>
      </c>
      <c r="H757" s="11" t="s">
        <v>3067</v>
      </c>
      <c r="I757" s="11" t="s">
        <v>3074</v>
      </c>
      <c r="J757" s="11" t="s">
        <v>3830</v>
      </c>
      <c r="K757" s="19">
        <v>4</v>
      </c>
      <c r="L757" s="11" t="s">
        <v>4283</v>
      </c>
      <c r="M757" s="11" t="s">
        <v>4280</v>
      </c>
      <c r="N757" s="19">
        <v>1010.13</v>
      </c>
    </row>
    <row r="758" spans="1:14" s="10" customFormat="1" x14ac:dyDescent="0.25">
      <c r="A758" s="10" t="s">
        <v>770</v>
      </c>
      <c r="B758" s="16">
        <v>45470</v>
      </c>
      <c r="C758" s="10" t="s">
        <v>1967</v>
      </c>
      <c r="D758" s="10" t="s">
        <v>2404</v>
      </c>
      <c r="E758" s="17">
        <v>1</v>
      </c>
      <c r="F758" s="17">
        <v>283.69</v>
      </c>
      <c r="G758" s="10" t="s">
        <v>2464</v>
      </c>
      <c r="H758" s="10" t="s">
        <v>3068</v>
      </c>
      <c r="I758" s="10" t="s">
        <v>3070</v>
      </c>
      <c r="J758" s="10" t="s">
        <v>3831</v>
      </c>
      <c r="K758" s="17">
        <v>6</v>
      </c>
      <c r="L758" s="10" t="s">
        <v>4283</v>
      </c>
      <c r="M758" s="10" t="s">
        <v>4282</v>
      </c>
      <c r="N758" s="17">
        <v>283.69</v>
      </c>
    </row>
    <row r="759" spans="1:14" s="11" customFormat="1" x14ac:dyDescent="0.25">
      <c r="A759" s="11" t="s">
        <v>771</v>
      </c>
      <c r="B759" s="18">
        <v>45344</v>
      </c>
      <c r="C759" s="11" t="s">
        <v>1968</v>
      </c>
      <c r="D759" s="11" t="s">
        <v>2409</v>
      </c>
      <c r="E759" s="19">
        <v>1</v>
      </c>
      <c r="F759" s="19">
        <v>157.72</v>
      </c>
      <c r="G759" s="11" t="s">
        <v>2581</v>
      </c>
      <c r="H759" s="11" t="s">
        <v>3065</v>
      </c>
      <c r="I759" s="11" t="s">
        <v>3073</v>
      </c>
      <c r="J759" s="11" t="s">
        <v>3832</v>
      </c>
      <c r="K759" s="19">
        <v>2</v>
      </c>
      <c r="L759" s="11" t="s">
        <v>4276</v>
      </c>
      <c r="M759" s="11" t="s">
        <v>4282</v>
      </c>
      <c r="N759" s="19">
        <v>157.72</v>
      </c>
    </row>
    <row r="760" spans="1:14" s="10" customFormat="1" x14ac:dyDescent="0.25">
      <c r="A760" s="10" t="s">
        <v>772</v>
      </c>
      <c r="B760" s="16">
        <v>45011</v>
      </c>
      <c r="C760" s="10" t="s">
        <v>1969</v>
      </c>
      <c r="D760" s="10" t="s">
        <v>2405</v>
      </c>
      <c r="E760" s="17">
        <v>3</v>
      </c>
      <c r="F760" s="17">
        <v>624.84</v>
      </c>
      <c r="G760" s="10" t="s">
        <v>2479</v>
      </c>
      <c r="H760" s="10" t="s">
        <v>3067</v>
      </c>
      <c r="I760" s="10" t="s">
        <v>3071</v>
      </c>
      <c r="J760" s="10" t="s">
        <v>3833</v>
      </c>
      <c r="K760" s="17">
        <v>8</v>
      </c>
      <c r="L760" s="10" t="s">
        <v>4277</v>
      </c>
      <c r="M760" s="10" t="s">
        <v>4281</v>
      </c>
      <c r="N760" s="17">
        <v>1874.52</v>
      </c>
    </row>
    <row r="761" spans="1:14" s="11" customFormat="1" x14ac:dyDescent="0.25">
      <c r="A761" s="11" t="s">
        <v>773</v>
      </c>
      <c r="B761" s="18">
        <v>45131</v>
      </c>
      <c r="C761" s="11" t="s">
        <v>1970</v>
      </c>
      <c r="D761" s="11" t="s">
        <v>2409</v>
      </c>
      <c r="E761" s="19">
        <v>3</v>
      </c>
      <c r="F761" s="19">
        <v>308.01</v>
      </c>
      <c r="G761" s="11" t="s">
        <v>2910</v>
      </c>
      <c r="H761" s="11" t="s">
        <v>3069</v>
      </c>
      <c r="I761" s="11" t="s">
        <v>3074</v>
      </c>
      <c r="J761" s="11" t="s">
        <v>3834</v>
      </c>
      <c r="K761" s="19">
        <v>3</v>
      </c>
      <c r="L761" s="11" t="s">
        <v>4276</v>
      </c>
      <c r="M761" s="11" t="s">
        <v>4281</v>
      </c>
      <c r="N761" s="19">
        <v>924.03</v>
      </c>
    </row>
    <row r="762" spans="1:14" s="10" customFormat="1" x14ac:dyDescent="0.25">
      <c r="A762" s="10" t="s">
        <v>774</v>
      </c>
      <c r="B762" s="16">
        <v>45706</v>
      </c>
      <c r="C762" s="10" t="s">
        <v>1971</v>
      </c>
      <c r="D762" s="10" t="s">
        <v>2409</v>
      </c>
      <c r="E762" s="17">
        <v>1</v>
      </c>
      <c r="F762" s="17">
        <v>39.56</v>
      </c>
      <c r="G762" s="10" t="s">
        <v>2570</v>
      </c>
      <c r="H762" s="10" t="s">
        <v>3065</v>
      </c>
      <c r="I762" s="10" t="s">
        <v>3071</v>
      </c>
      <c r="J762" s="10" t="s">
        <v>3835</v>
      </c>
      <c r="K762" s="17">
        <v>5</v>
      </c>
      <c r="L762" s="10" t="s">
        <v>4283</v>
      </c>
      <c r="M762" s="10" t="s">
        <v>4282</v>
      </c>
      <c r="N762" s="17">
        <v>39.56</v>
      </c>
    </row>
    <row r="763" spans="1:14" s="11" customFormat="1" x14ac:dyDescent="0.25">
      <c r="A763" s="11" t="s">
        <v>775</v>
      </c>
      <c r="B763" s="18">
        <v>45079</v>
      </c>
      <c r="C763" s="11" t="s">
        <v>1972</v>
      </c>
      <c r="D763" s="11" t="s">
        <v>2409</v>
      </c>
      <c r="E763" s="19">
        <v>4</v>
      </c>
      <c r="F763" s="19">
        <v>37.76</v>
      </c>
      <c r="G763" s="11" t="s">
        <v>2911</v>
      </c>
      <c r="H763" s="11" t="s">
        <v>3065</v>
      </c>
      <c r="I763" s="11" t="s">
        <v>3073</v>
      </c>
      <c r="J763" s="11" t="s">
        <v>3836</v>
      </c>
      <c r="K763" s="19">
        <v>7</v>
      </c>
      <c r="L763" s="11" t="s">
        <v>4283</v>
      </c>
      <c r="M763" s="11" t="s">
        <v>4282</v>
      </c>
      <c r="N763" s="19">
        <v>151.04</v>
      </c>
    </row>
    <row r="764" spans="1:14" s="10" customFormat="1" x14ac:dyDescent="0.25">
      <c r="A764" s="10" t="s">
        <v>776</v>
      </c>
      <c r="B764" s="16">
        <v>45552</v>
      </c>
      <c r="C764" s="10" t="s">
        <v>1973</v>
      </c>
      <c r="D764" s="10" t="s">
        <v>2404</v>
      </c>
      <c r="E764" s="17">
        <v>3</v>
      </c>
      <c r="F764" s="17">
        <v>76.959999999999994</v>
      </c>
      <c r="G764" s="10" t="s">
        <v>2494</v>
      </c>
      <c r="H764" s="10" t="s">
        <v>3069</v>
      </c>
      <c r="I764" s="10" t="s">
        <v>3072</v>
      </c>
      <c r="J764" s="10" t="s">
        <v>3837</v>
      </c>
      <c r="K764" s="17">
        <v>8</v>
      </c>
      <c r="L764" s="10" t="s">
        <v>4276</v>
      </c>
      <c r="M764" s="10" t="s">
        <v>4280</v>
      </c>
      <c r="N764" s="17">
        <v>230.88</v>
      </c>
    </row>
    <row r="765" spans="1:14" s="11" customFormat="1" x14ac:dyDescent="0.25">
      <c r="A765" s="11" t="s">
        <v>777</v>
      </c>
      <c r="B765" s="18">
        <v>45022</v>
      </c>
      <c r="C765" s="11" t="s">
        <v>1974</v>
      </c>
      <c r="D765" s="11" t="s">
        <v>2408</v>
      </c>
      <c r="E765" s="19">
        <v>1</v>
      </c>
      <c r="F765" s="19">
        <v>569.96</v>
      </c>
      <c r="G765" s="11" t="s">
        <v>2501</v>
      </c>
      <c r="H765" s="11" t="s">
        <v>3066</v>
      </c>
      <c r="I765" s="11" t="s">
        <v>3073</v>
      </c>
      <c r="J765" s="11" t="s">
        <v>3838</v>
      </c>
      <c r="K765" s="19">
        <v>4</v>
      </c>
      <c r="L765" s="11" t="s">
        <v>4276</v>
      </c>
      <c r="M765" s="11" t="s">
        <v>4280</v>
      </c>
      <c r="N765" s="19">
        <v>569.96</v>
      </c>
    </row>
    <row r="766" spans="1:14" s="10" customFormat="1" x14ac:dyDescent="0.25">
      <c r="A766" s="10" t="s">
        <v>778</v>
      </c>
      <c r="B766" s="16">
        <v>45361</v>
      </c>
      <c r="C766" s="10" t="s">
        <v>1975</v>
      </c>
      <c r="D766" s="10" t="s">
        <v>2408</v>
      </c>
      <c r="E766" s="17">
        <v>5</v>
      </c>
      <c r="F766" s="17">
        <v>627.42999999999995</v>
      </c>
      <c r="G766" s="10" t="s">
        <v>2565</v>
      </c>
      <c r="H766" s="10" t="s">
        <v>3067</v>
      </c>
      <c r="I766" s="10" t="s">
        <v>3071</v>
      </c>
      <c r="J766" s="10" t="s">
        <v>3839</v>
      </c>
      <c r="K766" s="17">
        <v>10</v>
      </c>
      <c r="L766" s="10" t="s">
        <v>4276</v>
      </c>
      <c r="M766" s="10" t="s">
        <v>4280</v>
      </c>
      <c r="N766" s="17">
        <v>3137.15</v>
      </c>
    </row>
    <row r="767" spans="1:14" s="11" customFormat="1" x14ac:dyDescent="0.25">
      <c r="A767" s="11" t="s">
        <v>779</v>
      </c>
      <c r="B767" s="18">
        <v>45205</v>
      </c>
      <c r="C767" s="11" t="s">
        <v>1976</v>
      </c>
      <c r="D767" s="11" t="s">
        <v>2408</v>
      </c>
      <c r="E767" s="19">
        <v>2</v>
      </c>
      <c r="F767" s="19">
        <v>534.91</v>
      </c>
      <c r="G767" s="11" t="s">
        <v>2888</v>
      </c>
      <c r="H767" s="11" t="s">
        <v>3065</v>
      </c>
      <c r="I767" s="11" t="s">
        <v>3072</v>
      </c>
      <c r="J767" s="11" t="s">
        <v>3840</v>
      </c>
      <c r="K767" s="19">
        <v>5</v>
      </c>
      <c r="L767" s="11" t="s">
        <v>4275</v>
      </c>
      <c r="M767" s="11" t="s">
        <v>4282</v>
      </c>
      <c r="N767" s="19">
        <v>1069.82</v>
      </c>
    </row>
    <row r="768" spans="1:14" s="10" customFormat="1" x14ac:dyDescent="0.25">
      <c r="A768" s="10" t="s">
        <v>780</v>
      </c>
      <c r="B768" s="16">
        <v>44948</v>
      </c>
      <c r="C768" s="10" t="s">
        <v>1977</v>
      </c>
      <c r="D768" s="10" t="s">
        <v>2407</v>
      </c>
      <c r="E768" s="17">
        <v>2</v>
      </c>
      <c r="F768" s="17">
        <v>278.88</v>
      </c>
      <c r="G768" s="10" t="s">
        <v>2704</v>
      </c>
      <c r="H768" s="10" t="s">
        <v>3065</v>
      </c>
      <c r="I768" s="10" t="s">
        <v>3074</v>
      </c>
      <c r="J768" s="10" t="s">
        <v>3841</v>
      </c>
      <c r="K768" s="17">
        <v>3</v>
      </c>
      <c r="L768" s="10" t="s">
        <v>4276</v>
      </c>
      <c r="M768" s="10" t="s">
        <v>4279</v>
      </c>
      <c r="N768" s="17">
        <v>557.76</v>
      </c>
    </row>
    <row r="769" spans="1:14" s="11" customFormat="1" x14ac:dyDescent="0.25">
      <c r="A769" s="11" t="s">
        <v>781</v>
      </c>
      <c r="B769" s="18">
        <v>45765</v>
      </c>
      <c r="C769" s="11" t="s">
        <v>1978</v>
      </c>
      <c r="D769" s="11" t="s">
        <v>2405</v>
      </c>
      <c r="E769" s="19">
        <v>2</v>
      </c>
      <c r="F769" s="19">
        <v>323.22000000000003</v>
      </c>
      <c r="G769" s="11" t="s">
        <v>2912</v>
      </c>
      <c r="H769" s="11" t="s">
        <v>3067</v>
      </c>
      <c r="I769" s="11" t="s">
        <v>3073</v>
      </c>
      <c r="J769" s="11" t="s">
        <v>3842</v>
      </c>
      <c r="K769" s="19">
        <v>7</v>
      </c>
      <c r="L769" s="11" t="s">
        <v>4283</v>
      </c>
      <c r="M769" s="11" t="s">
        <v>4278</v>
      </c>
      <c r="N769" s="19">
        <v>646.44000000000005</v>
      </c>
    </row>
    <row r="770" spans="1:14" s="10" customFormat="1" x14ac:dyDescent="0.25">
      <c r="A770" s="10" t="s">
        <v>782</v>
      </c>
      <c r="B770" s="16">
        <v>45173</v>
      </c>
      <c r="C770" s="10" t="s">
        <v>1979</v>
      </c>
      <c r="D770" s="10" t="s">
        <v>2405</v>
      </c>
      <c r="E770" s="17">
        <v>5</v>
      </c>
      <c r="F770" s="17">
        <v>653.46</v>
      </c>
      <c r="G770" s="10" t="s">
        <v>2913</v>
      </c>
      <c r="H770" s="10" t="s">
        <v>3069</v>
      </c>
      <c r="I770" s="10" t="s">
        <v>3071</v>
      </c>
      <c r="J770" s="10" t="s">
        <v>3843</v>
      </c>
      <c r="K770" s="17">
        <v>9</v>
      </c>
      <c r="L770" s="10" t="s">
        <v>4277</v>
      </c>
      <c r="M770" s="10" t="s">
        <v>4280</v>
      </c>
      <c r="N770" s="17">
        <v>3267.3</v>
      </c>
    </row>
    <row r="771" spans="1:14" s="11" customFormat="1" x14ac:dyDescent="0.25">
      <c r="A771" s="11" t="s">
        <v>783</v>
      </c>
      <c r="B771" s="18">
        <v>45113</v>
      </c>
      <c r="C771" s="11" t="s">
        <v>1980</v>
      </c>
      <c r="D771" s="11" t="s">
        <v>2407</v>
      </c>
      <c r="E771" s="19">
        <v>4</v>
      </c>
      <c r="F771" s="19">
        <v>678.55</v>
      </c>
      <c r="G771" s="11" t="s">
        <v>2438</v>
      </c>
      <c r="H771" s="11" t="s">
        <v>3069</v>
      </c>
      <c r="I771" s="11" t="s">
        <v>3073</v>
      </c>
      <c r="J771" s="11" t="s">
        <v>3844</v>
      </c>
      <c r="K771" s="19">
        <v>5</v>
      </c>
      <c r="L771" s="11" t="s">
        <v>4283</v>
      </c>
      <c r="M771" s="11" t="s">
        <v>4280</v>
      </c>
      <c r="N771" s="19">
        <v>2714.2</v>
      </c>
    </row>
    <row r="772" spans="1:14" s="10" customFormat="1" x14ac:dyDescent="0.25">
      <c r="A772" s="10" t="s">
        <v>784</v>
      </c>
      <c r="B772" s="16">
        <v>45333</v>
      </c>
      <c r="C772" s="10" t="s">
        <v>1981</v>
      </c>
      <c r="D772" s="10" t="s">
        <v>2409</v>
      </c>
      <c r="E772" s="17">
        <v>1</v>
      </c>
      <c r="F772" s="17">
        <v>314.38</v>
      </c>
      <c r="G772" s="10" t="s">
        <v>2757</v>
      </c>
      <c r="H772" s="10" t="s">
        <v>3066</v>
      </c>
      <c r="I772" s="10" t="s">
        <v>3072</v>
      </c>
      <c r="J772" s="10" t="s">
        <v>3845</v>
      </c>
      <c r="K772" s="17">
        <v>6</v>
      </c>
      <c r="L772" s="10" t="s">
        <v>4283</v>
      </c>
      <c r="M772" s="10" t="s">
        <v>4282</v>
      </c>
      <c r="N772" s="17">
        <v>314.38</v>
      </c>
    </row>
    <row r="773" spans="1:14" s="11" customFormat="1" x14ac:dyDescent="0.25">
      <c r="A773" s="11" t="s">
        <v>785</v>
      </c>
      <c r="B773" s="18">
        <v>45455</v>
      </c>
      <c r="C773" s="11" t="s">
        <v>1982</v>
      </c>
      <c r="D773" s="11" t="s">
        <v>2404</v>
      </c>
      <c r="E773" s="19">
        <v>3</v>
      </c>
      <c r="F773" s="19">
        <v>692.44</v>
      </c>
      <c r="G773" s="11" t="s">
        <v>2724</v>
      </c>
      <c r="H773" s="11" t="s">
        <v>3065</v>
      </c>
      <c r="I773" s="11" t="s">
        <v>3071</v>
      </c>
      <c r="J773" s="11" t="s">
        <v>3846</v>
      </c>
      <c r="K773" s="19">
        <v>8</v>
      </c>
      <c r="L773" s="11" t="s">
        <v>4276</v>
      </c>
      <c r="M773" s="11" t="s">
        <v>4282</v>
      </c>
      <c r="N773" s="19">
        <v>2077.3200000000002</v>
      </c>
    </row>
    <row r="774" spans="1:14" s="10" customFormat="1" x14ac:dyDescent="0.25">
      <c r="A774" s="10" t="s">
        <v>786</v>
      </c>
      <c r="B774" s="16">
        <v>45501</v>
      </c>
      <c r="C774" s="10" t="s">
        <v>1983</v>
      </c>
      <c r="D774" s="10" t="s">
        <v>2403</v>
      </c>
      <c r="E774" s="17">
        <v>1</v>
      </c>
      <c r="F774" s="17">
        <v>604.87</v>
      </c>
      <c r="G774" s="10" t="s">
        <v>2914</v>
      </c>
      <c r="H774" s="10" t="s">
        <v>3066</v>
      </c>
      <c r="I774" s="10" t="s">
        <v>3073</v>
      </c>
      <c r="J774" s="10" t="s">
        <v>3847</v>
      </c>
      <c r="K774" s="17">
        <v>4</v>
      </c>
      <c r="L774" s="10" t="s">
        <v>4283</v>
      </c>
      <c r="M774" s="10" t="s">
        <v>4278</v>
      </c>
      <c r="N774" s="17">
        <v>604.87</v>
      </c>
    </row>
    <row r="775" spans="1:14" s="11" customFormat="1" x14ac:dyDescent="0.25">
      <c r="A775" s="11" t="s">
        <v>787</v>
      </c>
      <c r="B775" s="18">
        <v>45836</v>
      </c>
      <c r="C775" s="11" t="s">
        <v>1984</v>
      </c>
      <c r="D775" s="11" t="s">
        <v>2404</v>
      </c>
      <c r="E775" s="19">
        <v>2</v>
      </c>
      <c r="F775" s="19">
        <v>512.33000000000004</v>
      </c>
      <c r="G775" s="11" t="s">
        <v>2915</v>
      </c>
      <c r="H775" s="11" t="s">
        <v>3069</v>
      </c>
      <c r="I775" s="11" t="s">
        <v>3071</v>
      </c>
      <c r="J775" s="11" t="s">
        <v>3848</v>
      </c>
      <c r="K775" s="19">
        <v>7</v>
      </c>
      <c r="L775" s="11" t="s">
        <v>4283</v>
      </c>
      <c r="M775" s="11" t="s">
        <v>4281</v>
      </c>
      <c r="N775" s="19">
        <v>1024.6600000000001</v>
      </c>
    </row>
    <row r="776" spans="1:14" s="10" customFormat="1" x14ac:dyDescent="0.25">
      <c r="A776" s="10" t="s">
        <v>788</v>
      </c>
      <c r="B776" s="16">
        <v>45762</v>
      </c>
      <c r="C776" s="10" t="s">
        <v>1985</v>
      </c>
      <c r="D776" s="10" t="s">
        <v>2406</v>
      </c>
      <c r="E776" s="17">
        <v>3</v>
      </c>
      <c r="F776" s="17">
        <v>20.54</v>
      </c>
      <c r="G776" s="10" t="s">
        <v>2916</v>
      </c>
      <c r="H776" s="10" t="s">
        <v>3067</v>
      </c>
      <c r="I776" s="10" t="s">
        <v>3071</v>
      </c>
      <c r="J776" s="10" t="s">
        <v>3849</v>
      </c>
      <c r="K776" s="17">
        <v>3</v>
      </c>
      <c r="L776" s="10" t="s">
        <v>4276</v>
      </c>
      <c r="M776" s="10" t="s">
        <v>4278</v>
      </c>
      <c r="N776" s="17">
        <v>61.62</v>
      </c>
    </row>
    <row r="777" spans="1:14" s="11" customFormat="1" x14ac:dyDescent="0.25">
      <c r="A777" s="11" t="s">
        <v>789</v>
      </c>
      <c r="B777" s="18">
        <v>44989</v>
      </c>
      <c r="C777" s="11" t="s">
        <v>1986</v>
      </c>
      <c r="D777" s="11" t="s">
        <v>2404</v>
      </c>
      <c r="E777" s="19">
        <v>2</v>
      </c>
      <c r="F777" s="19">
        <v>625.22</v>
      </c>
      <c r="G777" s="11" t="s">
        <v>2431</v>
      </c>
      <c r="H777" s="11" t="s">
        <v>3066</v>
      </c>
      <c r="I777" s="11" t="s">
        <v>3071</v>
      </c>
      <c r="J777" s="11" t="s">
        <v>3850</v>
      </c>
      <c r="K777" s="19">
        <v>5</v>
      </c>
      <c r="L777" s="11" t="s">
        <v>4283</v>
      </c>
      <c r="M777" s="11" t="s">
        <v>4282</v>
      </c>
      <c r="N777" s="19">
        <v>1250.44</v>
      </c>
    </row>
    <row r="778" spans="1:14" s="10" customFormat="1" x14ac:dyDescent="0.25">
      <c r="A778" s="10" t="s">
        <v>790</v>
      </c>
      <c r="B778" s="16">
        <v>45159</v>
      </c>
      <c r="C778" s="10" t="s">
        <v>1987</v>
      </c>
      <c r="D778" s="10" t="s">
        <v>2405</v>
      </c>
      <c r="E778" s="17">
        <v>1</v>
      </c>
      <c r="F778" s="17">
        <v>21.19</v>
      </c>
      <c r="G778" s="10" t="s">
        <v>2917</v>
      </c>
      <c r="H778" s="10" t="s">
        <v>3069</v>
      </c>
      <c r="I778" s="10" t="s">
        <v>3072</v>
      </c>
      <c r="J778" s="10" t="s">
        <v>3851</v>
      </c>
      <c r="K778" s="17">
        <v>5</v>
      </c>
      <c r="L778" s="10" t="s">
        <v>4277</v>
      </c>
      <c r="M778" s="10" t="s">
        <v>4282</v>
      </c>
      <c r="N778" s="17">
        <v>21.19</v>
      </c>
    </row>
    <row r="779" spans="1:14" s="11" customFormat="1" x14ac:dyDescent="0.25">
      <c r="A779" s="11" t="s">
        <v>791</v>
      </c>
      <c r="B779" s="18">
        <v>45737</v>
      </c>
      <c r="C779" s="11" t="s">
        <v>1988</v>
      </c>
      <c r="D779" s="11" t="s">
        <v>2406</v>
      </c>
      <c r="E779" s="19">
        <v>5</v>
      </c>
      <c r="F779" s="19">
        <v>64.489999999999995</v>
      </c>
      <c r="G779" s="11" t="s">
        <v>2432</v>
      </c>
      <c r="H779" s="11" t="s">
        <v>3066</v>
      </c>
      <c r="I779" s="11" t="s">
        <v>3071</v>
      </c>
      <c r="J779" s="11" t="s">
        <v>3852</v>
      </c>
      <c r="K779" s="19">
        <v>7</v>
      </c>
      <c r="L779" s="11" t="s">
        <v>4283</v>
      </c>
      <c r="M779" s="11" t="s">
        <v>4281</v>
      </c>
      <c r="N779" s="19">
        <v>322.45</v>
      </c>
    </row>
    <row r="780" spans="1:14" s="10" customFormat="1" x14ac:dyDescent="0.25">
      <c r="A780" s="10" t="s">
        <v>792</v>
      </c>
      <c r="B780" s="16">
        <v>45044</v>
      </c>
      <c r="C780" s="10" t="s">
        <v>1989</v>
      </c>
      <c r="D780" s="10" t="s">
        <v>2408</v>
      </c>
      <c r="E780" s="17">
        <v>4</v>
      </c>
      <c r="F780" s="17">
        <v>246.85</v>
      </c>
      <c r="G780" s="10" t="s">
        <v>2918</v>
      </c>
      <c r="H780" s="10" t="s">
        <v>3067</v>
      </c>
      <c r="I780" s="10" t="s">
        <v>3070</v>
      </c>
      <c r="J780" s="10" t="s">
        <v>3853</v>
      </c>
      <c r="K780" s="17">
        <v>8</v>
      </c>
      <c r="L780" s="10" t="s">
        <v>4277</v>
      </c>
      <c r="M780" s="10" t="s">
        <v>4282</v>
      </c>
      <c r="N780" s="17">
        <v>987.4</v>
      </c>
    </row>
    <row r="781" spans="1:14" s="11" customFormat="1" x14ac:dyDescent="0.25">
      <c r="A781" s="11" t="s">
        <v>793</v>
      </c>
      <c r="B781" s="18">
        <v>45261</v>
      </c>
      <c r="C781" s="11" t="s">
        <v>1990</v>
      </c>
      <c r="D781" s="11" t="s">
        <v>2404</v>
      </c>
      <c r="E781" s="19">
        <v>3</v>
      </c>
      <c r="F781" s="19">
        <v>588.74</v>
      </c>
      <c r="G781" s="11" t="s">
        <v>2919</v>
      </c>
      <c r="H781" s="11" t="s">
        <v>3065</v>
      </c>
      <c r="I781" s="11" t="s">
        <v>3074</v>
      </c>
      <c r="J781" s="11" t="s">
        <v>3854</v>
      </c>
      <c r="K781" s="19">
        <v>8</v>
      </c>
      <c r="L781" s="11" t="s">
        <v>4276</v>
      </c>
      <c r="M781" s="11" t="s">
        <v>4280</v>
      </c>
      <c r="N781" s="19">
        <v>1766.22</v>
      </c>
    </row>
    <row r="782" spans="1:14" s="10" customFormat="1" x14ac:dyDescent="0.25">
      <c r="A782" s="10" t="s">
        <v>794</v>
      </c>
      <c r="B782" s="16">
        <v>45382</v>
      </c>
      <c r="C782" s="10" t="s">
        <v>1991</v>
      </c>
      <c r="D782" s="10" t="s">
        <v>2408</v>
      </c>
      <c r="E782" s="17">
        <v>4</v>
      </c>
      <c r="F782" s="17">
        <v>184.48</v>
      </c>
      <c r="G782" s="10" t="s">
        <v>2755</v>
      </c>
      <c r="H782" s="10" t="s">
        <v>3066</v>
      </c>
      <c r="I782" s="10" t="s">
        <v>3071</v>
      </c>
      <c r="J782" s="10" t="s">
        <v>3855</v>
      </c>
      <c r="K782" s="17">
        <v>4</v>
      </c>
      <c r="L782" s="10" t="s">
        <v>4277</v>
      </c>
      <c r="M782" s="10" t="s">
        <v>4282</v>
      </c>
      <c r="N782" s="17">
        <v>737.92</v>
      </c>
    </row>
    <row r="783" spans="1:14" s="11" customFormat="1" x14ac:dyDescent="0.25">
      <c r="A783" s="11" t="s">
        <v>795</v>
      </c>
      <c r="B783" s="18">
        <v>45301</v>
      </c>
      <c r="C783" s="11" t="s">
        <v>1992</v>
      </c>
      <c r="D783" s="11" t="s">
        <v>2404</v>
      </c>
      <c r="E783" s="19">
        <v>5</v>
      </c>
      <c r="F783" s="19">
        <v>524.26</v>
      </c>
      <c r="G783" s="11" t="s">
        <v>2415</v>
      </c>
      <c r="H783" s="11" t="s">
        <v>3068</v>
      </c>
      <c r="I783" s="11" t="s">
        <v>3073</v>
      </c>
      <c r="J783" s="11" t="s">
        <v>3856</v>
      </c>
      <c r="K783" s="19">
        <v>5</v>
      </c>
      <c r="L783" s="11" t="s">
        <v>4276</v>
      </c>
      <c r="M783" s="11" t="s">
        <v>4279</v>
      </c>
      <c r="N783" s="19">
        <v>2621.3000000000002</v>
      </c>
    </row>
    <row r="784" spans="1:14" s="10" customFormat="1" x14ac:dyDescent="0.25">
      <c r="A784" s="10" t="s">
        <v>796</v>
      </c>
      <c r="B784" s="16">
        <v>45515</v>
      </c>
      <c r="C784" s="10" t="s">
        <v>1993</v>
      </c>
      <c r="D784" s="10" t="s">
        <v>2403</v>
      </c>
      <c r="E784" s="17">
        <v>2</v>
      </c>
      <c r="F784" s="17">
        <v>493.63</v>
      </c>
      <c r="G784" s="10" t="s">
        <v>2824</v>
      </c>
      <c r="H784" s="10" t="s">
        <v>3066</v>
      </c>
      <c r="I784" s="10" t="s">
        <v>3072</v>
      </c>
      <c r="J784" s="10" t="s">
        <v>3857</v>
      </c>
      <c r="K784" s="17">
        <v>6</v>
      </c>
      <c r="L784" s="10" t="s">
        <v>4275</v>
      </c>
      <c r="M784" s="10" t="s">
        <v>4279</v>
      </c>
      <c r="N784" s="17">
        <v>987.26</v>
      </c>
    </row>
    <row r="785" spans="1:14" s="11" customFormat="1" x14ac:dyDescent="0.25">
      <c r="A785" s="11" t="s">
        <v>797</v>
      </c>
      <c r="B785" s="18">
        <v>45803</v>
      </c>
      <c r="C785" s="11" t="s">
        <v>1994</v>
      </c>
      <c r="D785" s="11" t="s">
        <v>2407</v>
      </c>
      <c r="E785" s="19">
        <v>1</v>
      </c>
      <c r="F785" s="19">
        <v>438.34</v>
      </c>
      <c r="G785" s="11" t="s">
        <v>2888</v>
      </c>
      <c r="H785" s="11" t="s">
        <v>3068</v>
      </c>
      <c r="I785" s="11" t="s">
        <v>3072</v>
      </c>
      <c r="J785" s="11" t="s">
        <v>3858</v>
      </c>
      <c r="K785" s="19">
        <v>5</v>
      </c>
      <c r="L785" s="11" t="s">
        <v>4276</v>
      </c>
      <c r="M785" s="11" t="s">
        <v>4281</v>
      </c>
      <c r="N785" s="19">
        <v>438.34</v>
      </c>
    </row>
    <row r="786" spans="1:14" s="10" customFormat="1" x14ac:dyDescent="0.25">
      <c r="A786" s="10" t="s">
        <v>798</v>
      </c>
      <c r="B786" s="16">
        <v>45793</v>
      </c>
      <c r="C786" s="10" t="s">
        <v>1995</v>
      </c>
      <c r="D786" s="10" t="s">
        <v>2408</v>
      </c>
      <c r="E786" s="17">
        <v>1</v>
      </c>
      <c r="F786" s="17">
        <v>325.81</v>
      </c>
      <c r="G786" s="10" t="s">
        <v>2459</v>
      </c>
      <c r="H786" s="10" t="s">
        <v>3067</v>
      </c>
      <c r="I786" s="10" t="s">
        <v>3074</v>
      </c>
      <c r="J786" s="10" t="s">
        <v>3859</v>
      </c>
      <c r="K786" s="17">
        <v>1</v>
      </c>
      <c r="L786" s="10" t="s">
        <v>4277</v>
      </c>
      <c r="M786" s="10" t="s">
        <v>4279</v>
      </c>
      <c r="N786" s="17">
        <v>325.81</v>
      </c>
    </row>
    <row r="787" spans="1:14" s="11" customFormat="1" x14ac:dyDescent="0.25">
      <c r="A787" s="11" t="s">
        <v>799</v>
      </c>
      <c r="B787" s="18">
        <v>45136</v>
      </c>
      <c r="C787" s="11" t="s">
        <v>1996</v>
      </c>
      <c r="D787" s="11" t="s">
        <v>2406</v>
      </c>
      <c r="E787" s="19">
        <v>1</v>
      </c>
      <c r="F787" s="19">
        <v>176.1</v>
      </c>
      <c r="G787" s="11" t="s">
        <v>2920</v>
      </c>
      <c r="H787" s="11" t="s">
        <v>3067</v>
      </c>
      <c r="I787" s="11" t="s">
        <v>3074</v>
      </c>
      <c r="J787" s="11" t="s">
        <v>3860</v>
      </c>
      <c r="K787" s="19">
        <v>1</v>
      </c>
      <c r="L787" s="11" t="s">
        <v>4275</v>
      </c>
      <c r="M787" s="11" t="s">
        <v>4278</v>
      </c>
      <c r="N787" s="19">
        <v>176.1</v>
      </c>
    </row>
    <row r="788" spans="1:14" s="10" customFormat="1" x14ac:dyDescent="0.25">
      <c r="A788" s="10" t="s">
        <v>800</v>
      </c>
      <c r="B788" s="16">
        <v>45161</v>
      </c>
      <c r="C788" s="10" t="s">
        <v>1997</v>
      </c>
      <c r="D788" s="10" t="s">
        <v>2406</v>
      </c>
      <c r="E788" s="17">
        <v>5</v>
      </c>
      <c r="F788" s="17">
        <v>45.31</v>
      </c>
      <c r="G788" s="10" t="s">
        <v>2921</v>
      </c>
      <c r="H788" s="10" t="s">
        <v>3066</v>
      </c>
      <c r="I788" s="10" t="s">
        <v>3071</v>
      </c>
      <c r="J788" s="10" t="s">
        <v>3861</v>
      </c>
      <c r="K788" s="17">
        <v>8</v>
      </c>
      <c r="L788" s="10" t="s">
        <v>4283</v>
      </c>
      <c r="M788" s="10" t="s">
        <v>4279</v>
      </c>
      <c r="N788" s="17">
        <v>226.55</v>
      </c>
    </row>
    <row r="789" spans="1:14" s="11" customFormat="1" x14ac:dyDescent="0.25">
      <c r="A789" s="11" t="s">
        <v>801</v>
      </c>
      <c r="B789" s="18">
        <v>45368</v>
      </c>
      <c r="C789" s="11" t="s">
        <v>1998</v>
      </c>
      <c r="D789" s="11" t="s">
        <v>2409</v>
      </c>
      <c r="E789" s="19">
        <v>4</v>
      </c>
      <c r="F789" s="19">
        <v>221.96</v>
      </c>
      <c r="G789" s="11" t="s">
        <v>2922</v>
      </c>
      <c r="H789" s="11" t="s">
        <v>3069</v>
      </c>
      <c r="I789" s="11" t="s">
        <v>3073</v>
      </c>
      <c r="J789" s="11" t="s">
        <v>3862</v>
      </c>
      <c r="K789" s="19">
        <v>7</v>
      </c>
      <c r="L789" s="11" t="s">
        <v>4283</v>
      </c>
      <c r="M789" s="11" t="s">
        <v>4282</v>
      </c>
      <c r="N789" s="19">
        <v>887.84</v>
      </c>
    </row>
    <row r="790" spans="1:14" s="10" customFormat="1" x14ac:dyDescent="0.25">
      <c r="A790" s="10" t="s">
        <v>802</v>
      </c>
      <c r="B790" s="16">
        <v>45232</v>
      </c>
      <c r="C790" s="10" t="s">
        <v>1999</v>
      </c>
      <c r="D790" s="10" t="s">
        <v>2406</v>
      </c>
      <c r="E790" s="17">
        <v>2</v>
      </c>
      <c r="F790" s="17">
        <v>601.42999999999995</v>
      </c>
      <c r="G790" s="10" t="s">
        <v>2923</v>
      </c>
      <c r="H790" s="10" t="s">
        <v>3066</v>
      </c>
      <c r="I790" s="10" t="s">
        <v>3074</v>
      </c>
      <c r="J790" s="10" t="s">
        <v>3863</v>
      </c>
      <c r="K790" s="17">
        <v>5</v>
      </c>
      <c r="L790" s="10" t="s">
        <v>4276</v>
      </c>
      <c r="M790" s="10" t="s">
        <v>4278</v>
      </c>
      <c r="N790" s="17">
        <v>1202.8599999999999</v>
      </c>
    </row>
    <row r="791" spans="1:14" s="11" customFormat="1" x14ac:dyDescent="0.25">
      <c r="A791" s="11" t="s">
        <v>803</v>
      </c>
      <c r="B791" s="18">
        <v>45155</v>
      </c>
      <c r="C791" s="11" t="s">
        <v>2000</v>
      </c>
      <c r="D791" s="11" t="s">
        <v>2405</v>
      </c>
      <c r="E791" s="19">
        <v>5</v>
      </c>
      <c r="F791" s="19">
        <v>691.28</v>
      </c>
      <c r="G791" s="11" t="s">
        <v>2924</v>
      </c>
      <c r="H791" s="11" t="s">
        <v>3066</v>
      </c>
      <c r="I791" s="11" t="s">
        <v>3073</v>
      </c>
      <c r="J791" s="11" t="s">
        <v>3864</v>
      </c>
      <c r="K791" s="19">
        <v>10</v>
      </c>
      <c r="L791" s="11" t="s">
        <v>4275</v>
      </c>
      <c r="M791" s="11" t="s">
        <v>4280</v>
      </c>
      <c r="N791" s="19">
        <v>3456.4</v>
      </c>
    </row>
    <row r="792" spans="1:14" s="10" customFormat="1" x14ac:dyDescent="0.25">
      <c r="A792" s="10" t="s">
        <v>804</v>
      </c>
      <c r="B792" s="16">
        <v>45549</v>
      </c>
      <c r="C792" s="10" t="s">
        <v>2001</v>
      </c>
      <c r="D792" s="10" t="s">
        <v>2408</v>
      </c>
      <c r="E792" s="17">
        <v>4</v>
      </c>
      <c r="F792" s="17">
        <v>417.89</v>
      </c>
      <c r="G792" s="10" t="s">
        <v>2925</v>
      </c>
      <c r="H792" s="10" t="s">
        <v>3068</v>
      </c>
      <c r="I792" s="10" t="s">
        <v>3074</v>
      </c>
      <c r="J792" s="10" t="s">
        <v>3865</v>
      </c>
      <c r="K792" s="17">
        <v>4</v>
      </c>
      <c r="L792" s="10" t="s">
        <v>4283</v>
      </c>
      <c r="M792" s="10" t="s">
        <v>4282</v>
      </c>
      <c r="N792" s="17">
        <v>1671.56</v>
      </c>
    </row>
    <row r="793" spans="1:14" s="11" customFormat="1" x14ac:dyDescent="0.25">
      <c r="A793" s="11" t="s">
        <v>805</v>
      </c>
      <c r="B793" s="18">
        <v>45304</v>
      </c>
      <c r="C793" s="11" t="s">
        <v>2002</v>
      </c>
      <c r="D793" s="11" t="s">
        <v>2406</v>
      </c>
      <c r="E793" s="19">
        <v>4</v>
      </c>
      <c r="F793" s="19">
        <v>409.28</v>
      </c>
      <c r="G793" s="11" t="s">
        <v>2434</v>
      </c>
      <c r="H793" s="11" t="s">
        <v>3069</v>
      </c>
      <c r="I793" s="11" t="s">
        <v>3074</v>
      </c>
      <c r="J793" s="11" t="s">
        <v>3866</v>
      </c>
      <c r="K793" s="19">
        <v>8</v>
      </c>
      <c r="L793" s="11" t="s">
        <v>4283</v>
      </c>
      <c r="M793" s="11" t="s">
        <v>4280</v>
      </c>
      <c r="N793" s="19">
        <v>1637.12</v>
      </c>
    </row>
    <row r="794" spans="1:14" s="10" customFormat="1" x14ac:dyDescent="0.25">
      <c r="A794" s="10" t="s">
        <v>806</v>
      </c>
      <c r="B794" s="16">
        <v>45093</v>
      </c>
      <c r="C794" s="10" t="s">
        <v>2003</v>
      </c>
      <c r="D794" s="10" t="s">
        <v>2409</v>
      </c>
      <c r="E794" s="17">
        <v>2</v>
      </c>
      <c r="F794" s="17">
        <v>356.35</v>
      </c>
      <c r="G794" s="10" t="s">
        <v>2926</v>
      </c>
      <c r="H794" s="10" t="s">
        <v>3065</v>
      </c>
      <c r="I794" s="10" t="s">
        <v>3072</v>
      </c>
      <c r="J794" s="10" t="s">
        <v>3867</v>
      </c>
      <c r="K794" s="17">
        <v>6</v>
      </c>
      <c r="L794" s="10" t="s">
        <v>4277</v>
      </c>
      <c r="M794" s="10" t="s">
        <v>4281</v>
      </c>
      <c r="N794" s="17">
        <v>712.7</v>
      </c>
    </row>
    <row r="795" spans="1:14" s="11" customFormat="1" x14ac:dyDescent="0.25">
      <c r="A795" s="11" t="s">
        <v>807</v>
      </c>
      <c r="B795" s="18">
        <v>45397</v>
      </c>
      <c r="C795" s="11" t="s">
        <v>2004</v>
      </c>
      <c r="D795" s="11" t="s">
        <v>2406</v>
      </c>
      <c r="E795" s="19">
        <v>5</v>
      </c>
      <c r="F795" s="19">
        <v>170.22</v>
      </c>
      <c r="G795" s="11" t="s">
        <v>2745</v>
      </c>
      <c r="H795" s="11" t="s">
        <v>3065</v>
      </c>
      <c r="I795" s="11" t="s">
        <v>3073</v>
      </c>
      <c r="J795" s="11" t="s">
        <v>3868</v>
      </c>
      <c r="K795" s="19">
        <v>8</v>
      </c>
      <c r="L795" s="11" t="s">
        <v>4283</v>
      </c>
      <c r="M795" s="11" t="s">
        <v>4279</v>
      </c>
      <c r="N795" s="19">
        <v>851.1</v>
      </c>
    </row>
    <row r="796" spans="1:14" s="10" customFormat="1" x14ac:dyDescent="0.25">
      <c r="A796" s="10" t="s">
        <v>808</v>
      </c>
      <c r="B796" s="16">
        <v>44994</v>
      </c>
      <c r="C796" s="10" t="s">
        <v>2005</v>
      </c>
      <c r="D796" s="10" t="s">
        <v>2407</v>
      </c>
      <c r="E796" s="17">
        <v>4</v>
      </c>
      <c r="F796" s="17">
        <v>384.85</v>
      </c>
      <c r="G796" s="10" t="s">
        <v>2927</v>
      </c>
      <c r="H796" s="10" t="s">
        <v>3066</v>
      </c>
      <c r="I796" s="10" t="s">
        <v>3073</v>
      </c>
      <c r="J796" s="10" t="s">
        <v>3869</v>
      </c>
      <c r="K796" s="17">
        <v>9</v>
      </c>
      <c r="L796" s="10" t="s">
        <v>4276</v>
      </c>
      <c r="M796" s="10" t="s">
        <v>4278</v>
      </c>
      <c r="N796" s="17">
        <v>1539.4</v>
      </c>
    </row>
    <row r="797" spans="1:14" s="11" customFormat="1" x14ac:dyDescent="0.25">
      <c r="A797" s="11" t="s">
        <v>809</v>
      </c>
      <c r="B797" s="18">
        <v>45616</v>
      </c>
      <c r="C797" s="11" t="s">
        <v>2006</v>
      </c>
      <c r="D797" s="11" t="s">
        <v>2408</v>
      </c>
      <c r="E797" s="19">
        <v>4</v>
      </c>
      <c r="F797" s="19">
        <v>115.77</v>
      </c>
      <c r="G797" s="11" t="s">
        <v>2928</v>
      </c>
      <c r="H797" s="11" t="s">
        <v>3066</v>
      </c>
      <c r="I797" s="11" t="s">
        <v>3074</v>
      </c>
      <c r="J797" s="11" t="s">
        <v>3870</v>
      </c>
      <c r="K797" s="19">
        <v>7</v>
      </c>
      <c r="L797" s="11" t="s">
        <v>4275</v>
      </c>
      <c r="M797" s="11" t="s">
        <v>4278</v>
      </c>
      <c r="N797" s="19">
        <v>463.08</v>
      </c>
    </row>
    <row r="798" spans="1:14" s="10" customFormat="1" x14ac:dyDescent="0.25">
      <c r="A798" s="10" t="s">
        <v>810</v>
      </c>
      <c r="B798" s="16">
        <v>45776</v>
      </c>
      <c r="C798" s="10" t="s">
        <v>2007</v>
      </c>
      <c r="D798" s="10" t="s">
        <v>2404</v>
      </c>
      <c r="E798" s="17">
        <v>3</v>
      </c>
      <c r="F798" s="17">
        <v>579.54999999999995</v>
      </c>
      <c r="G798" s="10" t="s">
        <v>2599</v>
      </c>
      <c r="H798" s="10" t="s">
        <v>3068</v>
      </c>
      <c r="I798" s="10" t="s">
        <v>3072</v>
      </c>
      <c r="J798" s="10" t="s">
        <v>3871</v>
      </c>
      <c r="K798" s="17">
        <v>8</v>
      </c>
      <c r="L798" s="10" t="s">
        <v>4277</v>
      </c>
      <c r="M798" s="10" t="s">
        <v>4281</v>
      </c>
      <c r="N798" s="17">
        <v>1738.65</v>
      </c>
    </row>
    <row r="799" spans="1:14" s="11" customFormat="1" x14ac:dyDescent="0.25">
      <c r="A799" s="11" t="s">
        <v>811</v>
      </c>
      <c r="B799" s="18">
        <v>44984</v>
      </c>
      <c r="C799" s="11" t="s">
        <v>2008</v>
      </c>
      <c r="D799" s="11" t="s">
        <v>2408</v>
      </c>
      <c r="E799" s="19">
        <v>2</v>
      </c>
      <c r="F799" s="19">
        <v>438.76</v>
      </c>
      <c r="G799" s="11" t="s">
        <v>2929</v>
      </c>
      <c r="H799" s="11" t="s">
        <v>3065</v>
      </c>
      <c r="I799" s="11" t="s">
        <v>3072</v>
      </c>
      <c r="J799" s="11" t="s">
        <v>3872</v>
      </c>
      <c r="K799" s="19">
        <v>2</v>
      </c>
      <c r="L799" s="11" t="s">
        <v>4283</v>
      </c>
      <c r="M799" s="11" t="s">
        <v>4281</v>
      </c>
      <c r="N799" s="19">
        <v>877.52</v>
      </c>
    </row>
    <row r="800" spans="1:14" s="10" customFormat="1" x14ac:dyDescent="0.25">
      <c r="A800" s="10" t="s">
        <v>812</v>
      </c>
      <c r="B800" s="16">
        <v>45796</v>
      </c>
      <c r="C800" s="10" t="s">
        <v>2009</v>
      </c>
      <c r="D800" s="10" t="s">
        <v>2404</v>
      </c>
      <c r="E800" s="17">
        <v>5</v>
      </c>
      <c r="F800" s="17">
        <v>488.35</v>
      </c>
      <c r="G800" s="10" t="s">
        <v>2672</v>
      </c>
      <c r="H800" s="10" t="s">
        <v>3065</v>
      </c>
      <c r="I800" s="10" t="s">
        <v>3072</v>
      </c>
      <c r="J800" s="10" t="s">
        <v>3873</v>
      </c>
      <c r="K800" s="17">
        <v>9</v>
      </c>
      <c r="L800" s="10" t="s">
        <v>4276</v>
      </c>
      <c r="M800" s="10" t="s">
        <v>4280</v>
      </c>
      <c r="N800" s="17">
        <v>2441.75</v>
      </c>
    </row>
    <row r="801" spans="1:14" s="11" customFormat="1" x14ac:dyDescent="0.25">
      <c r="A801" s="11" t="s">
        <v>813</v>
      </c>
      <c r="B801" s="18">
        <v>45032</v>
      </c>
      <c r="C801" s="11" t="s">
        <v>2010</v>
      </c>
      <c r="D801" s="11" t="s">
        <v>2408</v>
      </c>
      <c r="E801" s="19">
        <v>4</v>
      </c>
      <c r="F801" s="19">
        <v>328.56</v>
      </c>
      <c r="G801" s="11" t="s">
        <v>2638</v>
      </c>
      <c r="H801" s="11" t="s">
        <v>3065</v>
      </c>
      <c r="I801" s="11" t="s">
        <v>3072</v>
      </c>
      <c r="J801" s="11" t="s">
        <v>3874</v>
      </c>
      <c r="K801" s="19">
        <v>4</v>
      </c>
      <c r="L801" s="11" t="s">
        <v>4276</v>
      </c>
      <c r="M801" s="11" t="s">
        <v>4280</v>
      </c>
      <c r="N801" s="19">
        <v>1314.24</v>
      </c>
    </row>
    <row r="802" spans="1:14" s="10" customFormat="1" x14ac:dyDescent="0.25">
      <c r="A802" s="10" t="s">
        <v>814</v>
      </c>
      <c r="B802" s="16">
        <v>45744</v>
      </c>
      <c r="C802" s="10" t="s">
        <v>2011</v>
      </c>
      <c r="D802" s="10" t="s">
        <v>2405</v>
      </c>
      <c r="E802" s="17">
        <v>1</v>
      </c>
      <c r="F802" s="17">
        <v>68.39</v>
      </c>
      <c r="G802" s="10" t="s">
        <v>2930</v>
      </c>
      <c r="H802" s="10" t="s">
        <v>3066</v>
      </c>
      <c r="I802" s="10" t="s">
        <v>3072</v>
      </c>
      <c r="J802" s="10" t="s">
        <v>3875</v>
      </c>
      <c r="K802" s="17">
        <v>3</v>
      </c>
      <c r="L802" s="10" t="s">
        <v>4277</v>
      </c>
      <c r="M802" s="10" t="s">
        <v>4281</v>
      </c>
      <c r="N802" s="17">
        <v>68.39</v>
      </c>
    </row>
    <row r="803" spans="1:14" s="11" customFormat="1" x14ac:dyDescent="0.25">
      <c r="A803" s="11" t="s">
        <v>815</v>
      </c>
      <c r="B803" s="18">
        <v>45049</v>
      </c>
      <c r="C803" s="11" t="s">
        <v>1241</v>
      </c>
      <c r="D803" s="11" t="s">
        <v>2407</v>
      </c>
      <c r="E803" s="19">
        <v>4</v>
      </c>
      <c r="F803" s="19">
        <v>595.62</v>
      </c>
      <c r="G803" s="11" t="s">
        <v>2931</v>
      </c>
      <c r="H803" s="11" t="s">
        <v>3065</v>
      </c>
      <c r="I803" s="11" t="s">
        <v>3074</v>
      </c>
      <c r="J803" s="11" t="s">
        <v>3876</v>
      </c>
      <c r="K803" s="19">
        <v>8</v>
      </c>
      <c r="L803" s="11" t="s">
        <v>4276</v>
      </c>
      <c r="M803" s="11" t="s">
        <v>4281</v>
      </c>
      <c r="N803" s="19">
        <v>2382.48</v>
      </c>
    </row>
    <row r="804" spans="1:14" s="10" customFormat="1" x14ac:dyDescent="0.25">
      <c r="A804" s="10" t="s">
        <v>816</v>
      </c>
      <c r="B804" s="16">
        <v>45339</v>
      </c>
      <c r="C804" s="10" t="s">
        <v>2012</v>
      </c>
      <c r="D804" s="10" t="s">
        <v>2406</v>
      </c>
      <c r="E804" s="17">
        <v>5</v>
      </c>
      <c r="F804" s="17">
        <v>644.64</v>
      </c>
      <c r="G804" s="10" t="s">
        <v>2932</v>
      </c>
      <c r="H804" s="10" t="s">
        <v>3068</v>
      </c>
      <c r="I804" s="10" t="s">
        <v>3071</v>
      </c>
      <c r="J804" s="10" t="s">
        <v>3877</v>
      </c>
      <c r="K804" s="17">
        <v>6</v>
      </c>
      <c r="L804" s="10" t="s">
        <v>4276</v>
      </c>
      <c r="M804" s="10" t="s">
        <v>4280</v>
      </c>
      <c r="N804" s="17">
        <v>3223.2</v>
      </c>
    </row>
    <row r="805" spans="1:14" s="11" customFormat="1" x14ac:dyDescent="0.25">
      <c r="A805" s="11" t="s">
        <v>817</v>
      </c>
      <c r="B805" s="18">
        <v>45158</v>
      </c>
      <c r="C805" s="11" t="s">
        <v>2013</v>
      </c>
      <c r="D805" s="11" t="s">
        <v>2403</v>
      </c>
      <c r="E805" s="19">
        <v>5</v>
      </c>
      <c r="F805" s="19">
        <v>397.81</v>
      </c>
      <c r="G805" s="11" t="s">
        <v>2454</v>
      </c>
      <c r="H805" s="11" t="s">
        <v>3065</v>
      </c>
      <c r="I805" s="11" t="s">
        <v>3072</v>
      </c>
      <c r="J805" s="11" t="s">
        <v>3878</v>
      </c>
      <c r="K805" s="19">
        <v>5</v>
      </c>
      <c r="L805" s="11" t="s">
        <v>4275</v>
      </c>
      <c r="M805" s="11" t="s">
        <v>4279</v>
      </c>
      <c r="N805" s="19">
        <v>1989.05</v>
      </c>
    </row>
    <row r="806" spans="1:14" s="10" customFormat="1" x14ac:dyDescent="0.25">
      <c r="A806" s="10" t="s">
        <v>818</v>
      </c>
      <c r="B806" s="16">
        <v>45292</v>
      </c>
      <c r="C806" s="10" t="s">
        <v>2014</v>
      </c>
      <c r="D806" s="10" t="s">
        <v>2406</v>
      </c>
      <c r="E806" s="17">
        <v>3</v>
      </c>
      <c r="F806" s="17">
        <v>236.5</v>
      </c>
      <c r="G806" s="10" t="s">
        <v>2933</v>
      </c>
      <c r="H806" s="10" t="s">
        <v>3066</v>
      </c>
      <c r="I806" s="10" t="s">
        <v>3073</v>
      </c>
      <c r="J806" s="10" t="s">
        <v>3879</v>
      </c>
      <c r="K806" s="17">
        <v>8</v>
      </c>
      <c r="L806" s="10" t="s">
        <v>4276</v>
      </c>
      <c r="M806" s="10" t="s">
        <v>4280</v>
      </c>
      <c r="N806" s="17">
        <v>709.5</v>
      </c>
    </row>
    <row r="807" spans="1:14" s="11" customFormat="1" x14ac:dyDescent="0.25">
      <c r="A807" s="11" t="s">
        <v>819</v>
      </c>
      <c r="B807" s="18">
        <v>45580</v>
      </c>
      <c r="C807" s="11" t="s">
        <v>2015</v>
      </c>
      <c r="D807" s="11" t="s">
        <v>2408</v>
      </c>
      <c r="E807" s="19">
        <v>5</v>
      </c>
      <c r="F807" s="19">
        <v>472.01</v>
      </c>
      <c r="G807" s="11" t="s">
        <v>2934</v>
      </c>
      <c r="H807" s="11" t="s">
        <v>3068</v>
      </c>
      <c r="I807" s="11" t="s">
        <v>3071</v>
      </c>
      <c r="J807" s="11" t="s">
        <v>3880</v>
      </c>
      <c r="K807" s="19">
        <v>10</v>
      </c>
      <c r="L807" s="11" t="s">
        <v>4275</v>
      </c>
      <c r="M807" s="11" t="s">
        <v>4280</v>
      </c>
      <c r="N807" s="19">
        <v>2360.0500000000002</v>
      </c>
    </row>
    <row r="808" spans="1:14" s="10" customFormat="1" x14ac:dyDescent="0.25">
      <c r="A808" s="10" t="s">
        <v>820</v>
      </c>
      <c r="B808" s="16">
        <v>45170</v>
      </c>
      <c r="C808" s="10" t="s">
        <v>2016</v>
      </c>
      <c r="D808" s="10" t="s">
        <v>2406</v>
      </c>
      <c r="E808" s="17">
        <v>5</v>
      </c>
      <c r="F808" s="17">
        <v>253.75</v>
      </c>
      <c r="G808" s="10" t="s">
        <v>2650</v>
      </c>
      <c r="H808" s="10" t="s">
        <v>3066</v>
      </c>
      <c r="I808" s="10" t="s">
        <v>3074</v>
      </c>
      <c r="J808" s="10" t="s">
        <v>3881</v>
      </c>
      <c r="K808" s="17">
        <v>9</v>
      </c>
      <c r="L808" s="10" t="s">
        <v>4277</v>
      </c>
      <c r="M808" s="10" t="s">
        <v>4278</v>
      </c>
      <c r="N808" s="17">
        <v>1268.75</v>
      </c>
    </row>
    <row r="809" spans="1:14" s="11" customFormat="1" x14ac:dyDescent="0.25">
      <c r="A809" s="11" t="s">
        <v>821</v>
      </c>
      <c r="B809" s="18">
        <v>45606</v>
      </c>
      <c r="C809" s="11" t="s">
        <v>2017</v>
      </c>
      <c r="D809" s="11" t="s">
        <v>2403</v>
      </c>
      <c r="E809" s="19">
        <v>3</v>
      </c>
      <c r="F809" s="19">
        <v>676.21</v>
      </c>
      <c r="G809" s="11" t="s">
        <v>2935</v>
      </c>
      <c r="H809" s="11" t="s">
        <v>3066</v>
      </c>
      <c r="I809" s="11" t="s">
        <v>3073</v>
      </c>
      <c r="J809" s="11" t="s">
        <v>3882</v>
      </c>
      <c r="K809" s="19">
        <v>5</v>
      </c>
      <c r="L809" s="11" t="s">
        <v>4275</v>
      </c>
      <c r="M809" s="11" t="s">
        <v>4282</v>
      </c>
      <c r="N809" s="19">
        <v>2028.63</v>
      </c>
    </row>
    <row r="810" spans="1:14" s="10" customFormat="1" x14ac:dyDescent="0.25">
      <c r="A810" s="10" t="s">
        <v>822</v>
      </c>
      <c r="B810" s="16">
        <v>45335</v>
      </c>
      <c r="C810" s="10" t="s">
        <v>2018</v>
      </c>
      <c r="D810" s="10" t="s">
        <v>2409</v>
      </c>
      <c r="E810" s="17">
        <v>3</v>
      </c>
      <c r="F810" s="17">
        <v>134.05000000000001</v>
      </c>
      <c r="G810" s="10" t="s">
        <v>2936</v>
      </c>
      <c r="H810" s="10" t="s">
        <v>3067</v>
      </c>
      <c r="I810" s="10" t="s">
        <v>3070</v>
      </c>
      <c r="J810" s="10" t="s">
        <v>3883</v>
      </c>
      <c r="K810" s="17">
        <v>3</v>
      </c>
      <c r="L810" s="10" t="s">
        <v>4283</v>
      </c>
      <c r="M810" s="10" t="s">
        <v>4282</v>
      </c>
      <c r="N810" s="17">
        <v>402.15</v>
      </c>
    </row>
    <row r="811" spans="1:14" s="11" customFormat="1" x14ac:dyDescent="0.25">
      <c r="A811" s="11" t="s">
        <v>823</v>
      </c>
      <c r="B811" s="18">
        <v>45391</v>
      </c>
      <c r="C811" s="11" t="s">
        <v>2019</v>
      </c>
      <c r="D811" s="11" t="s">
        <v>2409</v>
      </c>
      <c r="E811" s="19">
        <v>5</v>
      </c>
      <c r="F811" s="19">
        <v>217.43</v>
      </c>
      <c r="G811" s="11" t="s">
        <v>2470</v>
      </c>
      <c r="H811" s="11" t="s">
        <v>3065</v>
      </c>
      <c r="I811" s="11" t="s">
        <v>3070</v>
      </c>
      <c r="J811" s="11" t="s">
        <v>3884</v>
      </c>
      <c r="K811" s="19">
        <v>10</v>
      </c>
      <c r="L811" s="11" t="s">
        <v>4275</v>
      </c>
      <c r="M811" s="11" t="s">
        <v>4278</v>
      </c>
      <c r="N811" s="19">
        <v>1087.1500000000001</v>
      </c>
    </row>
    <row r="812" spans="1:14" s="10" customFormat="1" x14ac:dyDescent="0.25">
      <c r="A812" s="10" t="s">
        <v>824</v>
      </c>
      <c r="B812" s="16">
        <v>45077</v>
      </c>
      <c r="C812" s="10" t="s">
        <v>2020</v>
      </c>
      <c r="D812" s="10" t="s">
        <v>2405</v>
      </c>
      <c r="E812" s="17">
        <v>1</v>
      </c>
      <c r="F812" s="17">
        <v>553.55999999999995</v>
      </c>
      <c r="G812" s="10" t="s">
        <v>2937</v>
      </c>
      <c r="H812" s="10" t="s">
        <v>3067</v>
      </c>
      <c r="I812" s="10" t="s">
        <v>3071</v>
      </c>
      <c r="J812" s="10" t="s">
        <v>3885</v>
      </c>
      <c r="K812" s="17">
        <v>5</v>
      </c>
      <c r="L812" s="10" t="s">
        <v>4283</v>
      </c>
      <c r="M812" s="10" t="s">
        <v>4279</v>
      </c>
      <c r="N812" s="17">
        <v>553.55999999999995</v>
      </c>
    </row>
    <row r="813" spans="1:14" s="11" customFormat="1" x14ac:dyDescent="0.25">
      <c r="A813" s="11" t="s">
        <v>825</v>
      </c>
      <c r="B813" s="18">
        <v>45235</v>
      </c>
      <c r="C813" s="11" t="s">
        <v>2021</v>
      </c>
      <c r="D813" s="11" t="s">
        <v>2408</v>
      </c>
      <c r="E813" s="19">
        <v>2</v>
      </c>
      <c r="F813" s="19">
        <v>28.55</v>
      </c>
      <c r="G813" s="11" t="s">
        <v>2907</v>
      </c>
      <c r="H813" s="11" t="s">
        <v>3068</v>
      </c>
      <c r="I813" s="11" t="s">
        <v>3070</v>
      </c>
      <c r="J813" s="11" t="s">
        <v>3886</v>
      </c>
      <c r="K813" s="19">
        <v>7</v>
      </c>
      <c r="L813" s="11" t="s">
        <v>4275</v>
      </c>
      <c r="M813" s="11" t="s">
        <v>4280</v>
      </c>
      <c r="N813" s="19">
        <v>57.1</v>
      </c>
    </row>
    <row r="814" spans="1:14" s="10" customFormat="1" x14ac:dyDescent="0.25">
      <c r="A814" s="10" t="s">
        <v>826</v>
      </c>
      <c r="B814" s="16">
        <v>45317</v>
      </c>
      <c r="C814" s="10" t="s">
        <v>2022</v>
      </c>
      <c r="D814" s="10" t="s">
        <v>2404</v>
      </c>
      <c r="E814" s="17">
        <v>2</v>
      </c>
      <c r="F814" s="17">
        <v>255.26</v>
      </c>
      <c r="G814" s="10" t="s">
        <v>2638</v>
      </c>
      <c r="H814" s="10" t="s">
        <v>3067</v>
      </c>
      <c r="I814" s="10" t="s">
        <v>3071</v>
      </c>
      <c r="J814" s="10" t="s">
        <v>3887</v>
      </c>
      <c r="K814" s="17">
        <v>6</v>
      </c>
      <c r="L814" s="10" t="s">
        <v>4276</v>
      </c>
      <c r="M814" s="10" t="s">
        <v>4282</v>
      </c>
      <c r="N814" s="17">
        <v>510.52</v>
      </c>
    </row>
    <row r="815" spans="1:14" s="11" customFormat="1" x14ac:dyDescent="0.25">
      <c r="A815" s="11" t="s">
        <v>827</v>
      </c>
      <c r="B815" s="18">
        <v>45731</v>
      </c>
      <c r="C815" s="11" t="s">
        <v>2023</v>
      </c>
      <c r="D815" s="11" t="s">
        <v>2408</v>
      </c>
      <c r="E815" s="19">
        <v>5</v>
      </c>
      <c r="F815" s="19">
        <v>292.54000000000002</v>
      </c>
      <c r="G815" s="11" t="s">
        <v>2649</v>
      </c>
      <c r="H815" s="11" t="s">
        <v>3065</v>
      </c>
      <c r="I815" s="11" t="s">
        <v>3071</v>
      </c>
      <c r="J815" s="11" t="s">
        <v>3888</v>
      </c>
      <c r="K815" s="19">
        <v>8</v>
      </c>
      <c r="L815" s="11" t="s">
        <v>4276</v>
      </c>
      <c r="M815" s="11" t="s">
        <v>4280</v>
      </c>
      <c r="N815" s="19">
        <v>1462.7</v>
      </c>
    </row>
    <row r="816" spans="1:14" s="10" customFormat="1" x14ac:dyDescent="0.25">
      <c r="A816" s="10" t="s">
        <v>828</v>
      </c>
      <c r="B816" s="16">
        <v>45637</v>
      </c>
      <c r="C816" s="10" t="s">
        <v>2024</v>
      </c>
      <c r="D816" s="10" t="s">
        <v>2406</v>
      </c>
      <c r="E816" s="17">
        <v>4</v>
      </c>
      <c r="F816" s="17">
        <v>147.51</v>
      </c>
      <c r="G816" s="10" t="s">
        <v>2938</v>
      </c>
      <c r="H816" s="10" t="s">
        <v>3065</v>
      </c>
      <c r="I816" s="10" t="s">
        <v>3074</v>
      </c>
      <c r="J816" s="10" t="s">
        <v>3889</v>
      </c>
      <c r="K816" s="17">
        <v>4</v>
      </c>
      <c r="L816" s="10" t="s">
        <v>4277</v>
      </c>
      <c r="M816" s="10" t="s">
        <v>4278</v>
      </c>
      <c r="N816" s="17">
        <v>590.04</v>
      </c>
    </row>
    <row r="817" spans="1:14" s="11" customFormat="1" x14ac:dyDescent="0.25">
      <c r="A817" s="11" t="s">
        <v>829</v>
      </c>
      <c r="B817" s="18">
        <v>45508</v>
      </c>
      <c r="C817" s="11" t="s">
        <v>2025</v>
      </c>
      <c r="D817" s="11" t="s">
        <v>2407</v>
      </c>
      <c r="E817" s="19">
        <v>3</v>
      </c>
      <c r="F817" s="19">
        <v>569.84</v>
      </c>
      <c r="G817" s="11" t="s">
        <v>2939</v>
      </c>
      <c r="H817" s="11" t="s">
        <v>3068</v>
      </c>
      <c r="I817" s="11" t="s">
        <v>3071</v>
      </c>
      <c r="J817" s="11" t="s">
        <v>3890</v>
      </c>
      <c r="K817" s="19">
        <v>8</v>
      </c>
      <c r="L817" s="11" t="s">
        <v>4277</v>
      </c>
      <c r="M817" s="11" t="s">
        <v>4278</v>
      </c>
      <c r="N817" s="19">
        <v>1709.52</v>
      </c>
    </row>
    <row r="818" spans="1:14" s="10" customFormat="1" x14ac:dyDescent="0.25">
      <c r="A818" s="10" t="s">
        <v>830</v>
      </c>
      <c r="B818" s="16">
        <v>45343</v>
      </c>
      <c r="C818" s="10" t="s">
        <v>2026</v>
      </c>
      <c r="D818" s="10" t="s">
        <v>2405</v>
      </c>
      <c r="E818" s="17">
        <v>5</v>
      </c>
      <c r="F818" s="17">
        <v>574.79</v>
      </c>
      <c r="G818" s="10" t="s">
        <v>2601</v>
      </c>
      <c r="H818" s="10" t="s">
        <v>3067</v>
      </c>
      <c r="I818" s="10" t="s">
        <v>3074</v>
      </c>
      <c r="J818" s="10" t="s">
        <v>3891</v>
      </c>
      <c r="K818" s="17">
        <v>8</v>
      </c>
      <c r="L818" s="10" t="s">
        <v>4277</v>
      </c>
      <c r="M818" s="10" t="s">
        <v>4279</v>
      </c>
      <c r="N818" s="17">
        <v>2873.95</v>
      </c>
    </row>
    <row r="819" spans="1:14" s="11" customFormat="1" x14ac:dyDescent="0.25">
      <c r="A819" s="11" t="s">
        <v>831</v>
      </c>
      <c r="B819" s="18">
        <v>45204</v>
      </c>
      <c r="C819" s="11" t="s">
        <v>2027</v>
      </c>
      <c r="D819" s="11" t="s">
        <v>2406</v>
      </c>
      <c r="E819" s="19">
        <v>4</v>
      </c>
      <c r="F819" s="19">
        <v>598.19000000000005</v>
      </c>
      <c r="G819" s="11" t="s">
        <v>2940</v>
      </c>
      <c r="H819" s="11" t="s">
        <v>3067</v>
      </c>
      <c r="I819" s="11" t="s">
        <v>3073</v>
      </c>
      <c r="J819" s="11" t="s">
        <v>3892</v>
      </c>
      <c r="K819" s="19">
        <v>7</v>
      </c>
      <c r="L819" s="11" t="s">
        <v>4277</v>
      </c>
      <c r="M819" s="11" t="s">
        <v>4280</v>
      </c>
      <c r="N819" s="19">
        <v>2392.7600000000002</v>
      </c>
    </row>
    <row r="820" spans="1:14" s="10" customFormat="1" x14ac:dyDescent="0.25">
      <c r="A820" s="10" t="s">
        <v>832</v>
      </c>
      <c r="B820" s="16">
        <v>44987</v>
      </c>
      <c r="C820" s="10" t="s">
        <v>2028</v>
      </c>
      <c r="D820" s="10" t="s">
        <v>2404</v>
      </c>
      <c r="E820" s="17">
        <v>4</v>
      </c>
      <c r="F820" s="17">
        <v>390.84</v>
      </c>
      <c r="G820" s="10" t="s">
        <v>2868</v>
      </c>
      <c r="H820" s="10" t="s">
        <v>3067</v>
      </c>
      <c r="I820" s="10" t="s">
        <v>3071</v>
      </c>
      <c r="J820" s="10" t="s">
        <v>3893</v>
      </c>
      <c r="K820" s="17">
        <v>9</v>
      </c>
      <c r="L820" s="10" t="s">
        <v>4277</v>
      </c>
      <c r="M820" s="10" t="s">
        <v>4279</v>
      </c>
      <c r="N820" s="17">
        <v>1563.36</v>
      </c>
    </row>
    <row r="821" spans="1:14" s="11" customFormat="1" x14ac:dyDescent="0.25">
      <c r="A821" s="11" t="s">
        <v>833</v>
      </c>
      <c r="B821" s="18">
        <v>45563</v>
      </c>
      <c r="C821" s="11" t="s">
        <v>2029</v>
      </c>
      <c r="D821" s="11" t="s">
        <v>2404</v>
      </c>
      <c r="E821" s="19">
        <v>2</v>
      </c>
      <c r="F821" s="19">
        <v>398.45</v>
      </c>
      <c r="G821" s="11" t="s">
        <v>2941</v>
      </c>
      <c r="H821" s="11" t="s">
        <v>3065</v>
      </c>
      <c r="I821" s="11" t="s">
        <v>3071</v>
      </c>
      <c r="J821" s="11" t="s">
        <v>3894</v>
      </c>
      <c r="K821" s="19">
        <v>7</v>
      </c>
      <c r="L821" s="11" t="s">
        <v>4275</v>
      </c>
      <c r="M821" s="11" t="s">
        <v>4282</v>
      </c>
      <c r="N821" s="19">
        <v>796.9</v>
      </c>
    </row>
    <row r="822" spans="1:14" s="10" customFormat="1" x14ac:dyDescent="0.25">
      <c r="A822" s="10" t="s">
        <v>834</v>
      </c>
      <c r="B822" s="16">
        <v>45073</v>
      </c>
      <c r="C822" s="10" t="s">
        <v>2030</v>
      </c>
      <c r="D822" s="10" t="s">
        <v>2404</v>
      </c>
      <c r="E822" s="17">
        <v>5</v>
      </c>
      <c r="F822" s="17">
        <v>623.80999999999995</v>
      </c>
      <c r="G822" s="10" t="s">
        <v>2706</v>
      </c>
      <c r="H822" s="10" t="s">
        <v>3069</v>
      </c>
      <c r="I822" s="10" t="s">
        <v>3072</v>
      </c>
      <c r="J822" s="10" t="s">
        <v>3895</v>
      </c>
      <c r="K822" s="17">
        <v>6</v>
      </c>
      <c r="L822" s="10" t="s">
        <v>4276</v>
      </c>
      <c r="M822" s="10" t="s">
        <v>4280</v>
      </c>
      <c r="N822" s="17">
        <v>3119.05</v>
      </c>
    </row>
    <row r="823" spans="1:14" s="11" customFormat="1" x14ac:dyDescent="0.25">
      <c r="A823" s="11" t="s">
        <v>835</v>
      </c>
      <c r="B823" s="18">
        <v>45640</v>
      </c>
      <c r="C823" s="11" t="s">
        <v>2031</v>
      </c>
      <c r="D823" s="11" t="s">
        <v>2408</v>
      </c>
      <c r="E823" s="19">
        <v>4</v>
      </c>
      <c r="F823" s="19">
        <v>174.49</v>
      </c>
      <c r="G823" s="11" t="s">
        <v>2698</v>
      </c>
      <c r="H823" s="11" t="s">
        <v>3067</v>
      </c>
      <c r="I823" s="11" t="s">
        <v>3073</v>
      </c>
      <c r="J823" s="11" t="s">
        <v>3896</v>
      </c>
      <c r="K823" s="19">
        <v>5</v>
      </c>
      <c r="L823" s="11" t="s">
        <v>4275</v>
      </c>
      <c r="M823" s="11" t="s">
        <v>4281</v>
      </c>
      <c r="N823" s="19">
        <v>697.96</v>
      </c>
    </row>
    <row r="824" spans="1:14" s="10" customFormat="1" x14ac:dyDescent="0.25">
      <c r="A824" s="10" t="s">
        <v>836</v>
      </c>
      <c r="B824" s="16">
        <v>45731</v>
      </c>
      <c r="C824" s="10" t="s">
        <v>2032</v>
      </c>
      <c r="D824" s="10" t="s">
        <v>2404</v>
      </c>
      <c r="E824" s="17">
        <v>1</v>
      </c>
      <c r="F824" s="17">
        <v>479.56</v>
      </c>
      <c r="G824" s="10" t="s">
        <v>2476</v>
      </c>
      <c r="H824" s="10" t="s">
        <v>3068</v>
      </c>
      <c r="I824" s="10" t="s">
        <v>3072</v>
      </c>
      <c r="J824" s="10" t="s">
        <v>3897</v>
      </c>
      <c r="K824" s="17">
        <v>1</v>
      </c>
      <c r="L824" s="10" t="s">
        <v>4275</v>
      </c>
      <c r="M824" s="10" t="s">
        <v>4282</v>
      </c>
      <c r="N824" s="17">
        <v>479.56</v>
      </c>
    </row>
    <row r="825" spans="1:14" s="11" customFormat="1" x14ac:dyDescent="0.25">
      <c r="A825" s="11" t="s">
        <v>837</v>
      </c>
      <c r="B825" s="18">
        <v>45572</v>
      </c>
      <c r="C825" s="11" t="s">
        <v>2033</v>
      </c>
      <c r="D825" s="11" t="s">
        <v>2408</v>
      </c>
      <c r="E825" s="19">
        <v>4</v>
      </c>
      <c r="F825" s="19">
        <v>653.13</v>
      </c>
      <c r="G825" s="11" t="s">
        <v>2942</v>
      </c>
      <c r="H825" s="11" t="s">
        <v>3067</v>
      </c>
      <c r="I825" s="11" t="s">
        <v>3070</v>
      </c>
      <c r="J825" s="11" t="s">
        <v>3898</v>
      </c>
      <c r="K825" s="19">
        <v>8</v>
      </c>
      <c r="L825" s="11" t="s">
        <v>4277</v>
      </c>
      <c r="M825" s="11" t="s">
        <v>4278</v>
      </c>
      <c r="N825" s="19">
        <v>2612.52</v>
      </c>
    </row>
    <row r="826" spans="1:14" s="10" customFormat="1" x14ac:dyDescent="0.25">
      <c r="A826" s="10" t="s">
        <v>838</v>
      </c>
      <c r="B826" s="16">
        <v>45167</v>
      </c>
      <c r="C826" s="10" t="s">
        <v>2034</v>
      </c>
      <c r="D826" s="10" t="s">
        <v>2403</v>
      </c>
      <c r="E826" s="17">
        <v>3</v>
      </c>
      <c r="F826" s="17">
        <v>481.1</v>
      </c>
      <c r="G826" s="10" t="s">
        <v>2943</v>
      </c>
      <c r="H826" s="10" t="s">
        <v>3067</v>
      </c>
      <c r="I826" s="10" t="s">
        <v>3072</v>
      </c>
      <c r="J826" s="10" t="s">
        <v>3899</v>
      </c>
      <c r="K826" s="17">
        <v>3</v>
      </c>
      <c r="L826" s="10" t="s">
        <v>4276</v>
      </c>
      <c r="M826" s="10" t="s">
        <v>4281</v>
      </c>
      <c r="N826" s="17">
        <v>1443.3</v>
      </c>
    </row>
    <row r="827" spans="1:14" s="11" customFormat="1" x14ac:dyDescent="0.25">
      <c r="A827" s="11" t="s">
        <v>839</v>
      </c>
      <c r="B827" s="18">
        <v>45742</v>
      </c>
      <c r="C827" s="11" t="s">
        <v>2035</v>
      </c>
      <c r="D827" s="11" t="s">
        <v>2409</v>
      </c>
      <c r="E827" s="19">
        <v>5</v>
      </c>
      <c r="F827" s="19">
        <v>271.69</v>
      </c>
      <c r="G827" s="11" t="s">
        <v>2944</v>
      </c>
      <c r="H827" s="11" t="s">
        <v>3066</v>
      </c>
      <c r="I827" s="11" t="s">
        <v>3072</v>
      </c>
      <c r="J827" s="11" t="s">
        <v>3900</v>
      </c>
      <c r="K827" s="19">
        <v>7</v>
      </c>
      <c r="L827" s="11" t="s">
        <v>4276</v>
      </c>
      <c r="M827" s="11" t="s">
        <v>4278</v>
      </c>
      <c r="N827" s="19">
        <v>1358.45</v>
      </c>
    </row>
    <row r="828" spans="1:14" s="10" customFormat="1" x14ac:dyDescent="0.25">
      <c r="A828" s="10" t="s">
        <v>840</v>
      </c>
      <c r="B828" s="16">
        <v>45724</v>
      </c>
      <c r="C828" s="10" t="s">
        <v>2036</v>
      </c>
      <c r="D828" s="10" t="s">
        <v>2407</v>
      </c>
      <c r="E828" s="17">
        <v>3</v>
      </c>
      <c r="F828" s="17">
        <v>463.81</v>
      </c>
      <c r="G828" s="10" t="s">
        <v>2570</v>
      </c>
      <c r="H828" s="10" t="s">
        <v>3066</v>
      </c>
      <c r="I828" s="10" t="s">
        <v>3072</v>
      </c>
      <c r="J828" s="10" t="s">
        <v>3901</v>
      </c>
      <c r="K828" s="17">
        <v>8</v>
      </c>
      <c r="L828" s="10" t="s">
        <v>4277</v>
      </c>
      <c r="M828" s="10" t="s">
        <v>4280</v>
      </c>
      <c r="N828" s="17">
        <v>1391.43</v>
      </c>
    </row>
    <row r="829" spans="1:14" s="11" customFormat="1" x14ac:dyDescent="0.25">
      <c r="A829" s="11" t="s">
        <v>841</v>
      </c>
      <c r="B829" s="18">
        <v>45071</v>
      </c>
      <c r="C829" s="11" t="s">
        <v>2037</v>
      </c>
      <c r="D829" s="11" t="s">
        <v>2405</v>
      </c>
      <c r="E829" s="19">
        <v>2</v>
      </c>
      <c r="F829" s="19">
        <v>639.88</v>
      </c>
      <c r="G829" s="11" t="s">
        <v>2597</v>
      </c>
      <c r="H829" s="11" t="s">
        <v>3069</v>
      </c>
      <c r="I829" s="11" t="s">
        <v>3073</v>
      </c>
      <c r="J829" s="11" t="s">
        <v>3902</v>
      </c>
      <c r="K829" s="19">
        <v>5</v>
      </c>
      <c r="L829" s="11" t="s">
        <v>4277</v>
      </c>
      <c r="M829" s="11" t="s">
        <v>4278</v>
      </c>
      <c r="N829" s="19">
        <v>1279.76</v>
      </c>
    </row>
    <row r="830" spans="1:14" s="10" customFormat="1" x14ac:dyDescent="0.25">
      <c r="A830" s="10" t="s">
        <v>842</v>
      </c>
      <c r="B830" s="16">
        <v>45497</v>
      </c>
      <c r="C830" s="10" t="s">
        <v>2038</v>
      </c>
      <c r="D830" s="10" t="s">
        <v>2406</v>
      </c>
      <c r="E830" s="17">
        <v>4</v>
      </c>
      <c r="F830" s="17">
        <v>404.58</v>
      </c>
      <c r="G830" s="10" t="s">
        <v>2945</v>
      </c>
      <c r="H830" s="10" t="s">
        <v>3069</v>
      </c>
      <c r="I830" s="10" t="s">
        <v>3070</v>
      </c>
      <c r="J830" s="10" t="s">
        <v>3903</v>
      </c>
      <c r="K830" s="17">
        <v>5</v>
      </c>
      <c r="L830" s="10" t="s">
        <v>4276</v>
      </c>
      <c r="M830" s="10" t="s">
        <v>4278</v>
      </c>
      <c r="N830" s="17">
        <v>1618.32</v>
      </c>
    </row>
    <row r="831" spans="1:14" s="11" customFormat="1" x14ac:dyDescent="0.25">
      <c r="A831" s="11" t="s">
        <v>843</v>
      </c>
      <c r="B831" s="18">
        <v>44962</v>
      </c>
      <c r="C831" s="11" t="s">
        <v>2039</v>
      </c>
      <c r="D831" s="11" t="s">
        <v>2403</v>
      </c>
      <c r="E831" s="19">
        <v>1</v>
      </c>
      <c r="F831" s="19">
        <v>76.930000000000007</v>
      </c>
      <c r="G831" s="11" t="s">
        <v>2946</v>
      </c>
      <c r="H831" s="11" t="s">
        <v>3065</v>
      </c>
      <c r="I831" s="11" t="s">
        <v>3073</v>
      </c>
      <c r="J831" s="11" t="s">
        <v>3904</v>
      </c>
      <c r="K831" s="19">
        <v>6</v>
      </c>
      <c r="L831" s="11" t="s">
        <v>4277</v>
      </c>
      <c r="M831" s="11" t="s">
        <v>4278</v>
      </c>
      <c r="N831" s="19">
        <v>76.930000000000007</v>
      </c>
    </row>
    <row r="832" spans="1:14" s="10" customFormat="1" x14ac:dyDescent="0.25">
      <c r="A832" s="10" t="s">
        <v>844</v>
      </c>
      <c r="B832" s="16">
        <v>45637</v>
      </c>
      <c r="C832" s="10" t="s">
        <v>2040</v>
      </c>
      <c r="D832" s="10" t="s">
        <v>2405</v>
      </c>
      <c r="E832" s="17">
        <v>4</v>
      </c>
      <c r="F832" s="17">
        <v>190.64</v>
      </c>
      <c r="G832" s="10" t="s">
        <v>2947</v>
      </c>
      <c r="H832" s="10" t="s">
        <v>3069</v>
      </c>
      <c r="I832" s="10" t="s">
        <v>3073</v>
      </c>
      <c r="J832" s="10" t="s">
        <v>3905</v>
      </c>
      <c r="K832" s="17">
        <v>5</v>
      </c>
      <c r="L832" s="10" t="s">
        <v>4275</v>
      </c>
      <c r="M832" s="10" t="s">
        <v>4280</v>
      </c>
      <c r="N832" s="17">
        <v>762.56</v>
      </c>
    </row>
    <row r="833" spans="1:14" s="11" customFormat="1" x14ac:dyDescent="0.25">
      <c r="A833" s="11" t="s">
        <v>845</v>
      </c>
      <c r="B833" s="18">
        <v>45278</v>
      </c>
      <c r="C833" s="11" t="s">
        <v>2041</v>
      </c>
      <c r="D833" s="11" t="s">
        <v>2407</v>
      </c>
      <c r="E833" s="19">
        <v>2</v>
      </c>
      <c r="F833" s="19">
        <v>88.73</v>
      </c>
      <c r="G833" s="11" t="s">
        <v>2851</v>
      </c>
      <c r="H833" s="11" t="s">
        <v>3066</v>
      </c>
      <c r="I833" s="11" t="s">
        <v>3074</v>
      </c>
      <c r="J833" s="11" t="s">
        <v>3906</v>
      </c>
      <c r="K833" s="19">
        <v>5</v>
      </c>
      <c r="L833" s="11" t="s">
        <v>4283</v>
      </c>
      <c r="M833" s="11" t="s">
        <v>4282</v>
      </c>
      <c r="N833" s="19">
        <v>177.46</v>
      </c>
    </row>
    <row r="834" spans="1:14" s="10" customFormat="1" x14ac:dyDescent="0.25">
      <c r="A834" s="10" t="s">
        <v>846</v>
      </c>
      <c r="B834" s="16">
        <v>45363</v>
      </c>
      <c r="C834" s="10" t="s">
        <v>2042</v>
      </c>
      <c r="D834" s="10" t="s">
        <v>2406</v>
      </c>
      <c r="E834" s="17">
        <v>5</v>
      </c>
      <c r="F834" s="17">
        <v>485.71</v>
      </c>
      <c r="G834" s="10" t="s">
        <v>2423</v>
      </c>
      <c r="H834" s="10" t="s">
        <v>3066</v>
      </c>
      <c r="I834" s="10" t="s">
        <v>3074</v>
      </c>
      <c r="J834" s="10" t="s">
        <v>3907</v>
      </c>
      <c r="K834" s="17">
        <v>10</v>
      </c>
      <c r="L834" s="10" t="s">
        <v>4275</v>
      </c>
      <c r="M834" s="10" t="s">
        <v>4279</v>
      </c>
      <c r="N834" s="17">
        <v>2428.5500000000002</v>
      </c>
    </row>
    <row r="835" spans="1:14" s="11" customFormat="1" x14ac:dyDescent="0.25">
      <c r="A835" s="11" t="s">
        <v>847</v>
      </c>
      <c r="B835" s="18">
        <v>45730</v>
      </c>
      <c r="C835" s="11" t="s">
        <v>2043</v>
      </c>
      <c r="D835" s="11" t="s">
        <v>2404</v>
      </c>
      <c r="E835" s="19">
        <v>5</v>
      </c>
      <c r="F835" s="19">
        <v>78.290000000000006</v>
      </c>
      <c r="G835" s="11" t="s">
        <v>2948</v>
      </c>
      <c r="H835" s="11" t="s">
        <v>3067</v>
      </c>
      <c r="I835" s="11" t="s">
        <v>3070</v>
      </c>
      <c r="J835" s="11" t="s">
        <v>3908</v>
      </c>
      <c r="K835" s="19">
        <v>5</v>
      </c>
      <c r="L835" s="11" t="s">
        <v>4277</v>
      </c>
      <c r="M835" s="11" t="s">
        <v>4279</v>
      </c>
      <c r="N835" s="19">
        <v>391.45</v>
      </c>
    </row>
    <row r="836" spans="1:14" s="10" customFormat="1" x14ac:dyDescent="0.25">
      <c r="A836" s="10" t="s">
        <v>848</v>
      </c>
      <c r="B836" s="16">
        <v>45393</v>
      </c>
      <c r="C836" s="10" t="s">
        <v>2044</v>
      </c>
      <c r="D836" s="10" t="s">
        <v>2407</v>
      </c>
      <c r="E836" s="17">
        <v>5</v>
      </c>
      <c r="F836" s="17">
        <v>22.14</v>
      </c>
      <c r="G836" s="10" t="s">
        <v>2616</v>
      </c>
      <c r="H836" s="10" t="s">
        <v>3069</v>
      </c>
      <c r="I836" s="10" t="s">
        <v>3072</v>
      </c>
      <c r="J836" s="10" t="s">
        <v>3909</v>
      </c>
      <c r="K836" s="17">
        <v>10</v>
      </c>
      <c r="L836" s="10" t="s">
        <v>4283</v>
      </c>
      <c r="M836" s="10" t="s">
        <v>4278</v>
      </c>
      <c r="N836" s="17">
        <v>110.7</v>
      </c>
    </row>
    <row r="837" spans="1:14" s="11" customFormat="1" x14ac:dyDescent="0.25">
      <c r="A837" s="11" t="s">
        <v>849</v>
      </c>
      <c r="B837" s="18">
        <v>45377</v>
      </c>
      <c r="C837" s="11" t="s">
        <v>2045</v>
      </c>
      <c r="D837" s="11" t="s">
        <v>2409</v>
      </c>
      <c r="E837" s="19">
        <v>1</v>
      </c>
      <c r="F837" s="19">
        <v>679.65</v>
      </c>
      <c r="G837" s="11" t="s">
        <v>2949</v>
      </c>
      <c r="H837" s="11" t="s">
        <v>3065</v>
      </c>
      <c r="I837" s="11" t="s">
        <v>3070</v>
      </c>
      <c r="J837" s="11" t="s">
        <v>3910</v>
      </c>
      <c r="K837" s="19">
        <v>6</v>
      </c>
      <c r="L837" s="11" t="s">
        <v>4276</v>
      </c>
      <c r="M837" s="11" t="s">
        <v>4282</v>
      </c>
      <c r="N837" s="19">
        <v>679.65</v>
      </c>
    </row>
    <row r="838" spans="1:14" s="10" customFormat="1" x14ac:dyDescent="0.25">
      <c r="A838" s="10" t="s">
        <v>850</v>
      </c>
      <c r="B838" s="16">
        <v>44959</v>
      </c>
      <c r="C838" s="10" t="s">
        <v>2046</v>
      </c>
      <c r="D838" s="10" t="s">
        <v>2404</v>
      </c>
      <c r="E838" s="17">
        <v>1</v>
      </c>
      <c r="F838" s="17">
        <v>178.44</v>
      </c>
      <c r="G838" s="10" t="s">
        <v>2860</v>
      </c>
      <c r="H838" s="10" t="s">
        <v>3067</v>
      </c>
      <c r="I838" s="10" t="s">
        <v>3071</v>
      </c>
      <c r="J838" s="10" t="s">
        <v>3911</v>
      </c>
      <c r="K838" s="17">
        <v>2</v>
      </c>
      <c r="L838" s="10" t="s">
        <v>4276</v>
      </c>
      <c r="M838" s="10" t="s">
        <v>4282</v>
      </c>
      <c r="N838" s="17">
        <v>178.44</v>
      </c>
    </row>
    <row r="839" spans="1:14" s="11" customFormat="1" x14ac:dyDescent="0.25">
      <c r="A839" s="11" t="s">
        <v>851</v>
      </c>
      <c r="B839" s="18">
        <v>45822</v>
      </c>
      <c r="C839" s="11" t="s">
        <v>2047</v>
      </c>
      <c r="D839" s="11" t="s">
        <v>2406</v>
      </c>
      <c r="E839" s="19">
        <v>5</v>
      </c>
      <c r="F839" s="19">
        <v>655.55</v>
      </c>
      <c r="G839" s="11" t="s">
        <v>2839</v>
      </c>
      <c r="H839" s="11" t="s">
        <v>3066</v>
      </c>
      <c r="I839" s="11" t="s">
        <v>3073</v>
      </c>
      <c r="J839" s="11" t="s">
        <v>3912</v>
      </c>
      <c r="K839" s="19">
        <v>5</v>
      </c>
      <c r="L839" s="11" t="s">
        <v>4283</v>
      </c>
      <c r="M839" s="11" t="s">
        <v>4280</v>
      </c>
      <c r="N839" s="19">
        <v>3277.75</v>
      </c>
    </row>
    <row r="840" spans="1:14" s="10" customFormat="1" x14ac:dyDescent="0.25">
      <c r="A840" s="10" t="s">
        <v>852</v>
      </c>
      <c r="B840" s="16">
        <v>45393</v>
      </c>
      <c r="C840" s="10" t="s">
        <v>2048</v>
      </c>
      <c r="D840" s="10" t="s">
        <v>2409</v>
      </c>
      <c r="E840" s="17">
        <v>4</v>
      </c>
      <c r="F840" s="17">
        <v>577.08000000000004</v>
      </c>
      <c r="G840" s="10" t="s">
        <v>2475</v>
      </c>
      <c r="H840" s="10" t="s">
        <v>3066</v>
      </c>
      <c r="I840" s="10" t="s">
        <v>3074</v>
      </c>
      <c r="J840" s="10" t="s">
        <v>3913</v>
      </c>
      <c r="K840" s="17">
        <v>8</v>
      </c>
      <c r="L840" s="10" t="s">
        <v>4283</v>
      </c>
      <c r="M840" s="10" t="s">
        <v>4281</v>
      </c>
      <c r="N840" s="17">
        <v>2308.3200000000002</v>
      </c>
    </row>
    <row r="841" spans="1:14" s="11" customFormat="1" x14ac:dyDescent="0.25">
      <c r="A841" s="11" t="s">
        <v>853</v>
      </c>
      <c r="B841" s="18">
        <v>45162</v>
      </c>
      <c r="C841" s="11" t="s">
        <v>2049</v>
      </c>
      <c r="D841" s="11" t="s">
        <v>2406</v>
      </c>
      <c r="E841" s="19">
        <v>3</v>
      </c>
      <c r="F841" s="19">
        <v>197.97</v>
      </c>
      <c r="G841" s="11" t="s">
        <v>2902</v>
      </c>
      <c r="H841" s="11" t="s">
        <v>3066</v>
      </c>
      <c r="I841" s="11" t="s">
        <v>3071</v>
      </c>
      <c r="J841" s="11" t="s">
        <v>3914</v>
      </c>
      <c r="K841" s="19">
        <v>5</v>
      </c>
      <c r="L841" s="11" t="s">
        <v>4283</v>
      </c>
      <c r="M841" s="11" t="s">
        <v>4282</v>
      </c>
      <c r="N841" s="19">
        <v>593.91</v>
      </c>
    </row>
    <row r="842" spans="1:14" s="10" customFormat="1" x14ac:dyDescent="0.25">
      <c r="A842" s="10" t="s">
        <v>854</v>
      </c>
      <c r="B842" s="16">
        <v>45305</v>
      </c>
      <c r="C842" s="10" t="s">
        <v>2050</v>
      </c>
      <c r="D842" s="10" t="s">
        <v>2406</v>
      </c>
      <c r="E842" s="17">
        <v>3</v>
      </c>
      <c r="F842" s="17">
        <v>411.95</v>
      </c>
      <c r="G842" s="10" t="s">
        <v>2774</v>
      </c>
      <c r="H842" s="10" t="s">
        <v>3067</v>
      </c>
      <c r="I842" s="10" t="s">
        <v>3073</v>
      </c>
      <c r="J842" s="10" t="s">
        <v>3915</v>
      </c>
      <c r="K842" s="17">
        <v>7</v>
      </c>
      <c r="L842" s="10" t="s">
        <v>4276</v>
      </c>
      <c r="M842" s="10" t="s">
        <v>4279</v>
      </c>
      <c r="N842" s="17">
        <v>1235.8499999999999</v>
      </c>
    </row>
    <row r="843" spans="1:14" s="11" customFormat="1" x14ac:dyDescent="0.25">
      <c r="A843" s="11" t="s">
        <v>855</v>
      </c>
      <c r="B843" s="18">
        <v>45554</v>
      </c>
      <c r="C843" s="11" t="s">
        <v>2051</v>
      </c>
      <c r="D843" s="11" t="s">
        <v>2407</v>
      </c>
      <c r="E843" s="19">
        <v>2</v>
      </c>
      <c r="F843" s="19">
        <v>443.22</v>
      </c>
      <c r="G843" s="11" t="s">
        <v>2950</v>
      </c>
      <c r="H843" s="11" t="s">
        <v>3067</v>
      </c>
      <c r="I843" s="11" t="s">
        <v>3073</v>
      </c>
      <c r="J843" s="11" t="s">
        <v>3916</v>
      </c>
      <c r="K843" s="19">
        <v>5</v>
      </c>
      <c r="L843" s="11" t="s">
        <v>4283</v>
      </c>
      <c r="M843" s="11" t="s">
        <v>4281</v>
      </c>
      <c r="N843" s="19">
        <v>886.44</v>
      </c>
    </row>
    <row r="844" spans="1:14" s="10" customFormat="1" x14ac:dyDescent="0.25">
      <c r="A844" s="10" t="s">
        <v>856</v>
      </c>
      <c r="B844" s="16">
        <v>45784</v>
      </c>
      <c r="C844" s="10" t="s">
        <v>2052</v>
      </c>
      <c r="D844" s="10" t="s">
        <v>2408</v>
      </c>
      <c r="E844" s="17">
        <v>3</v>
      </c>
      <c r="F844" s="17">
        <v>364.14</v>
      </c>
      <c r="G844" s="10" t="s">
        <v>2877</v>
      </c>
      <c r="H844" s="10" t="s">
        <v>3066</v>
      </c>
      <c r="I844" s="10" t="s">
        <v>3074</v>
      </c>
      <c r="J844" s="10" t="s">
        <v>3917</v>
      </c>
      <c r="K844" s="17">
        <v>7</v>
      </c>
      <c r="L844" s="10" t="s">
        <v>4277</v>
      </c>
      <c r="M844" s="10" t="s">
        <v>4279</v>
      </c>
      <c r="N844" s="17">
        <v>1092.42</v>
      </c>
    </row>
    <row r="845" spans="1:14" s="11" customFormat="1" x14ac:dyDescent="0.25">
      <c r="A845" s="11" t="s">
        <v>857</v>
      </c>
      <c r="B845" s="18">
        <v>45790</v>
      </c>
      <c r="C845" s="11" t="s">
        <v>2053</v>
      </c>
      <c r="D845" s="11" t="s">
        <v>2409</v>
      </c>
      <c r="E845" s="19">
        <v>3</v>
      </c>
      <c r="F845" s="19">
        <v>430.06</v>
      </c>
      <c r="G845" s="11" t="s">
        <v>2951</v>
      </c>
      <c r="H845" s="11" t="s">
        <v>3068</v>
      </c>
      <c r="I845" s="11" t="s">
        <v>3071</v>
      </c>
      <c r="J845" s="11" t="s">
        <v>3918</v>
      </c>
      <c r="K845" s="19">
        <v>8</v>
      </c>
      <c r="L845" s="11" t="s">
        <v>4276</v>
      </c>
      <c r="M845" s="11" t="s">
        <v>4278</v>
      </c>
      <c r="N845" s="19">
        <v>1290.18</v>
      </c>
    </row>
    <row r="846" spans="1:14" s="10" customFormat="1" x14ac:dyDescent="0.25">
      <c r="A846" s="10" t="s">
        <v>858</v>
      </c>
      <c r="B846" s="16">
        <v>45630</v>
      </c>
      <c r="C846" s="10" t="s">
        <v>2054</v>
      </c>
      <c r="D846" s="10" t="s">
        <v>2406</v>
      </c>
      <c r="E846" s="17">
        <v>1</v>
      </c>
      <c r="F846" s="17">
        <v>320.92</v>
      </c>
      <c r="G846" s="10" t="s">
        <v>2952</v>
      </c>
      <c r="H846" s="10" t="s">
        <v>3066</v>
      </c>
      <c r="I846" s="10" t="s">
        <v>3072</v>
      </c>
      <c r="J846" s="10" t="s">
        <v>3919</v>
      </c>
      <c r="K846" s="17">
        <v>5</v>
      </c>
      <c r="L846" s="10" t="s">
        <v>4276</v>
      </c>
      <c r="M846" s="10" t="s">
        <v>4281</v>
      </c>
      <c r="N846" s="17">
        <v>320.92</v>
      </c>
    </row>
    <row r="847" spans="1:14" s="11" customFormat="1" x14ac:dyDescent="0.25">
      <c r="A847" s="11" t="s">
        <v>859</v>
      </c>
      <c r="B847" s="18">
        <v>45207</v>
      </c>
      <c r="C847" s="11" t="s">
        <v>2055</v>
      </c>
      <c r="D847" s="11" t="s">
        <v>2404</v>
      </c>
      <c r="E847" s="19">
        <v>3</v>
      </c>
      <c r="F847" s="19">
        <v>107.36</v>
      </c>
      <c r="G847" s="11" t="s">
        <v>2953</v>
      </c>
      <c r="H847" s="11" t="s">
        <v>3068</v>
      </c>
      <c r="I847" s="11" t="s">
        <v>3073</v>
      </c>
      <c r="J847" s="11" t="s">
        <v>3920</v>
      </c>
      <c r="K847" s="19">
        <v>5</v>
      </c>
      <c r="L847" s="11" t="s">
        <v>4276</v>
      </c>
      <c r="M847" s="11" t="s">
        <v>4282</v>
      </c>
      <c r="N847" s="19">
        <v>322.08</v>
      </c>
    </row>
    <row r="848" spans="1:14" s="10" customFormat="1" x14ac:dyDescent="0.25">
      <c r="A848" s="10" t="s">
        <v>860</v>
      </c>
      <c r="B848" s="16">
        <v>45477</v>
      </c>
      <c r="C848" s="10" t="s">
        <v>2056</v>
      </c>
      <c r="D848" s="10" t="s">
        <v>2409</v>
      </c>
      <c r="E848" s="17">
        <v>2</v>
      </c>
      <c r="F848" s="17">
        <v>359.86</v>
      </c>
      <c r="G848" s="10" t="s">
        <v>2954</v>
      </c>
      <c r="H848" s="10" t="s">
        <v>3065</v>
      </c>
      <c r="I848" s="10" t="s">
        <v>3071</v>
      </c>
      <c r="J848" s="10" t="s">
        <v>3921</v>
      </c>
      <c r="K848" s="17">
        <v>4</v>
      </c>
      <c r="L848" s="10" t="s">
        <v>4283</v>
      </c>
      <c r="M848" s="10" t="s">
        <v>4279</v>
      </c>
      <c r="N848" s="17">
        <v>719.72</v>
      </c>
    </row>
    <row r="849" spans="1:14" s="11" customFormat="1" x14ac:dyDescent="0.25">
      <c r="A849" s="11" t="s">
        <v>861</v>
      </c>
      <c r="B849" s="18">
        <v>45614</v>
      </c>
      <c r="C849" s="11" t="s">
        <v>2057</v>
      </c>
      <c r="D849" s="11" t="s">
        <v>2407</v>
      </c>
      <c r="E849" s="19">
        <v>4</v>
      </c>
      <c r="F849" s="19">
        <v>434.23</v>
      </c>
      <c r="G849" s="11" t="s">
        <v>2657</v>
      </c>
      <c r="H849" s="11" t="s">
        <v>3066</v>
      </c>
      <c r="I849" s="11" t="s">
        <v>3070</v>
      </c>
      <c r="J849" s="11" t="s">
        <v>3922</v>
      </c>
      <c r="K849" s="19">
        <v>8</v>
      </c>
      <c r="L849" s="11" t="s">
        <v>4276</v>
      </c>
      <c r="M849" s="11" t="s">
        <v>4280</v>
      </c>
      <c r="N849" s="19">
        <v>1736.92</v>
      </c>
    </row>
    <row r="850" spans="1:14" s="10" customFormat="1" x14ac:dyDescent="0.25">
      <c r="A850" s="10" t="s">
        <v>862</v>
      </c>
      <c r="B850" s="16">
        <v>44927</v>
      </c>
      <c r="C850" s="10" t="s">
        <v>2058</v>
      </c>
      <c r="D850" s="10" t="s">
        <v>2406</v>
      </c>
      <c r="E850" s="17">
        <v>2</v>
      </c>
      <c r="F850" s="17">
        <v>645.85</v>
      </c>
      <c r="G850" s="10" t="s">
        <v>2466</v>
      </c>
      <c r="H850" s="10" t="s">
        <v>3066</v>
      </c>
      <c r="I850" s="10" t="s">
        <v>3070</v>
      </c>
      <c r="J850" s="10" t="s">
        <v>3923</v>
      </c>
      <c r="K850" s="17">
        <v>5</v>
      </c>
      <c r="L850" s="10" t="s">
        <v>4283</v>
      </c>
      <c r="M850" s="10" t="s">
        <v>4279</v>
      </c>
      <c r="N850" s="17">
        <v>1291.7</v>
      </c>
    </row>
    <row r="851" spans="1:14" s="11" customFormat="1" x14ac:dyDescent="0.25">
      <c r="A851" s="11" t="s">
        <v>863</v>
      </c>
      <c r="B851" s="18">
        <v>45817</v>
      </c>
      <c r="C851" s="11" t="s">
        <v>2059</v>
      </c>
      <c r="D851" s="11" t="s">
        <v>2407</v>
      </c>
      <c r="E851" s="19">
        <v>4</v>
      </c>
      <c r="F851" s="19">
        <v>214.35</v>
      </c>
      <c r="G851" s="11" t="s">
        <v>2943</v>
      </c>
      <c r="H851" s="11" t="s">
        <v>3065</v>
      </c>
      <c r="I851" s="11" t="s">
        <v>3071</v>
      </c>
      <c r="J851" s="11" t="s">
        <v>3924</v>
      </c>
      <c r="K851" s="19">
        <v>7</v>
      </c>
      <c r="L851" s="11" t="s">
        <v>4277</v>
      </c>
      <c r="M851" s="11" t="s">
        <v>4279</v>
      </c>
      <c r="N851" s="19">
        <v>857.4</v>
      </c>
    </row>
    <row r="852" spans="1:14" s="10" customFormat="1" x14ac:dyDescent="0.25">
      <c r="A852" s="10" t="s">
        <v>864</v>
      </c>
      <c r="B852" s="16">
        <v>45774</v>
      </c>
      <c r="C852" s="10" t="s">
        <v>2060</v>
      </c>
      <c r="D852" s="10" t="s">
        <v>2403</v>
      </c>
      <c r="E852" s="17">
        <v>3</v>
      </c>
      <c r="F852" s="17">
        <v>638.5</v>
      </c>
      <c r="G852" s="10" t="s">
        <v>2893</v>
      </c>
      <c r="H852" s="10" t="s">
        <v>3065</v>
      </c>
      <c r="I852" s="10" t="s">
        <v>3071</v>
      </c>
      <c r="J852" s="10" t="s">
        <v>3925</v>
      </c>
      <c r="K852" s="17">
        <v>4</v>
      </c>
      <c r="L852" s="10" t="s">
        <v>4276</v>
      </c>
      <c r="M852" s="10" t="s">
        <v>4278</v>
      </c>
      <c r="N852" s="17">
        <v>1915.5</v>
      </c>
    </row>
    <row r="853" spans="1:14" s="11" customFormat="1" x14ac:dyDescent="0.25">
      <c r="A853" s="11" t="s">
        <v>865</v>
      </c>
      <c r="B853" s="18">
        <v>45272</v>
      </c>
      <c r="C853" s="11" t="s">
        <v>2061</v>
      </c>
      <c r="D853" s="11" t="s">
        <v>2408</v>
      </c>
      <c r="E853" s="19">
        <v>1</v>
      </c>
      <c r="F853" s="19">
        <v>365.57</v>
      </c>
      <c r="G853" s="11" t="s">
        <v>2482</v>
      </c>
      <c r="H853" s="11" t="s">
        <v>3066</v>
      </c>
      <c r="I853" s="11" t="s">
        <v>3071</v>
      </c>
      <c r="J853" s="11" t="s">
        <v>3926</v>
      </c>
      <c r="K853" s="19">
        <v>5</v>
      </c>
      <c r="L853" s="11" t="s">
        <v>4275</v>
      </c>
      <c r="M853" s="11" t="s">
        <v>4280</v>
      </c>
      <c r="N853" s="19">
        <v>365.57</v>
      </c>
    </row>
    <row r="854" spans="1:14" s="10" customFormat="1" x14ac:dyDescent="0.25">
      <c r="A854" s="10" t="s">
        <v>866</v>
      </c>
      <c r="B854" s="16">
        <v>45589</v>
      </c>
      <c r="C854" s="10" t="s">
        <v>2062</v>
      </c>
      <c r="D854" s="10" t="s">
        <v>2409</v>
      </c>
      <c r="E854" s="17">
        <v>3</v>
      </c>
      <c r="F854" s="17">
        <v>568.04999999999995</v>
      </c>
      <c r="G854" s="10" t="s">
        <v>2955</v>
      </c>
      <c r="H854" s="10" t="s">
        <v>3068</v>
      </c>
      <c r="I854" s="10" t="s">
        <v>3074</v>
      </c>
      <c r="J854" s="10" t="s">
        <v>3927</v>
      </c>
      <c r="K854" s="17">
        <v>6</v>
      </c>
      <c r="L854" s="10" t="s">
        <v>4275</v>
      </c>
      <c r="M854" s="10" t="s">
        <v>4282</v>
      </c>
      <c r="N854" s="17">
        <v>1704.15</v>
      </c>
    </row>
    <row r="855" spans="1:14" s="11" customFormat="1" x14ac:dyDescent="0.25">
      <c r="A855" s="11" t="s">
        <v>867</v>
      </c>
      <c r="B855" s="18">
        <v>45215</v>
      </c>
      <c r="C855" s="11" t="s">
        <v>2063</v>
      </c>
      <c r="D855" s="11" t="s">
        <v>2407</v>
      </c>
      <c r="E855" s="19">
        <v>3</v>
      </c>
      <c r="F855" s="19">
        <v>490.01</v>
      </c>
      <c r="G855" s="11" t="s">
        <v>2663</v>
      </c>
      <c r="H855" s="11" t="s">
        <v>3069</v>
      </c>
      <c r="I855" s="11" t="s">
        <v>3072</v>
      </c>
      <c r="J855" s="11" t="s">
        <v>3928</v>
      </c>
      <c r="K855" s="19">
        <v>4</v>
      </c>
      <c r="L855" s="11" t="s">
        <v>4275</v>
      </c>
      <c r="M855" s="11" t="s">
        <v>4281</v>
      </c>
      <c r="N855" s="19">
        <v>1470.03</v>
      </c>
    </row>
    <row r="856" spans="1:14" s="10" customFormat="1" x14ac:dyDescent="0.25">
      <c r="A856" s="10" t="s">
        <v>868</v>
      </c>
      <c r="B856" s="16">
        <v>45821</v>
      </c>
      <c r="C856" s="10" t="s">
        <v>2064</v>
      </c>
      <c r="D856" s="10" t="s">
        <v>2408</v>
      </c>
      <c r="E856" s="17">
        <v>3</v>
      </c>
      <c r="F856" s="17">
        <v>372.6</v>
      </c>
      <c r="G856" s="10" t="s">
        <v>2759</v>
      </c>
      <c r="H856" s="10" t="s">
        <v>3067</v>
      </c>
      <c r="I856" s="10" t="s">
        <v>3073</v>
      </c>
      <c r="J856" s="10" t="s">
        <v>3929</v>
      </c>
      <c r="K856" s="17">
        <v>7</v>
      </c>
      <c r="L856" s="10" t="s">
        <v>4277</v>
      </c>
      <c r="M856" s="10" t="s">
        <v>4279</v>
      </c>
      <c r="N856" s="17">
        <v>1117.8</v>
      </c>
    </row>
    <row r="857" spans="1:14" s="11" customFormat="1" x14ac:dyDescent="0.25">
      <c r="A857" s="11" t="s">
        <v>869</v>
      </c>
      <c r="B857" s="18">
        <v>45071</v>
      </c>
      <c r="C857" s="11" t="s">
        <v>2065</v>
      </c>
      <c r="D857" s="11" t="s">
        <v>2403</v>
      </c>
      <c r="E857" s="19">
        <v>5</v>
      </c>
      <c r="F857" s="19">
        <v>240.61</v>
      </c>
      <c r="G857" s="11" t="s">
        <v>2624</v>
      </c>
      <c r="H857" s="11" t="s">
        <v>3067</v>
      </c>
      <c r="I857" s="11" t="s">
        <v>3070</v>
      </c>
      <c r="J857" s="11" t="s">
        <v>3930</v>
      </c>
      <c r="K857" s="19">
        <v>10</v>
      </c>
      <c r="L857" s="11" t="s">
        <v>4276</v>
      </c>
      <c r="M857" s="11" t="s">
        <v>4280</v>
      </c>
      <c r="N857" s="19">
        <v>1203.05</v>
      </c>
    </row>
    <row r="858" spans="1:14" s="10" customFormat="1" x14ac:dyDescent="0.25">
      <c r="A858" s="10" t="s">
        <v>870</v>
      </c>
      <c r="B858" s="16">
        <v>45446</v>
      </c>
      <c r="C858" s="10" t="s">
        <v>2066</v>
      </c>
      <c r="D858" s="10" t="s">
        <v>2404</v>
      </c>
      <c r="E858" s="17">
        <v>1</v>
      </c>
      <c r="F858" s="17">
        <v>586.62</v>
      </c>
      <c r="G858" s="10" t="s">
        <v>2452</v>
      </c>
      <c r="H858" s="10" t="s">
        <v>3065</v>
      </c>
      <c r="I858" s="10" t="s">
        <v>3070</v>
      </c>
      <c r="J858" s="10" t="s">
        <v>3931</v>
      </c>
      <c r="K858" s="17">
        <v>5</v>
      </c>
      <c r="L858" s="10" t="s">
        <v>4283</v>
      </c>
      <c r="M858" s="10" t="s">
        <v>4281</v>
      </c>
      <c r="N858" s="17">
        <v>586.62</v>
      </c>
    </row>
    <row r="859" spans="1:14" s="11" customFormat="1" x14ac:dyDescent="0.25">
      <c r="A859" s="11" t="s">
        <v>871</v>
      </c>
      <c r="B859" s="18">
        <v>45361</v>
      </c>
      <c r="C859" s="11" t="s">
        <v>2067</v>
      </c>
      <c r="D859" s="11" t="s">
        <v>2404</v>
      </c>
      <c r="E859" s="19">
        <v>3</v>
      </c>
      <c r="F859" s="19">
        <v>257.83999999999997</v>
      </c>
      <c r="G859" s="11" t="s">
        <v>2594</v>
      </c>
      <c r="H859" s="11" t="s">
        <v>3066</v>
      </c>
      <c r="I859" s="11" t="s">
        <v>3073</v>
      </c>
      <c r="J859" s="11" t="s">
        <v>3932</v>
      </c>
      <c r="K859" s="19">
        <v>4</v>
      </c>
      <c r="L859" s="11" t="s">
        <v>4283</v>
      </c>
      <c r="M859" s="11" t="s">
        <v>4278</v>
      </c>
      <c r="N859" s="19">
        <v>773.52</v>
      </c>
    </row>
    <row r="860" spans="1:14" s="10" customFormat="1" x14ac:dyDescent="0.25">
      <c r="A860" s="10" t="s">
        <v>872</v>
      </c>
      <c r="B860" s="16">
        <v>45158</v>
      </c>
      <c r="C860" s="10" t="s">
        <v>2068</v>
      </c>
      <c r="D860" s="10" t="s">
        <v>2405</v>
      </c>
      <c r="E860" s="17">
        <v>5</v>
      </c>
      <c r="F860" s="17">
        <v>435.66</v>
      </c>
      <c r="G860" s="10" t="s">
        <v>2428</v>
      </c>
      <c r="H860" s="10" t="s">
        <v>3066</v>
      </c>
      <c r="I860" s="10" t="s">
        <v>3074</v>
      </c>
      <c r="J860" s="10" t="s">
        <v>3933</v>
      </c>
      <c r="K860" s="17">
        <v>9</v>
      </c>
      <c r="L860" s="10" t="s">
        <v>4283</v>
      </c>
      <c r="M860" s="10" t="s">
        <v>4281</v>
      </c>
      <c r="N860" s="17">
        <v>2178.3000000000002</v>
      </c>
    </row>
    <row r="861" spans="1:14" s="11" customFormat="1" x14ac:dyDescent="0.25">
      <c r="A861" s="11" t="s">
        <v>873</v>
      </c>
      <c r="B861" s="18">
        <v>45532</v>
      </c>
      <c r="C861" s="11" t="s">
        <v>2069</v>
      </c>
      <c r="D861" s="11" t="s">
        <v>2406</v>
      </c>
      <c r="E861" s="19">
        <v>5</v>
      </c>
      <c r="F861" s="19">
        <v>261.33</v>
      </c>
      <c r="G861" s="11" t="s">
        <v>2842</v>
      </c>
      <c r="H861" s="11" t="s">
        <v>3067</v>
      </c>
      <c r="I861" s="11" t="s">
        <v>3072</v>
      </c>
      <c r="J861" s="11" t="s">
        <v>3934</v>
      </c>
      <c r="K861" s="19">
        <v>5</v>
      </c>
      <c r="L861" s="11" t="s">
        <v>4275</v>
      </c>
      <c r="M861" s="11" t="s">
        <v>4279</v>
      </c>
      <c r="N861" s="19">
        <v>1306.6500000000001</v>
      </c>
    </row>
    <row r="862" spans="1:14" s="10" customFormat="1" x14ac:dyDescent="0.25">
      <c r="A862" s="10" t="s">
        <v>874</v>
      </c>
      <c r="B862" s="16">
        <v>45314</v>
      </c>
      <c r="C862" s="10" t="s">
        <v>2070</v>
      </c>
      <c r="D862" s="10" t="s">
        <v>2407</v>
      </c>
      <c r="E862" s="17">
        <v>1</v>
      </c>
      <c r="F862" s="17">
        <v>422.54</v>
      </c>
      <c r="G862" s="10" t="s">
        <v>2699</v>
      </c>
      <c r="H862" s="10" t="s">
        <v>3069</v>
      </c>
      <c r="I862" s="10" t="s">
        <v>3073</v>
      </c>
      <c r="J862" s="10" t="s">
        <v>3935</v>
      </c>
      <c r="K862" s="17">
        <v>1</v>
      </c>
      <c r="L862" s="10" t="s">
        <v>4275</v>
      </c>
      <c r="M862" s="10" t="s">
        <v>4282</v>
      </c>
      <c r="N862" s="17">
        <v>422.54</v>
      </c>
    </row>
    <row r="863" spans="1:14" s="11" customFormat="1" x14ac:dyDescent="0.25">
      <c r="A863" s="11" t="s">
        <v>875</v>
      </c>
      <c r="B863" s="18">
        <v>45004</v>
      </c>
      <c r="C863" s="11" t="s">
        <v>2071</v>
      </c>
      <c r="D863" s="11" t="s">
        <v>2409</v>
      </c>
      <c r="E863" s="19">
        <v>5</v>
      </c>
      <c r="F863" s="19">
        <v>330.45</v>
      </c>
      <c r="G863" s="11" t="s">
        <v>2956</v>
      </c>
      <c r="H863" s="11" t="s">
        <v>3068</v>
      </c>
      <c r="I863" s="11" t="s">
        <v>3070</v>
      </c>
      <c r="J863" s="11" t="s">
        <v>3936</v>
      </c>
      <c r="K863" s="19">
        <v>10</v>
      </c>
      <c r="L863" s="11" t="s">
        <v>4276</v>
      </c>
      <c r="M863" s="11" t="s">
        <v>4282</v>
      </c>
      <c r="N863" s="19">
        <v>1652.25</v>
      </c>
    </row>
    <row r="864" spans="1:14" s="10" customFormat="1" x14ac:dyDescent="0.25">
      <c r="A864" s="10" t="s">
        <v>876</v>
      </c>
      <c r="B864" s="16">
        <v>45262</v>
      </c>
      <c r="C864" s="10" t="s">
        <v>2072</v>
      </c>
      <c r="D864" s="10" t="s">
        <v>2409</v>
      </c>
      <c r="E864" s="17">
        <v>3</v>
      </c>
      <c r="F864" s="17">
        <v>120.82</v>
      </c>
      <c r="G864" s="10" t="s">
        <v>2882</v>
      </c>
      <c r="H864" s="10" t="s">
        <v>3067</v>
      </c>
      <c r="I864" s="10" t="s">
        <v>3070</v>
      </c>
      <c r="J864" s="10" t="s">
        <v>3937</v>
      </c>
      <c r="K864" s="17">
        <v>5</v>
      </c>
      <c r="L864" s="10" t="s">
        <v>4275</v>
      </c>
      <c r="M864" s="10" t="s">
        <v>4279</v>
      </c>
      <c r="N864" s="17">
        <v>362.46</v>
      </c>
    </row>
    <row r="865" spans="1:14" s="11" customFormat="1" x14ac:dyDescent="0.25">
      <c r="A865" s="11" t="s">
        <v>877</v>
      </c>
      <c r="B865" s="18">
        <v>45432</v>
      </c>
      <c r="C865" s="11" t="s">
        <v>2073</v>
      </c>
      <c r="D865" s="11" t="s">
        <v>2404</v>
      </c>
      <c r="E865" s="19">
        <v>1</v>
      </c>
      <c r="F865" s="19">
        <v>14.06</v>
      </c>
      <c r="G865" s="11" t="s">
        <v>2625</v>
      </c>
      <c r="H865" s="11" t="s">
        <v>3067</v>
      </c>
      <c r="I865" s="11" t="s">
        <v>3074</v>
      </c>
      <c r="J865" s="11" t="s">
        <v>3938</v>
      </c>
      <c r="K865" s="19">
        <v>5</v>
      </c>
      <c r="L865" s="11" t="s">
        <v>4275</v>
      </c>
      <c r="M865" s="11" t="s">
        <v>4279</v>
      </c>
      <c r="N865" s="19">
        <v>14.06</v>
      </c>
    </row>
    <row r="866" spans="1:14" s="10" customFormat="1" x14ac:dyDescent="0.25">
      <c r="A866" s="10" t="s">
        <v>878</v>
      </c>
      <c r="B866" s="16">
        <v>45049</v>
      </c>
      <c r="C866" s="10" t="s">
        <v>2074</v>
      </c>
      <c r="D866" s="10" t="s">
        <v>2409</v>
      </c>
      <c r="E866" s="17">
        <v>1</v>
      </c>
      <c r="F866" s="17">
        <v>491.11</v>
      </c>
      <c r="G866" s="10" t="s">
        <v>2957</v>
      </c>
      <c r="H866" s="10" t="s">
        <v>3067</v>
      </c>
      <c r="I866" s="10" t="s">
        <v>3073</v>
      </c>
      <c r="J866" s="10" t="s">
        <v>3939</v>
      </c>
      <c r="K866" s="17">
        <v>4</v>
      </c>
      <c r="L866" s="10" t="s">
        <v>4275</v>
      </c>
      <c r="M866" s="10" t="s">
        <v>4281</v>
      </c>
      <c r="N866" s="17">
        <v>491.11</v>
      </c>
    </row>
    <row r="867" spans="1:14" s="11" customFormat="1" x14ac:dyDescent="0.25">
      <c r="A867" s="11" t="s">
        <v>879</v>
      </c>
      <c r="B867" s="18">
        <v>45046</v>
      </c>
      <c r="C867" s="11" t="s">
        <v>2075</v>
      </c>
      <c r="D867" s="11" t="s">
        <v>2403</v>
      </c>
      <c r="E867" s="19">
        <v>4</v>
      </c>
      <c r="F867" s="19">
        <v>677.37</v>
      </c>
      <c r="G867" s="11" t="s">
        <v>2958</v>
      </c>
      <c r="H867" s="11" t="s">
        <v>3069</v>
      </c>
      <c r="I867" s="11" t="s">
        <v>3074</v>
      </c>
      <c r="J867" s="11" t="s">
        <v>3940</v>
      </c>
      <c r="K867" s="19">
        <v>8</v>
      </c>
      <c r="L867" s="11" t="s">
        <v>4275</v>
      </c>
      <c r="M867" s="11" t="s">
        <v>4282</v>
      </c>
      <c r="N867" s="19">
        <v>2709.48</v>
      </c>
    </row>
    <row r="868" spans="1:14" s="10" customFormat="1" x14ac:dyDescent="0.25">
      <c r="A868" s="10" t="s">
        <v>880</v>
      </c>
      <c r="B868" s="16">
        <v>45499</v>
      </c>
      <c r="C868" s="10" t="s">
        <v>2076</v>
      </c>
      <c r="D868" s="10" t="s">
        <v>2409</v>
      </c>
      <c r="E868" s="17">
        <v>5</v>
      </c>
      <c r="F868" s="17">
        <v>189.25</v>
      </c>
      <c r="G868" s="10" t="s">
        <v>2959</v>
      </c>
      <c r="H868" s="10" t="s">
        <v>3065</v>
      </c>
      <c r="I868" s="10" t="s">
        <v>3071</v>
      </c>
      <c r="J868" s="10" t="s">
        <v>3941</v>
      </c>
      <c r="K868" s="17">
        <v>10</v>
      </c>
      <c r="L868" s="10" t="s">
        <v>4277</v>
      </c>
      <c r="M868" s="10" t="s">
        <v>4280</v>
      </c>
      <c r="N868" s="17">
        <v>946.25</v>
      </c>
    </row>
    <row r="869" spans="1:14" s="11" customFormat="1" x14ac:dyDescent="0.25">
      <c r="A869" s="11" t="s">
        <v>881</v>
      </c>
      <c r="B869" s="18">
        <v>45438</v>
      </c>
      <c r="C869" s="11" t="s">
        <v>2077</v>
      </c>
      <c r="D869" s="11" t="s">
        <v>2407</v>
      </c>
      <c r="E869" s="19">
        <v>4</v>
      </c>
      <c r="F869" s="19">
        <v>142.58000000000001</v>
      </c>
      <c r="G869" s="11" t="s">
        <v>2960</v>
      </c>
      <c r="H869" s="11" t="s">
        <v>3069</v>
      </c>
      <c r="I869" s="11" t="s">
        <v>3073</v>
      </c>
      <c r="J869" s="11" t="s">
        <v>3942</v>
      </c>
      <c r="K869" s="19">
        <v>4</v>
      </c>
      <c r="L869" s="11" t="s">
        <v>4276</v>
      </c>
      <c r="M869" s="11" t="s">
        <v>4281</v>
      </c>
      <c r="N869" s="19">
        <v>570.32000000000005</v>
      </c>
    </row>
    <row r="870" spans="1:14" s="10" customFormat="1" x14ac:dyDescent="0.25">
      <c r="A870" s="10" t="s">
        <v>882</v>
      </c>
      <c r="B870" s="16">
        <v>45472</v>
      </c>
      <c r="C870" s="10" t="s">
        <v>2078</v>
      </c>
      <c r="D870" s="10" t="s">
        <v>2403</v>
      </c>
      <c r="E870" s="17">
        <v>4</v>
      </c>
      <c r="F870" s="17">
        <v>316.32</v>
      </c>
      <c r="G870" s="10" t="s">
        <v>2961</v>
      </c>
      <c r="H870" s="10" t="s">
        <v>3065</v>
      </c>
      <c r="I870" s="10" t="s">
        <v>3073</v>
      </c>
      <c r="J870" s="10" t="s">
        <v>3943</v>
      </c>
      <c r="K870" s="17">
        <v>7</v>
      </c>
      <c r="L870" s="10" t="s">
        <v>4283</v>
      </c>
      <c r="M870" s="10" t="s">
        <v>4281</v>
      </c>
      <c r="N870" s="17">
        <v>1265.28</v>
      </c>
    </row>
    <row r="871" spans="1:14" s="11" customFormat="1" x14ac:dyDescent="0.25">
      <c r="A871" s="11" t="s">
        <v>883</v>
      </c>
      <c r="B871" s="18">
        <v>45368</v>
      </c>
      <c r="C871" s="11" t="s">
        <v>2079</v>
      </c>
      <c r="D871" s="11" t="s">
        <v>2409</v>
      </c>
      <c r="E871" s="19">
        <v>2</v>
      </c>
      <c r="F871" s="19">
        <v>533.95000000000005</v>
      </c>
      <c r="G871" s="11" t="s">
        <v>2566</v>
      </c>
      <c r="H871" s="11" t="s">
        <v>3066</v>
      </c>
      <c r="I871" s="11" t="s">
        <v>3073</v>
      </c>
      <c r="J871" s="11" t="s">
        <v>3944</v>
      </c>
      <c r="K871" s="19">
        <v>5</v>
      </c>
      <c r="L871" s="11" t="s">
        <v>4277</v>
      </c>
      <c r="M871" s="11" t="s">
        <v>4282</v>
      </c>
      <c r="N871" s="19">
        <v>1067.9000000000001</v>
      </c>
    </row>
    <row r="872" spans="1:14" s="10" customFormat="1" x14ac:dyDescent="0.25">
      <c r="A872" s="10" t="s">
        <v>884</v>
      </c>
      <c r="B872" s="16">
        <v>45809</v>
      </c>
      <c r="C872" s="10" t="s">
        <v>2080</v>
      </c>
      <c r="D872" s="10" t="s">
        <v>2404</v>
      </c>
      <c r="E872" s="17">
        <v>4</v>
      </c>
      <c r="F872" s="17">
        <v>470.09</v>
      </c>
      <c r="G872" s="10" t="s">
        <v>2962</v>
      </c>
      <c r="H872" s="10" t="s">
        <v>3065</v>
      </c>
      <c r="I872" s="10" t="s">
        <v>3073</v>
      </c>
      <c r="J872" s="10" t="s">
        <v>3945</v>
      </c>
      <c r="K872" s="17">
        <v>4</v>
      </c>
      <c r="L872" s="10" t="s">
        <v>4276</v>
      </c>
      <c r="M872" s="10" t="s">
        <v>4282</v>
      </c>
      <c r="N872" s="17">
        <v>1880.36</v>
      </c>
    </row>
    <row r="873" spans="1:14" s="11" customFormat="1" x14ac:dyDescent="0.25">
      <c r="A873" s="11" t="s">
        <v>885</v>
      </c>
      <c r="B873" s="18">
        <v>45428</v>
      </c>
      <c r="C873" s="11" t="s">
        <v>2081</v>
      </c>
      <c r="D873" s="11" t="s">
        <v>2405</v>
      </c>
      <c r="E873" s="19">
        <v>3</v>
      </c>
      <c r="F873" s="19">
        <v>324.3</v>
      </c>
      <c r="G873" s="11" t="s">
        <v>2963</v>
      </c>
      <c r="H873" s="11" t="s">
        <v>3065</v>
      </c>
      <c r="I873" s="11" t="s">
        <v>3074</v>
      </c>
      <c r="J873" s="11" t="s">
        <v>3946</v>
      </c>
      <c r="K873" s="19">
        <v>8</v>
      </c>
      <c r="L873" s="11" t="s">
        <v>4276</v>
      </c>
      <c r="M873" s="11" t="s">
        <v>4280</v>
      </c>
      <c r="N873" s="19">
        <v>972.90000000000009</v>
      </c>
    </row>
    <row r="874" spans="1:14" s="10" customFormat="1" x14ac:dyDescent="0.25">
      <c r="A874" s="10" t="s">
        <v>886</v>
      </c>
      <c r="B874" s="16">
        <v>45117</v>
      </c>
      <c r="C874" s="10" t="s">
        <v>2082</v>
      </c>
      <c r="D874" s="10" t="s">
        <v>2406</v>
      </c>
      <c r="E874" s="17">
        <v>4</v>
      </c>
      <c r="F874" s="17">
        <v>629.34</v>
      </c>
      <c r="G874" s="10" t="s">
        <v>2590</v>
      </c>
      <c r="H874" s="10" t="s">
        <v>3069</v>
      </c>
      <c r="I874" s="10" t="s">
        <v>3070</v>
      </c>
      <c r="J874" s="10" t="s">
        <v>3947</v>
      </c>
      <c r="K874" s="17">
        <v>7</v>
      </c>
      <c r="L874" s="10" t="s">
        <v>4283</v>
      </c>
      <c r="M874" s="10" t="s">
        <v>4280</v>
      </c>
      <c r="N874" s="17">
        <v>2517.36</v>
      </c>
    </row>
    <row r="875" spans="1:14" s="11" customFormat="1" x14ac:dyDescent="0.25">
      <c r="A875" s="11" t="s">
        <v>887</v>
      </c>
      <c r="B875" s="18">
        <v>45424</v>
      </c>
      <c r="C875" s="11" t="s">
        <v>2083</v>
      </c>
      <c r="D875" s="11" t="s">
        <v>2409</v>
      </c>
      <c r="E875" s="19">
        <v>3</v>
      </c>
      <c r="F875" s="19">
        <v>136.84</v>
      </c>
      <c r="G875" s="11" t="s">
        <v>2964</v>
      </c>
      <c r="H875" s="11" t="s">
        <v>3069</v>
      </c>
      <c r="I875" s="11" t="s">
        <v>3073</v>
      </c>
      <c r="J875" s="11" t="s">
        <v>3948</v>
      </c>
      <c r="K875" s="19">
        <v>3</v>
      </c>
      <c r="L875" s="11" t="s">
        <v>4275</v>
      </c>
      <c r="M875" s="11" t="s">
        <v>4281</v>
      </c>
      <c r="N875" s="19">
        <v>410.52</v>
      </c>
    </row>
    <row r="876" spans="1:14" s="10" customFormat="1" x14ac:dyDescent="0.25">
      <c r="A876" s="10" t="s">
        <v>888</v>
      </c>
      <c r="B876" s="16">
        <v>45230</v>
      </c>
      <c r="C876" s="10" t="s">
        <v>2084</v>
      </c>
      <c r="D876" s="10" t="s">
        <v>2406</v>
      </c>
      <c r="E876" s="17">
        <v>2</v>
      </c>
      <c r="F876" s="17">
        <v>488.9</v>
      </c>
      <c r="G876" s="10" t="s">
        <v>2886</v>
      </c>
      <c r="H876" s="10" t="s">
        <v>3069</v>
      </c>
      <c r="I876" s="10" t="s">
        <v>3073</v>
      </c>
      <c r="J876" s="10" t="s">
        <v>3949</v>
      </c>
      <c r="K876" s="17">
        <v>7</v>
      </c>
      <c r="L876" s="10" t="s">
        <v>4276</v>
      </c>
      <c r="M876" s="10" t="s">
        <v>4281</v>
      </c>
      <c r="N876" s="17">
        <v>977.8</v>
      </c>
    </row>
    <row r="877" spans="1:14" s="11" customFormat="1" x14ac:dyDescent="0.25">
      <c r="A877" s="11" t="s">
        <v>889</v>
      </c>
      <c r="B877" s="18">
        <v>45141</v>
      </c>
      <c r="C877" s="11" t="s">
        <v>2085</v>
      </c>
      <c r="D877" s="11" t="s">
        <v>2408</v>
      </c>
      <c r="E877" s="19">
        <v>5</v>
      </c>
      <c r="F877" s="19">
        <v>133.38999999999999</v>
      </c>
      <c r="G877" s="11" t="s">
        <v>2496</v>
      </c>
      <c r="H877" s="11" t="s">
        <v>3067</v>
      </c>
      <c r="I877" s="11" t="s">
        <v>3073</v>
      </c>
      <c r="J877" s="11" t="s">
        <v>3950</v>
      </c>
      <c r="K877" s="19">
        <v>6</v>
      </c>
      <c r="L877" s="11" t="s">
        <v>4276</v>
      </c>
      <c r="M877" s="11" t="s">
        <v>4279</v>
      </c>
      <c r="N877" s="19">
        <v>666.94999999999993</v>
      </c>
    </row>
    <row r="878" spans="1:14" s="10" customFormat="1" x14ac:dyDescent="0.25">
      <c r="A878" s="10" t="s">
        <v>890</v>
      </c>
      <c r="B878" s="16">
        <v>45452</v>
      </c>
      <c r="C878" s="10" t="s">
        <v>2086</v>
      </c>
      <c r="D878" s="10" t="s">
        <v>2406</v>
      </c>
      <c r="E878" s="17">
        <v>5</v>
      </c>
      <c r="F878" s="17">
        <v>608.91</v>
      </c>
      <c r="G878" s="10" t="s">
        <v>2900</v>
      </c>
      <c r="H878" s="10" t="s">
        <v>3068</v>
      </c>
      <c r="I878" s="10" t="s">
        <v>3074</v>
      </c>
      <c r="J878" s="10" t="s">
        <v>3951</v>
      </c>
      <c r="K878" s="17">
        <v>6</v>
      </c>
      <c r="L878" s="10" t="s">
        <v>4275</v>
      </c>
      <c r="M878" s="10" t="s">
        <v>4282</v>
      </c>
      <c r="N878" s="17">
        <v>3044.55</v>
      </c>
    </row>
    <row r="879" spans="1:14" s="11" customFormat="1" x14ac:dyDescent="0.25">
      <c r="A879" s="11" t="s">
        <v>891</v>
      </c>
      <c r="B879" s="18">
        <v>45498</v>
      </c>
      <c r="C879" s="11" t="s">
        <v>2087</v>
      </c>
      <c r="D879" s="11" t="s">
        <v>2405</v>
      </c>
      <c r="E879" s="19">
        <v>1</v>
      </c>
      <c r="F879" s="19">
        <v>524.05999999999995</v>
      </c>
      <c r="G879" s="11" t="s">
        <v>2847</v>
      </c>
      <c r="H879" s="11" t="s">
        <v>3065</v>
      </c>
      <c r="I879" s="11" t="s">
        <v>3074</v>
      </c>
      <c r="J879" s="11" t="s">
        <v>3952</v>
      </c>
      <c r="K879" s="19">
        <v>3</v>
      </c>
      <c r="L879" s="11" t="s">
        <v>4276</v>
      </c>
      <c r="M879" s="11" t="s">
        <v>4280</v>
      </c>
      <c r="N879" s="19">
        <v>524.05999999999995</v>
      </c>
    </row>
    <row r="880" spans="1:14" s="10" customFormat="1" x14ac:dyDescent="0.25">
      <c r="A880" s="10" t="s">
        <v>892</v>
      </c>
      <c r="B880" s="16">
        <v>45078</v>
      </c>
      <c r="C880" s="10" t="s">
        <v>2088</v>
      </c>
      <c r="D880" s="10" t="s">
        <v>2409</v>
      </c>
      <c r="E880" s="17">
        <v>2</v>
      </c>
      <c r="F880" s="17">
        <v>330.69</v>
      </c>
      <c r="G880" s="10" t="s">
        <v>2965</v>
      </c>
      <c r="H880" s="10" t="s">
        <v>3066</v>
      </c>
      <c r="I880" s="10" t="s">
        <v>3071</v>
      </c>
      <c r="J880" s="10" t="s">
        <v>3953</v>
      </c>
      <c r="K880" s="17">
        <v>5</v>
      </c>
      <c r="L880" s="10" t="s">
        <v>4275</v>
      </c>
      <c r="M880" s="10" t="s">
        <v>4282</v>
      </c>
      <c r="N880" s="17">
        <v>661.38</v>
      </c>
    </row>
    <row r="881" spans="1:14" s="11" customFormat="1" x14ac:dyDescent="0.25">
      <c r="A881" s="11" t="s">
        <v>893</v>
      </c>
      <c r="B881" s="18">
        <v>45755</v>
      </c>
      <c r="C881" s="11" t="s">
        <v>2089</v>
      </c>
      <c r="D881" s="11" t="s">
        <v>2404</v>
      </c>
      <c r="E881" s="19">
        <v>2</v>
      </c>
      <c r="F881" s="19">
        <v>547.66999999999996</v>
      </c>
      <c r="G881" s="11" t="s">
        <v>2817</v>
      </c>
      <c r="H881" s="11" t="s">
        <v>3068</v>
      </c>
      <c r="I881" s="11" t="s">
        <v>3070</v>
      </c>
      <c r="J881" s="11" t="s">
        <v>3954</v>
      </c>
      <c r="K881" s="19">
        <v>3</v>
      </c>
      <c r="L881" s="11" t="s">
        <v>4283</v>
      </c>
      <c r="M881" s="11" t="s">
        <v>4278</v>
      </c>
      <c r="N881" s="19">
        <v>1095.3399999999999</v>
      </c>
    </row>
    <row r="882" spans="1:14" s="10" customFormat="1" x14ac:dyDescent="0.25">
      <c r="A882" s="10" t="s">
        <v>894</v>
      </c>
      <c r="B882" s="16">
        <v>45728</v>
      </c>
      <c r="C882" s="10" t="s">
        <v>2090</v>
      </c>
      <c r="D882" s="10" t="s">
        <v>2408</v>
      </c>
      <c r="E882" s="17">
        <v>4</v>
      </c>
      <c r="F882" s="17">
        <v>233.7</v>
      </c>
      <c r="G882" s="10" t="s">
        <v>2620</v>
      </c>
      <c r="H882" s="10" t="s">
        <v>3066</v>
      </c>
      <c r="I882" s="10" t="s">
        <v>3070</v>
      </c>
      <c r="J882" s="10" t="s">
        <v>3955</v>
      </c>
      <c r="K882" s="17">
        <v>8</v>
      </c>
      <c r="L882" s="10" t="s">
        <v>4275</v>
      </c>
      <c r="M882" s="10" t="s">
        <v>4281</v>
      </c>
      <c r="N882" s="17">
        <v>934.8</v>
      </c>
    </row>
    <row r="883" spans="1:14" s="11" customFormat="1" x14ac:dyDescent="0.25">
      <c r="A883" s="11" t="s">
        <v>895</v>
      </c>
      <c r="B883" s="18">
        <v>44929</v>
      </c>
      <c r="C883" s="11" t="s">
        <v>2091</v>
      </c>
      <c r="D883" s="11" t="s">
        <v>2405</v>
      </c>
      <c r="E883" s="19">
        <v>2</v>
      </c>
      <c r="F883" s="19">
        <v>448.85</v>
      </c>
      <c r="G883" s="11" t="s">
        <v>2966</v>
      </c>
      <c r="H883" s="11" t="s">
        <v>3067</v>
      </c>
      <c r="I883" s="11" t="s">
        <v>3074</v>
      </c>
      <c r="J883" s="11" t="s">
        <v>3956</v>
      </c>
      <c r="K883" s="19">
        <v>6</v>
      </c>
      <c r="L883" s="11" t="s">
        <v>4283</v>
      </c>
      <c r="M883" s="11" t="s">
        <v>4278</v>
      </c>
      <c r="N883" s="19">
        <v>897.7</v>
      </c>
    </row>
    <row r="884" spans="1:14" s="10" customFormat="1" x14ac:dyDescent="0.25">
      <c r="A884" s="10" t="s">
        <v>896</v>
      </c>
      <c r="B884" s="16">
        <v>45836</v>
      </c>
      <c r="C884" s="10" t="s">
        <v>2092</v>
      </c>
      <c r="D884" s="10" t="s">
        <v>2404</v>
      </c>
      <c r="E884" s="17">
        <v>2</v>
      </c>
      <c r="F884" s="17">
        <v>274.12</v>
      </c>
      <c r="G884" s="10" t="s">
        <v>2501</v>
      </c>
      <c r="H884" s="10" t="s">
        <v>3069</v>
      </c>
      <c r="I884" s="10" t="s">
        <v>3073</v>
      </c>
      <c r="J884" s="10" t="s">
        <v>3957</v>
      </c>
      <c r="K884" s="17">
        <v>6</v>
      </c>
      <c r="L884" s="10" t="s">
        <v>4276</v>
      </c>
      <c r="M884" s="10" t="s">
        <v>4279</v>
      </c>
      <c r="N884" s="17">
        <v>548.24</v>
      </c>
    </row>
    <row r="885" spans="1:14" s="11" customFormat="1" x14ac:dyDescent="0.25">
      <c r="A885" s="11" t="s">
        <v>897</v>
      </c>
      <c r="B885" s="18">
        <v>45790</v>
      </c>
      <c r="C885" s="11" t="s">
        <v>2093</v>
      </c>
      <c r="D885" s="11" t="s">
        <v>2407</v>
      </c>
      <c r="E885" s="19">
        <v>5</v>
      </c>
      <c r="F885" s="19">
        <v>561.48</v>
      </c>
      <c r="G885" s="11" t="s">
        <v>2967</v>
      </c>
      <c r="H885" s="11" t="s">
        <v>3066</v>
      </c>
      <c r="I885" s="11" t="s">
        <v>3073</v>
      </c>
      <c r="J885" s="11" t="s">
        <v>3958</v>
      </c>
      <c r="K885" s="19">
        <v>9</v>
      </c>
      <c r="L885" s="11" t="s">
        <v>4276</v>
      </c>
      <c r="M885" s="11" t="s">
        <v>4281</v>
      </c>
      <c r="N885" s="19">
        <v>2807.4</v>
      </c>
    </row>
    <row r="886" spans="1:14" s="10" customFormat="1" x14ac:dyDescent="0.25">
      <c r="A886" s="10" t="s">
        <v>898</v>
      </c>
      <c r="B886" s="16">
        <v>45427</v>
      </c>
      <c r="C886" s="10" t="s">
        <v>2094</v>
      </c>
      <c r="D886" s="10" t="s">
        <v>2406</v>
      </c>
      <c r="E886" s="17">
        <v>1</v>
      </c>
      <c r="F886" s="17">
        <v>595.54</v>
      </c>
      <c r="G886" s="10" t="s">
        <v>2968</v>
      </c>
      <c r="H886" s="10" t="s">
        <v>3068</v>
      </c>
      <c r="I886" s="10" t="s">
        <v>3070</v>
      </c>
      <c r="J886" s="10" t="s">
        <v>3959</v>
      </c>
      <c r="K886" s="17">
        <v>4</v>
      </c>
      <c r="L886" s="10" t="s">
        <v>4283</v>
      </c>
      <c r="M886" s="10" t="s">
        <v>4278</v>
      </c>
      <c r="N886" s="17">
        <v>595.54</v>
      </c>
    </row>
    <row r="887" spans="1:14" s="11" customFormat="1" x14ac:dyDescent="0.25">
      <c r="A887" s="11" t="s">
        <v>899</v>
      </c>
      <c r="B887" s="18">
        <v>45389</v>
      </c>
      <c r="C887" s="11" t="s">
        <v>2095</v>
      </c>
      <c r="D887" s="11" t="s">
        <v>2408</v>
      </c>
      <c r="E887" s="19">
        <v>4</v>
      </c>
      <c r="F887" s="19">
        <v>515.59</v>
      </c>
      <c r="G887" s="11" t="s">
        <v>2969</v>
      </c>
      <c r="H887" s="11" t="s">
        <v>3067</v>
      </c>
      <c r="I887" s="11" t="s">
        <v>3070</v>
      </c>
      <c r="J887" s="11" t="s">
        <v>3960</v>
      </c>
      <c r="K887" s="19">
        <v>7</v>
      </c>
      <c r="L887" s="11" t="s">
        <v>4276</v>
      </c>
      <c r="M887" s="11" t="s">
        <v>4282</v>
      </c>
      <c r="N887" s="19">
        <v>2062.36</v>
      </c>
    </row>
    <row r="888" spans="1:14" s="10" customFormat="1" x14ac:dyDescent="0.25">
      <c r="A888" s="10" t="s">
        <v>900</v>
      </c>
      <c r="B888" s="16">
        <v>45224</v>
      </c>
      <c r="C888" s="10" t="s">
        <v>2096</v>
      </c>
      <c r="D888" s="10" t="s">
        <v>2404</v>
      </c>
      <c r="E888" s="17">
        <v>1</v>
      </c>
      <c r="F888" s="17">
        <v>460.13</v>
      </c>
      <c r="G888" s="10" t="s">
        <v>2970</v>
      </c>
      <c r="H888" s="10" t="s">
        <v>3067</v>
      </c>
      <c r="I888" s="10" t="s">
        <v>3072</v>
      </c>
      <c r="J888" s="10" t="s">
        <v>3961</v>
      </c>
      <c r="K888" s="17">
        <v>1</v>
      </c>
      <c r="L888" s="10" t="s">
        <v>4283</v>
      </c>
      <c r="M888" s="10" t="s">
        <v>4282</v>
      </c>
      <c r="N888" s="17">
        <v>460.13</v>
      </c>
    </row>
    <row r="889" spans="1:14" s="11" customFormat="1" x14ac:dyDescent="0.25">
      <c r="A889" s="11" t="s">
        <v>901</v>
      </c>
      <c r="B889" s="18">
        <v>45645</v>
      </c>
      <c r="C889" s="11" t="s">
        <v>2097</v>
      </c>
      <c r="D889" s="11" t="s">
        <v>2406</v>
      </c>
      <c r="E889" s="19">
        <v>3</v>
      </c>
      <c r="F889" s="19">
        <v>171.66</v>
      </c>
      <c r="G889" s="11" t="s">
        <v>2971</v>
      </c>
      <c r="H889" s="11" t="s">
        <v>3065</v>
      </c>
      <c r="I889" s="11" t="s">
        <v>3073</v>
      </c>
      <c r="J889" s="11" t="s">
        <v>3962</v>
      </c>
      <c r="K889" s="19">
        <v>7</v>
      </c>
      <c r="L889" s="11" t="s">
        <v>4283</v>
      </c>
      <c r="M889" s="11" t="s">
        <v>4282</v>
      </c>
      <c r="N889" s="19">
        <v>514.98</v>
      </c>
    </row>
    <row r="890" spans="1:14" s="10" customFormat="1" x14ac:dyDescent="0.25">
      <c r="A890" s="10" t="s">
        <v>902</v>
      </c>
      <c r="B890" s="16">
        <v>45496</v>
      </c>
      <c r="C890" s="10" t="s">
        <v>2098</v>
      </c>
      <c r="D890" s="10" t="s">
        <v>2408</v>
      </c>
      <c r="E890" s="17">
        <v>2</v>
      </c>
      <c r="F890" s="17">
        <v>266.95</v>
      </c>
      <c r="G890" s="10" t="s">
        <v>2972</v>
      </c>
      <c r="H890" s="10" t="s">
        <v>3067</v>
      </c>
      <c r="I890" s="10" t="s">
        <v>3074</v>
      </c>
      <c r="J890" s="10" t="s">
        <v>3963</v>
      </c>
      <c r="K890" s="17">
        <v>3</v>
      </c>
      <c r="L890" s="10" t="s">
        <v>4283</v>
      </c>
      <c r="M890" s="10" t="s">
        <v>4278</v>
      </c>
      <c r="N890" s="17">
        <v>533.9</v>
      </c>
    </row>
    <row r="891" spans="1:14" s="11" customFormat="1" x14ac:dyDescent="0.25">
      <c r="A891" s="11" t="s">
        <v>903</v>
      </c>
      <c r="B891" s="18">
        <v>45592</v>
      </c>
      <c r="C891" s="11" t="s">
        <v>2099</v>
      </c>
      <c r="D891" s="11" t="s">
        <v>2403</v>
      </c>
      <c r="E891" s="19">
        <v>5</v>
      </c>
      <c r="F891" s="19">
        <v>650.72</v>
      </c>
      <c r="G891" s="11" t="s">
        <v>2973</v>
      </c>
      <c r="H891" s="11" t="s">
        <v>3067</v>
      </c>
      <c r="I891" s="11" t="s">
        <v>3071</v>
      </c>
      <c r="J891" s="11" t="s">
        <v>3964</v>
      </c>
      <c r="K891" s="19">
        <v>8</v>
      </c>
      <c r="L891" s="11" t="s">
        <v>4277</v>
      </c>
      <c r="M891" s="11" t="s">
        <v>4280</v>
      </c>
      <c r="N891" s="19">
        <v>3253.6</v>
      </c>
    </row>
    <row r="892" spans="1:14" s="10" customFormat="1" x14ac:dyDescent="0.25">
      <c r="A892" s="10" t="s">
        <v>904</v>
      </c>
      <c r="B892" s="16">
        <v>45149</v>
      </c>
      <c r="C892" s="10" t="s">
        <v>2100</v>
      </c>
      <c r="D892" s="10" t="s">
        <v>2408</v>
      </c>
      <c r="E892" s="17">
        <v>3</v>
      </c>
      <c r="F892" s="17">
        <v>439.53</v>
      </c>
      <c r="G892" s="10" t="s">
        <v>2781</v>
      </c>
      <c r="H892" s="10" t="s">
        <v>3065</v>
      </c>
      <c r="I892" s="10" t="s">
        <v>3074</v>
      </c>
      <c r="J892" s="10" t="s">
        <v>3965</v>
      </c>
      <c r="K892" s="17">
        <v>5</v>
      </c>
      <c r="L892" s="10" t="s">
        <v>4283</v>
      </c>
      <c r="M892" s="10" t="s">
        <v>4282</v>
      </c>
      <c r="N892" s="17">
        <v>1318.59</v>
      </c>
    </row>
    <row r="893" spans="1:14" s="11" customFormat="1" x14ac:dyDescent="0.25">
      <c r="A893" s="11" t="s">
        <v>905</v>
      </c>
      <c r="B893" s="18">
        <v>45241</v>
      </c>
      <c r="C893" s="11" t="s">
        <v>2101</v>
      </c>
      <c r="D893" s="11" t="s">
        <v>2403</v>
      </c>
      <c r="E893" s="19">
        <v>3</v>
      </c>
      <c r="F893" s="19">
        <v>654.54</v>
      </c>
      <c r="G893" s="11" t="s">
        <v>2974</v>
      </c>
      <c r="H893" s="11" t="s">
        <v>3069</v>
      </c>
      <c r="I893" s="11" t="s">
        <v>3072</v>
      </c>
      <c r="J893" s="11" t="s">
        <v>3966</v>
      </c>
      <c r="K893" s="19">
        <v>7</v>
      </c>
      <c r="L893" s="11" t="s">
        <v>4275</v>
      </c>
      <c r="M893" s="11" t="s">
        <v>4279</v>
      </c>
      <c r="N893" s="19">
        <v>1963.62</v>
      </c>
    </row>
    <row r="894" spans="1:14" s="10" customFormat="1" x14ac:dyDescent="0.25">
      <c r="A894" s="10" t="s">
        <v>906</v>
      </c>
      <c r="B894" s="16">
        <v>45447</v>
      </c>
      <c r="C894" s="10" t="s">
        <v>2102</v>
      </c>
      <c r="D894" s="10" t="s">
        <v>2409</v>
      </c>
      <c r="E894" s="17">
        <v>1</v>
      </c>
      <c r="F894" s="17">
        <v>394.53</v>
      </c>
      <c r="G894" s="10" t="s">
        <v>2975</v>
      </c>
      <c r="H894" s="10" t="s">
        <v>3069</v>
      </c>
      <c r="I894" s="10" t="s">
        <v>3070</v>
      </c>
      <c r="J894" s="10" t="s">
        <v>3967</v>
      </c>
      <c r="K894" s="17">
        <v>2</v>
      </c>
      <c r="L894" s="10" t="s">
        <v>4276</v>
      </c>
      <c r="M894" s="10" t="s">
        <v>4279</v>
      </c>
      <c r="N894" s="17">
        <v>394.53</v>
      </c>
    </row>
    <row r="895" spans="1:14" s="11" customFormat="1" x14ac:dyDescent="0.25">
      <c r="A895" s="11" t="s">
        <v>907</v>
      </c>
      <c r="B895" s="18">
        <v>45006</v>
      </c>
      <c r="C895" s="11" t="s">
        <v>2103</v>
      </c>
      <c r="D895" s="11" t="s">
        <v>2403</v>
      </c>
      <c r="E895" s="19">
        <v>1</v>
      </c>
      <c r="F895" s="19">
        <v>678.01</v>
      </c>
      <c r="G895" s="11" t="s">
        <v>2796</v>
      </c>
      <c r="H895" s="11" t="s">
        <v>3069</v>
      </c>
      <c r="I895" s="11" t="s">
        <v>3074</v>
      </c>
      <c r="J895" s="11" t="s">
        <v>3968</v>
      </c>
      <c r="K895" s="19">
        <v>4</v>
      </c>
      <c r="L895" s="11" t="s">
        <v>4276</v>
      </c>
      <c r="M895" s="11" t="s">
        <v>4279</v>
      </c>
      <c r="N895" s="19">
        <v>678.01</v>
      </c>
    </row>
    <row r="896" spans="1:14" s="10" customFormat="1" x14ac:dyDescent="0.25">
      <c r="A896" s="10" t="s">
        <v>908</v>
      </c>
      <c r="B896" s="16">
        <v>45069</v>
      </c>
      <c r="C896" s="10" t="s">
        <v>2104</v>
      </c>
      <c r="D896" s="10" t="s">
        <v>2405</v>
      </c>
      <c r="E896" s="17">
        <v>3</v>
      </c>
      <c r="F896" s="17">
        <v>575.01</v>
      </c>
      <c r="G896" s="10" t="s">
        <v>2811</v>
      </c>
      <c r="H896" s="10" t="s">
        <v>3066</v>
      </c>
      <c r="I896" s="10" t="s">
        <v>3071</v>
      </c>
      <c r="J896" s="10" t="s">
        <v>3969</v>
      </c>
      <c r="K896" s="17">
        <v>8</v>
      </c>
      <c r="L896" s="10" t="s">
        <v>4277</v>
      </c>
      <c r="M896" s="10" t="s">
        <v>4278</v>
      </c>
      <c r="N896" s="17">
        <v>1725.03</v>
      </c>
    </row>
    <row r="897" spans="1:14" s="11" customFormat="1" x14ac:dyDescent="0.25">
      <c r="A897" s="11" t="s">
        <v>909</v>
      </c>
      <c r="B897" s="18">
        <v>45239</v>
      </c>
      <c r="C897" s="11" t="s">
        <v>2105</v>
      </c>
      <c r="D897" s="11" t="s">
        <v>2406</v>
      </c>
      <c r="E897" s="19">
        <v>3</v>
      </c>
      <c r="F897" s="19">
        <v>154.63999999999999</v>
      </c>
      <c r="G897" s="11" t="s">
        <v>2976</v>
      </c>
      <c r="H897" s="11" t="s">
        <v>3065</v>
      </c>
      <c r="I897" s="11" t="s">
        <v>3074</v>
      </c>
      <c r="J897" s="11" t="s">
        <v>3970</v>
      </c>
      <c r="K897" s="19">
        <v>6</v>
      </c>
      <c r="L897" s="11" t="s">
        <v>4277</v>
      </c>
      <c r="M897" s="11" t="s">
        <v>4281</v>
      </c>
      <c r="N897" s="19">
        <v>463.92</v>
      </c>
    </row>
    <row r="898" spans="1:14" s="10" customFormat="1" x14ac:dyDescent="0.25">
      <c r="A898" s="10" t="s">
        <v>910</v>
      </c>
      <c r="B898" s="16">
        <v>45583</v>
      </c>
      <c r="C898" s="10" t="s">
        <v>2106</v>
      </c>
      <c r="D898" s="10" t="s">
        <v>2409</v>
      </c>
      <c r="E898" s="17">
        <v>3</v>
      </c>
      <c r="F898" s="17">
        <v>147.29</v>
      </c>
      <c r="G898" s="10" t="s">
        <v>2419</v>
      </c>
      <c r="H898" s="10" t="s">
        <v>3068</v>
      </c>
      <c r="I898" s="10" t="s">
        <v>3070</v>
      </c>
      <c r="J898" s="10" t="s">
        <v>3971</v>
      </c>
      <c r="K898" s="17">
        <v>3</v>
      </c>
      <c r="L898" s="10" t="s">
        <v>4276</v>
      </c>
      <c r="M898" s="10" t="s">
        <v>4282</v>
      </c>
      <c r="N898" s="17">
        <v>441.87</v>
      </c>
    </row>
    <row r="899" spans="1:14" s="11" customFormat="1" x14ac:dyDescent="0.25">
      <c r="A899" s="11" t="s">
        <v>911</v>
      </c>
      <c r="B899" s="18">
        <v>45538</v>
      </c>
      <c r="C899" s="11" t="s">
        <v>2107</v>
      </c>
      <c r="D899" s="11" t="s">
        <v>2408</v>
      </c>
      <c r="E899" s="19">
        <v>4</v>
      </c>
      <c r="F899" s="19">
        <v>481.48</v>
      </c>
      <c r="G899" s="11" t="s">
        <v>2589</v>
      </c>
      <c r="H899" s="11" t="s">
        <v>3068</v>
      </c>
      <c r="I899" s="11" t="s">
        <v>3073</v>
      </c>
      <c r="J899" s="11" t="s">
        <v>3972</v>
      </c>
      <c r="K899" s="19">
        <v>5</v>
      </c>
      <c r="L899" s="11" t="s">
        <v>4275</v>
      </c>
      <c r="M899" s="11" t="s">
        <v>4278</v>
      </c>
      <c r="N899" s="19">
        <v>1925.92</v>
      </c>
    </row>
    <row r="900" spans="1:14" s="10" customFormat="1" x14ac:dyDescent="0.25">
      <c r="A900" s="10" t="s">
        <v>912</v>
      </c>
      <c r="B900" s="16">
        <v>45721</v>
      </c>
      <c r="C900" s="10" t="s">
        <v>2108</v>
      </c>
      <c r="D900" s="10" t="s">
        <v>2403</v>
      </c>
      <c r="E900" s="17">
        <v>3</v>
      </c>
      <c r="F900" s="17">
        <v>158.37</v>
      </c>
      <c r="G900" s="10" t="s">
        <v>2950</v>
      </c>
      <c r="H900" s="10" t="s">
        <v>3069</v>
      </c>
      <c r="I900" s="10" t="s">
        <v>3070</v>
      </c>
      <c r="J900" s="10" t="s">
        <v>3973</v>
      </c>
      <c r="K900" s="17">
        <v>6</v>
      </c>
      <c r="L900" s="10" t="s">
        <v>4283</v>
      </c>
      <c r="M900" s="10" t="s">
        <v>4279</v>
      </c>
      <c r="N900" s="17">
        <v>475.11</v>
      </c>
    </row>
    <row r="901" spans="1:14" s="11" customFormat="1" x14ac:dyDescent="0.25">
      <c r="A901" s="11" t="s">
        <v>913</v>
      </c>
      <c r="B901" s="18">
        <v>45770</v>
      </c>
      <c r="C901" s="11" t="s">
        <v>2109</v>
      </c>
      <c r="D901" s="11" t="s">
        <v>2407</v>
      </c>
      <c r="E901" s="19">
        <v>2</v>
      </c>
      <c r="F901" s="19">
        <v>323.37</v>
      </c>
      <c r="G901" s="11" t="s">
        <v>2474</v>
      </c>
      <c r="H901" s="11" t="s">
        <v>3066</v>
      </c>
      <c r="I901" s="11" t="s">
        <v>3074</v>
      </c>
      <c r="J901" s="11" t="s">
        <v>3974</v>
      </c>
      <c r="K901" s="19">
        <v>3</v>
      </c>
      <c r="L901" s="11" t="s">
        <v>4275</v>
      </c>
      <c r="M901" s="11" t="s">
        <v>4278</v>
      </c>
      <c r="N901" s="19">
        <v>646.74</v>
      </c>
    </row>
    <row r="902" spans="1:14" s="10" customFormat="1" x14ac:dyDescent="0.25">
      <c r="A902" s="10" t="s">
        <v>914</v>
      </c>
      <c r="B902" s="16">
        <v>45695</v>
      </c>
      <c r="C902" s="10" t="s">
        <v>2110</v>
      </c>
      <c r="D902" s="10" t="s">
        <v>2408</v>
      </c>
      <c r="E902" s="17">
        <v>5</v>
      </c>
      <c r="F902" s="17">
        <v>73.83</v>
      </c>
      <c r="G902" s="10" t="s">
        <v>2802</v>
      </c>
      <c r="H902" s="10" t="s">
        <v>3065</v>
      </c>
      <c r="I902" s="10" t="s">
        <v>3074</v>
      </c>
      <c r="J902" s="10" t="s">
        <v>3975</v>
      </c>
      <c r="K902" s="17">
        <v>9</v>
      </c>
      <c r="L902" s="10" t="s">
        <v>4283</v>
      </c>
      <c r="M902" s="10" t="s">
        <v>4278</v>
      </c>
      <c r="N902" s="17">
        <v>369.15</v>
      </c>
    </row>
    <row r="903" spans="1:14" s="11" customFormat="1" x14ac:dyDescent="0.25">
      <c r="A903" s="11" t="s">
        <v>915</v>
      </c>
      <c r="B903" s="18">
        <v>45410</v>
      </c>
      <c r="C903" s="11" t="s">
        <v>2111</v>
      </c>
      <c r="D903" s="11" t="s">
        <v>2405</v>
      </c>
      <c r="E903" s="19">
        <v>1</v>
      </c>
      <c r="F903" s="19">
        <v>458.63</v>
      </c>
      <c r="G903" s="11" t="s">
        <v>2499</v>
      </c>
      <c r="H903" s="11" t="s">
        <v>3065</v>
      </c>
      <c r="I903" s="11" t="s">
        <v>3072</v>
      </c>
      <c r="J903" s="11" t="s">
        <v>3976</v>
      </c>
      <c r="K903" s="19">
        <v>4</v>
      </c>
      <c r="L903" s="11" t="s">
        <v>4277</v>
      </c>
      <c r="M903" s="11" t="s">
        <v>4279</v>
      </c>
      <c r="N903" s="19">
        <v>458.63</v>
      </c>
    </row>
    <row r="904" spans="1:14" s="10" customFormat="1" x14ac:dyDescent="0.25">
      <c r="A904" s="10" t="s">
        <v>916</v>
      </c>
      <c r="B904" s="16">
        <v>45486</v>
      </c>
      <c r="C904" s="10" t="s">
        <v>2112</v>
      </c>
      <c r="D904" s="10" t="s">
        <v>2403</v>
      </c>
      <c r="E904" s="17">
        <v>4</v>
      </c>
      <c r="F904" s="17">
        <v>180.25</v>
      </c>
      <c r="G904" s="10" t="s">
        <v>2469</v>
      </c>
      <c r="H904" s="10" t="s">
        <v>3065</v>
      </c>
      <c r="I904" s="10" t="s">
        <v>3071</v>
      </c>
      <c r="J904" s="10" t="s">
        <v>3977</v>
      </c>
      <c r="K904" s="17">
        <v>7</v>
      </c>
      <c r="L904" s="10" t="s">
        <v>4283</v>
      </c>
      <c r="M904" s="10" t="s">
        <v>4281</v>
      </c>
      <c r="N904" s="17">
        <v>721</v>
      </c>
    </row>
    <row r="905" spans="1:14" s="11" customFormat="1" x14ac:dyDescent="0.25">
      <c r="A905" s="11" t="s">
        <v>917</v>
      </c>
      <c r="B905" s="18">
        <v>45063</v>
      </c>
      <c r="C905" s="11" t="s">
        <v>2113</v>
      </c>
      <c r="D905" s="11" t="s">
        <v>2403</v>
      </c>
      <c r="E905" s="19">
        <v>3</v>
      </c>
      <c r="F905" s="19">
        <v>473.49</v>
      </c>
      <c r="G905" s="11" t="s">
        <v>2932</v>
      </c>
      <c r="H905" s="11" t="s">
        <v>3067</v>
      </c>
      <c r="I905" s="11" t="s">
        <v>3074</v>
      </c>
      <c r="J905" s="11" t="s">
        <v>3978</v>
      </c>
      <c r="K905" s="19">
        <v>7</v>
      </c>
      <c r="L905" s="11" t="s">
        <v>4283</v>
      </c>
      <c r="M905" s="11" t="s">
        <v>4280</v>
      </c>
      <c r="N905" s="19">
        <v>1420.47</v>
      </c>
    </row>
    <row r="906" spans="1:14" s="10" customFormat="1" x14ac:dyDescent="0.25">
      <c r="A906" s="10" t="s">
        <v>918</v>
      </c>
      <c r="B906" s="16">
        <v>45693</v>
      </c>
      <c r="C906" s="10" t="s">
        <v>2114</v>
      </c>
      <c r="D906" s="10" t="s">
        <v>2403</v>
      </c>
      <c r="E906" s="17">
        <v>4</v>
      </c>
      <c r="F906" s="17">
        <v>237.43</v>
      </c>
      <c r="G906" s="10" t="s">
        <v>2758</v>
      </c>
      <c r="H906" s="10" t="s">
        <v>3069</v>
      </c>
      <c r="I906" s="10" t="s">
        <v>3071</v>
      </c>
      <c r="J906" s="10" t="s">
        <v>3979</v>
      </c>
      <c r="K906" s="17">
        <v>8</v>
      </c>
      <c r="L906" s="10" t="s">
        <v>4277</v>
      </c>
      <c r="M906" s="10" t="s">
        <v>4279</v>
      </c>
      <c r="N906" s="17">
        <v>949.72</v>
      </c>
    </row>
    <row r="907" spans="1:14" s="11" customFormat="1" x14ac:dyDescent="0.25">
      <c r="A907" s="11" t="s">
        <v>919</v>
      </c>
      <c r="B907" s="18">
        <v>45253</v>
      </c>
      <c r="C907" s="11" t="s">
        <v>2115</v>
      </c>
      <c r="D907" s="11" t="s">
        <v>2408</v>
      </c>
      <c r="E907" s="19">
        <v>1</v>
      </c>
      <c r="F907" s="19">
        <v>442.39</v>
      </c>
      <c r="G907" s="11" t="s">
        <v>2677</v>
      </c>
      <c r="H907" s="11" t="s">
        <v>3068</v>
      </c>
      <c r="I907" s="11" t="s">
        <v>3074</v>
      </c>
      <c r="J907" s="11" t="s">
        <v>3980</v>
      </c>
      <c r="K907" s="19">
        <v>6</v>
      </c>
      <c r="L907" s="11" t="s">
        <v>4276</v>
      </c>
      <c r="M907" s="11" t="s">
        <v>4281</v>
      </c>
      <c r="N907" s="19">
        <v>442.39</v>
      </c>
    </row>
    <row r="908" spans="1:14" s="10" customFormat="1" x14ac:dyDescent="0.25">
      <c r="A908" s="10" t="s">
        <v>920</v>
      </c>
      <c r="B908" s="16">
        <v>45538</v>
      </c>
      <c r="C908" s="10" t="s">
        <v>2116</v>
      </c>
      <c r="D908" s="10" t="s">
        <v>2403</v>
      </c>
      <c r="E908" s="17">
        <v>1</v>
      </c>
      <c r="F908" s="17">
        <v>62.12</v>
      </c>
      <c r="G908" s="10" t="s">
        <v>2977</v>
      </c>
      <c r="H908" s="10" t="s">
        <v>3069</v>
      </c>
      <c r="I908" s="10" t="s">
        <v>3072</v>
      </c>
      <c r="J908" s="10" t="s">
        <v>3981</v>
      </c>
      <c r="K908" s="17">
        <v>2</v>
      </c>
      <c r="L908" s="10" t="s">
        <v>4283</v>
      </c>
      <c r="M908" s="10" t="s">
        <v>4280</v>
      </c>
      <c r="N908" s="17">
        <v>62.12</v>
      </c>
    </row>
    <row r="909" spans="1:14" s="11" customFormat="1" x14ac:dyDescent="0.25">
      <c r="A909" s="11" t="s">
        <v>921</v>
      </c>
      <c r="B909" s="18">
        <v>45508</v>
      </c>
      <c r="C909" s="11" t="s">
        <v>2117</v>
      </c>
      <c r="D909" s="11" t="s">
        <v>2409</v>
      </c>
      <c r="E909" s="19">
        <v>5</v>
      </c>
      <c r="F909" s="19">
        <v>298.39</v>
      </c>
      <c r="G909" s="11" t="s">
        <v>2534</v>
      </c>
      <c r="H909" s="11" t="s">
        <v>3068</v>
      </c>
      <c r="I909" s="11" t="s">
        <v>3071</v>
      </c>
      <c r="J909" s="11" t="s">
        <v>3982</v>
      </c>
      <c r="K909" s="19">
        <v>7</v>
      </c>
      <c r="L909" s="11" t="s">
        <v>4277</v>
      </c>
      <c r="M909" s="11" t="s">
        <v>4279</v>
      </c>
      <c r="N909" s="19">
        <v>1491.95</v>
      </c>
    </row>
    <row r="910" spans="1:14" s="10" customFormat="1" x14ac:dyDescent="0.25">
      <c r="A910" s="10" t="s">
        <v>922</v>
      </c>
      <c r="B910" s="16">
        <v>45783</v>
      </c>
      <c r="C910" s="10" t="s">
        <v>2118</v>
      </c>
      <c r="D910" s="10" t="s">
        <v>2409</v>
      </c>
      <c r="E910" s="17">
        <v>2</v>
      </c>
      <c r="F910" s="17">
        <v>697.93</v>
      </c>
      <c r="G910" s="10" t="s">
        <v>2567</v>
      </c>
      <c r="H910" s="10" t="s">
        <v>3067</v>
      </c>
      <c r="I910" s="10" t="s">
        <v>3071</v>
      </c>
      <c r="J910" s="10" t="s">
        <v>3983</v>
      </c>
      <c r="K910" s="17">
        <v>2</v>
      </c>
      <c r="L910" s="10" t="s">
        <v>4275</v>
      </c>
      <c r="M910" s="10" t="s">
        <v>4282</v>
      </c>
      <c r="N910" s="17">
        <v>1395.86</v>
      </c>
    </row>
    <row r="911" spans="1:14" s="11" customFormat="1" x14ac:dyDescent="0.25">
      <c r="A911" s="11" t="s">
        <v>923</v>
      </c>
      <c r="B911" s="18">
        <v>45439</v>
      </c>
      <c r="C911" s="11" t="s">
        <v>2119</v>
      </c>
      <c r="D911" s="11" t="s">
        <v>2405</v>
      </c>
      <c r="E911" s="19">
        <v>2</v>
      </c>
      <c r="F911" s="19">
        <v>291.85000000000002</v>
      </c>
      <c r="G911" s="11" t="s">
        <v>2431</v>
      </c>
      <c r="H911" s="11" t="s">
        <v>3069</v>
      </c>
      <c r="I911" s="11" t="s">
        <v>3070</v>
      </c>
      <c r="J911" s="11" t="s">
        <v>3984</v>
      </c>
      <c r="K911" s="19">
        <v>5</v>
      </c>
      <c r="L911" s="11" t="s">
        <v>4276</v>
      </c>
      <c r="M911" s="11" t="s">
        <v>4278</v>
      </c>
      <c r="N911" s="19">
        <v>583.70000000000005</v>
      </c>
    </row>
    <row r="912" spans="1:14" s="10" customFormat="1" x14ac:dyDescent="0.25">
      <c r="A912" s="10" t="s">
        <v>924</v>
      </c>
      <c r="B912" s="16">
        <v>45443</v>
      </c>
      <c r="C912" s="10" t="s">
        <v>2120</v>
      </c>
      <c r="D912" s="10" t="s">
        <v>2407</v>
      </c>
      <c r="E912" s="17">
        <v>3</v>
      </c>
      <c r="F912" s="17">
        <v>308.98</v>
      </c>
      <c r="G912" s="10" t="s">
        <v>2481</v>
      </c>
      <c r="H912" s="10" t="s">
        <v>3069</v>
      </c>
      <c r="I912" s="10" t="s">
        <v>3073</v>
      </c>
      <c r="J912" s="10" t="s">
        <v>3985</v>
      </c>
      <c r="K912" s="17">
        <v>3</v>
      </c>
      <c r="L912" s="10" t="s">
        <v>4275</v>
      </c>
      <c r="M912" s="10" t="s">
        <v>4278</v>
      </c>
      <c r="N912" s="17">
        <v>926.94</v>
      </c>
    </row>
    <row r="913" spans="1:14" s="11" customFormat="1" x14ac:dyDescent="0.25">
      <c r="A913" s="11" t="s">
        <v>925</v>
      </c>
      <c r="B913" s="18">
        <v>45517</v>
      </c>
      <c r="C913" s="11" t="s">
        <v>2121</v>
      </c>
      <c r="D913" s="11" t="s">
        <v>2409</v>
      </c>
      <c r="E913" s="19">
        <v>5</v>
      </c>
      <c r="F913" s="19">
        <v>396.86</v>
      </c>
      <c r="G913" s="11" t="s">
        <v>2520</v>
      </c>
      <c r="H913" s="11" t="s">
        <v>3069</v>
      </c>
      <c r="I913" s="11" t="s">
        <v>3071</v>
      </c>
      <c r="J913" s="11" t="s">
        <v>3986</v>
      </c>
      <c r="K913" s="19">
        <v>9</v>
      </c>
      <c r="L913" s="11" t="s">
        <v>4275</v>
      </c>
      <c r="M913" s="11" t="s">
        <v>4278</v>
      </c>
      <c r="N913" s="19">
        <v>1984.3</v>
      </c>
    </row>
    <row r="914" spans="1:14" s="10" customFormat="1" x14ac:dyDescent="0.25">
      <c r="A914" s="10" t="s">
        <v>926</v>
      </c>
      <c r="B914" s="16">
        <v>45313</v>
      </c>
      <c r="C914" s="10" t="s">
        <v>2122</v>
      </c>
      <c r="D914" s="10" t="s">
        <v>2409</v>
      </c>
      <c r="E914" s="17">
        <v>2</v>
      </c>
      <c r="F914" s="17">
        <v>139.69</v>
      </c>
      <c r="G914" s="10" t="s">
        <v>2492</v>
      </c>
      <c r="H914" s="10" t="s">
        <v>3066</v>
      </c>
      <c r="I914" s="10" t="s">
        <v>3072</v>
      </c>
      <c r="J914" s="10" t="s">
        <v>3987</v>
      </c>
      <c r="K914" s="17">
        <v>7</v>
      </c>
      <c r="L914" s="10" t="s">
        <v>4276</v>
      </c>
      <c r="M914" s="10" t="s">
        <v>4280</v>
      </c>
      <c r="N914" s="17">
        <v>279.38</v>
      </c>
    </row>
    <row r="915" spans="1:14" s="11" customFormat="1" x14ac:dyDescent="0.25">
      <c r="A915" s="11" t="s">
        <v>927</v>
      </c>
      <c r="B915" s="18">
        <v>44973</v>
      </c>
      <c r="C915" s="11" t="s">
        <v>2123</v>
      </c>
      <c r="D915" s="11" t="s">
        <v>2407</v>
      </c>
      <c r="E915" s="19">
        <v>5</v>
      </c>
      <c r="F915" s="19">
        <v>475.95</v>
      </c>
      <c r="G915" s="11" t="s">
        <v>2583</v>
      </c>
      <c r="H915" s="11" t="s">
        <v>3067</v>
      </c>
      <c r="I915" s="11" t="s">
        <v>3072</v>
      </c>
      <c r="J915" s="11" t="s">
        <v>3988</v>
      </c>
      <c r="K915" s="19">
        <v>8</v>
      </c>
      <c r="L915" s="11" t="s">
        <v>4277</v>
      </c>
      <c r="M915" s="11" t="s">
        <v>4281</v>
      </c>
      <c r="N915" s="19">
        <v>2379.75</v>
      </c>
    </row>
    <row r="916" spans="1:14" s="10" customFormat="1" x14ac:dyDescent="0.25">
      <c r="A916" s="10" t="s">
        <v>928</v>
      </c>
      <c r="B916" s="16">
        <v>45698</v>
      </c>
      <c r="C916" s="10" t="s">
        <v>2124</v>
      </c>
      <c r="D916" s="10" t="s">
        <v>2409</v>
      </c>
      <c r="E916" s="17">
        <v>1</v>
      </c>
      <c r="F916" s="17">
        <v>626.6</v>
      </c>
      <c r="G916" s="10" t="s">
        <v>2751</v>
      </c>
      <c r="H916" s="10" t="s">
        <v>3068</v>
      </c>
      <c r="I916" s="10" t="s">
        <v>3072</v>
      </c>
      <c r="J916" s="10" t="s">
        <v>3989</v>
      </c>
      <c r="K916" s="17">
        <v>4</v>
      </c>
      <c r="L916" s="10" t="s">
        <v>4277</v>
      </c>
      <c r="M916" s="10" t="s">
        <v>4281</v>
      </c>
      <c r="N916" s="17">
        <v>626.6</v>
      </c>
    </row>
    <row r="917" spans="1:14" s="11" customFormat="1" x14ac:dyDescent="0.25">
      <c r="A917" s="11" t="s">
        <v>929</v>
      </c>
      <c r="B917" s="18">
        <v>45338</v>
      </c>
      <c r="C917" s="11" t="s">
        <v>2125</v>
      </c>
      <c r="D917" s="11" t="s">
        <v>2408</v>
      </c>
      <c r="E917" s="19">
        <v>4</v>
      </c>
      <c r="F917" s="19">
        <v>502.99</v>
      </c>
      <c r="G917" s="11" t="s">
        <v>2978</v>
      </c>
      <c r="H917" s="11" t="s">
        <v>3065</v>
      </c>
      <c r="I917" s="11" t="s">
        <v>3070</v>
      </c>
      <c r="J917" s="11" t="s">
        <v>3990</v>
      </c>
      <c r="K917" s="19">
        <v>4</v>
      </c>
      <c r="L917" s="11" t="s">
        <v>4277</v>
      </c>
      <c r="M917" s="11" t="s">
        <v>4279</v>
      </c>
      <c r="N917" s="19">
        <v>2011.96</v>
      </c>
    </row>
    <row r="918" spans="1:14" s="10" customFormat="1" x14ac:dyDescent="0.25">
      <c r="A918" s="10" t="s">
        <v>930</v>
      </c>
      <c r="B918" s="16">
        <v>45464</v>
      </c>
      <c r="C918" s="10" t="s">
        <v>2126</v>
      </c>
      <c r="D918" s="10" t="s">
        <v>2407</v>
      </c>
      <c r="E918" s="17">
        <v>5</v>
      </c>
      <c r="F918" s="17">
        <v>578.83000000000004</v>
      </c>
      <c r="G918" s="10" t="s">
        <v>2913</v>
      </c>
      <c r="H918" s="10" t="s">
        <v>3069</v>
      </c>
      <c r="I918" s="10" t="s">
        <v>3072</v>
      </c>
      <c r="J918" s="10" t="s">
        <v>3991</v>
      </c>
      <c r="K918" s="17">
        <v>6</v>
      </c>
      <c r="L918" s="10" t="s">
        <v>4283</v>
      </c>
      <c r="M918" s="10" t="s">
        <v>4279</v>
      </c>
      <c r="N918" s="17">
        <v>2894.15</v>
      </c>
    </row>
    <row r="919" spans="1:14" s="11" customFormat="1" x14ac:dyDescent="0.25">
      <c r="A919" s="11" t="s">
        <v>931</v>
      </c>
      <c r="B919" s="18">
        <v>45677</v>
      </c>
      <c r="C919" s="11" t="s">
        <v>2127</v>
      </c>
      <c r="D919" s="11" t="s">
        <v>2408</v>
      </c>
      <c r="E919" s="19">
        <v>5</v>
      </c>
      <c r="F919" s="19">
        <v>383.82</v>
      </c>
      <c r="G919" s="11" t="s">
        <v>2979</v>
      </c>
      <c r="H919" s="11" t="s">
        <v>3067</v>
      </c>
      <c r="I919" s="11" t="s">
        <v>3072</v>
      </c>
      <c r="J919" s="11" t="s">
        <v>3992</v>
      </c>
      <c r="K919" s="19">
        <v>7</v>
      </c>
      <c r="L919" s="11" t="s">
        <v>4276</v>
      </c>
      <c r="M919" s="11" t="s">
        <v>4282</v>
      </c>
      <c r="N919" s="19">
        <v>1919.1</v>
      </c>
    </row>
    <row r="920" spans="1:14" s="10" customFormat="1" x14ac:dyDescent="0.25">
      <c r="A920" s="10" t="s">
        <v>932</v>
      </c>
      <c r="B920" s="16">
        <v>45832</v>
      </c>
      <c r="C920" s="10" t="s">
        <v>2128</v>
      </c>
      <c r="D920" s="10" t="s">
        <v>2408</v>
      </c>
      <c r="E920" s="17">
        <v>5</v>
      </c>
      <c r="F920" s="17">
        <v>368.25</v>
      </c>
      <c r="G920" s="10" t="s">
        <v>2417</v>
      </c>
      <c r="H920" s="10" t="s">
        <v>3066</v>
      </c>
      <c r="I920" s="10" t="s">
        <v>3073</v>
      </c>
      <c r="J920" s="10" t="s">
        <v>3993</v>
      </c>
      <c r="K920" s="17">
        <v>5</v>
      </c>
      <c r="L920" s="10" t="s">
        <v>4283</v>
      </c>
      <c r="M920" s="10" t="s">
        <v>4278</v>
      </c>
      <c r="N920" s="17">
        <v>1841.25</v>
      </c>
    </row>
    <row r="921" spans="1:14" s="11" customFormat="1" x14ac:dyDescent="0.25">
      <c r="A921" s="11" t="s">
        <v>933</v>
      </c>
      <c r="B921" s="18">
        <v>45695</v>
      </c>
      <c r="C921" s="11" t="s">
        <v>2129</v>
      </c>
      <c r="D921" s="11" t="s">
        <v>2407</v>
      </c>
      <c r="E921" s="19">
        <v>2</v>
      </c>
      <c r="F921" s="19">
        <v>374.6</v>
      </c>
      <c r="G921" s="11" t="s">
        <v>2522</v>
      </c>
      <c r="H921" s="11" t="s">
        <v>3066</v>
      </c>
      <c r="I921" s="11" t="s">
        <v>3070</v>
      </c>
      <c r="J921" s="11" t="s">
        <v>3994</v>
      </c>
      <c r="K921" s="19">
        <v>3</v>
      </c>
      <c r="L921" s="11" t="s">
        <v>4276</v>
      </c>
      <c r="M921" s="11" t="s">
        <v>4279</v>
      </c>
      <c r="N921" s="19">
        <v>749.2</v>
      </c>
    </row>
    <row r="922" spans="1:14" s="10" customFormat="1" x14ac:dyDescent="0.25">
      <c r="A922" s="10" t="s">
        <v>934</v>
      </c>
      <c r="B922" s="16">
        <v>45728</v>
      </c>
      <c r="C922" s="10" t="s">
        <v>2130</v>
      </c>
      <c r="D922" s="10" t="s">
        <v>2405</v>
      </c>
      <c r="E922" s="17">
        <v>2</v>
      </c>
      <c r="F922" s="17">
        <v>428.09</v>
      </c>
      <c r="G922" s="10" t="s">
        <v>2674</v>
      </c>
      <c r="H922" s="10" t="s">
        <v>3067</v>
      </c>
      <c r="I922" s="10" t="s">
        <v>3072</v>
      </c>
      <c r="J922" s="10" t="s">
        <v>3995</v>
      </c>
      <c r="K922" s="17">
        <v>6</v>
      </c>
      <c r="L922" s="10" t="s">
        <v>4283</v>
      </c>
      <c r="M922" s="10" t="s">
        <v>4278</v>
      </c>
      <c r="N922" s="17">
        <v>856.18</v>
      </c>
    </row>
    <row r="923" spans="1:14" s="11" customFormat="1" x14ac:dyDescent="0.25">
      <c r="A923" s="11" t="s">
        <v>935</v>
      </c>
      <c r="B923" s="18">
        <v>45131</v>
      </c>
      <c r="C923" s="11" t="s">
        <v>2131</v>
      </c>
      <c r="D923" s="11" t="s">
        <v>2405</v>
      </c>
      <c r="E923" s="19">
        <v>1</v>
      </c>
      <c r="F923" s="19">
        <v>438.93</v>
      </c>
      <c r="G923" s="11" t="s">
        <v>2980</v>
      </c>
      <c r="H923" s="11" t="s">
        <v>3068</v>
      </c>
      <c r="I923" s="11" t="s">
        <v>3071</v>
      </c>
      <c r="J923" s="11" t="s">
        <v>3996</v>
      </c>
      <c r="K923" s="19">
        <v>3</v>
      </c>
      <c r="L923" s="11" t="s">
        <v>4275</v>
      </c>
      <c r="M923" s="11" t="s">
        <v>4279</v>
      </c>
      <c r="N923" s="19">
        <v>438.93</v>
      </c>
    </row>
    <row r="924" spans="1:14" s="10" customFormat="1" x14ac:dyDescent="0.25">
      <c r="A924" s="10" t="s">
        <v>936</v>
      </c>
      <c r="B924" s="16">
        <v>45460</v>
      </c>
      <c r="C924" s="10" t="s">
        <v>2132</v>
      </c>
      <c r="D924" s="10" t="s">
        <v>2409</v>
      </c>
      <c r="E924" s="17">
        <v>2</v>
      </c>
      <c r="F924" s="17">
        <v>563.82000000000005</v>
      </c>
      <c r="G924" s="10" t="s">
        <v>2981</v>
      </c>
      <c r="H924" s="10" t="s">
        <v>3067</v>
      </c>
      <c r="I924" s="10" t="s">
        <v>3074</v>
      </c>
      <c r="J924" s="10" t="s">
        <v>3997</v>
      </c>
      <c r="K924" s="17">
        <v>3</v>
      </c>
      <c r="L924" s="10" t="s">
        <v>4283</v>
      </c>
      <c r="M924" s="10" t="s">
        <v>4278</v>
      </c>
      <c r="N924" s="17">
        <v>1127.6400000000001</v>
      </c>
    </row>
    <row r="925" spans="1:14" s="11" customFormat="1" x14ac:dyDescent="0.25">
      <c r="A925" s="11" t="s">
        <v>937</v>
      </c>
      <c r="B925" s="18">
        <v>44968</v>
      </c>
      <c r="C925" s="11" t="s">
        <v>2133</v>
      </c>
      <c r="D925" s="11" t="s">
        <v>2407</v>
      </c>
      <c r="E925" s="19">
        <v>3</v>
      </c>
      <c r="F925" s="19">
        <v>649.92999999999995</v>
      </c>
      <c r="G925" s="11" t="s">
        <v>2979</v>
      </c>
      <c r="H925" s="11" t="s">
        <v>3067</v>
      </c>
      <c r="I925" s="11" t="s">
        <v>3074</v>
      </c>
      <c r="J925" s="11" t="s">
        <v>3998</v>
      </c>
      <c r="K925" s="19">
        <v>7</v>
      </c>
      <c r="L925" s="11" t="s">
        <v>4277</v>
      </c>
      <c r="M925" s="11" t="s">
        <v>4281</v>
      </c>
      <c r="N925" s="19">
        <v>1949.79</v>
      </c>
    </row>
    <row r="926" spans="1:14" s="10" customFormat="1" x14ac:dyDescent="0.25">
      <c r="A926" s="10" t="s">
        <v>938</v>
      </c>
      <c r="B926" s="16">
        <v>45738</v>
      </c>
      <c r="C926" s="10" t="s">
        <v>2134</v>
      </c>
      <c r="D926" s="10" t="s">
        <v>2407</v>
      </c>
      <c r="E926" s="17">
        <v>5</v>
      </c>
      <c r="F926" s="17">
        <v>268.43</v>
      </c>
      <c r="G926" s="10" t="s">
        <v>2802</v>
      </c>
      <c r="H926" s="10" t="s">
        <v>3069</v>
      </c>
      <c r="I926" s="10" t="s">
        <v>3072</v>
      </c>
      <c r="J926" s="10" t="s">
        <v>3999</v>
      </c>
      <c r="K926" s="17">
        <v>5</v>
      </c>
      <c r="L926" s="10" t="s">
        <v>4275</v>
      </c>
      <c r="M926" s="10" t="s">
        <v>4280</v>
      </c>
      <c r="N926" s="17">
        <v>1342.15</v>
      </c>
    </row>
    <row r="927" spans="1:14" s="11" customFormat="1" x14ac:dyDescent="0.25">
      <c r="A927" s="11" t="s">
        <v>939</v>
      </c>
      <c r="B927" s="18">
        <v>45646</v>
      </c>
      <c r="C927" s="11" t="s">
        <v>2135</v>
      </c>
      <c r="D927" s="11" t="s">
        <v>2403</v>
      </c>
      <c r="E927" s="19">
        <v>5</v>
      </c>
      <c r="F927" s="19">
        <v>502.47</v>
      </c>
      <c r="G927" s="11" t="s">
        <v>2733</v>
      </c>
      <c r="H927" s="11" t="s">
        <v>3066</v>
      </c>
      <c r="I927" s="11" t="s">
        <v>3070</v>
      </c>
      <c r="J927" s="11" t="s">
        <v>4000</v>
      </c>
      <c r="K927" s="19">
        <v>10</v>
      </c>
      <c r="L927" s="11" t="s">
        <v>4277</v>
      </c>
      <c r="M927" s="11" t="s">
        <v>4280</v>
      </c>
      <c r="N927" s="19">
        <v>2512.35</v>
      </c>
    </row>
    <row r="928" spans="1:14" s="10" customFormat="1" x14ac:dyDescent="0.25">
      <c r="A928" s="10" t="s">
        <v>940</v>
      </c>
      <c r="B928" s="16">
        <v>45371</v>
      </c>
      <c r="C928" s="10" t="s">
        <v>2136</v>
      </c>
      <c r="D928" s="10" t="s">
        <v>2409</v>
      </c>
      <c r="E928" s="17">
        <v>1</v>
      </c>
      <c r="F928" s="17">
        <v>26.95</v>
      </c>
      <c r="G928" s="10" t="s">
        <v>2774</v>
      </c>
      <c r="H928" s="10" t="s">
        <v>3069</v>
      </c>
      <c r="I928" s="10" t="s">
        <v>3073</v>
      </c>
      <c r="J928" s="10" t="s">
        <v>4001</v>
      </c>
      <c r="K928" s="17">
        <v>1</v>
      </c>
      <c r="L928" s="10" t="s">
        <v>4277</v>
      </c>
      <c r="M928" s="10" t="s">
        <v>4280</v>
      </c>
      <c r="N928" s="17">
        <v>26.95</v>
      </c>
    </row>
    <row r="929" spans="1:14" s="11" customFormat="1" x14ac:dyDescent="0.25">
      <c r="A929" s="11" t="s">
        <v>941</v>
      </c>
      <c r="B929" s="18">
        <v>44971</v>
      </c>
      <c r="C929" s="11" t="s">
        <v>2137</v>
      </c>
      <c r="D929" s="11" t="s">
        <v>2408</v>
      </c>
      <c r="E929" s="19">
        <v>4</v>
      </c>
      <c r="F929" s="19">
        <v>64.69</v>
      </c>
      <c r="G929" s="11" t="s">
        <v>2873</v>
      </c>
      <c r="H929" s="11" t="s">
        <v>3065</v>
      </c>
      <c r="I929" s="11" t="s">
        <v>3070</v>
      </c>
      <c r="J929" s="11" t="s">
        <v>4002</v>
      </c>
      <c r="K929" s="19">
        <v>7</v>
      </c>
      <c r="L929" s="11" t="s">
        <v>4277</v>
      </c>
      <c r="M929" s="11" t="s">
        <v>4282</v>
      </c>
      <c r="N929" s="19">
        <v>258.76</v>
      </c>
    </row>
    <row r="930" spans="1:14" s="10" customFormat="1" x14ac:dyDescent="0.25">
      <c r="A930" s="10" t="s">
        <v>942</v>
      </c>
      <c r="B930" s="16">
        <v>45421</v>
      </c>
      <c r="C930" s="10" t="s">
        <v>2138</v>
      </c>
      <c r="D930" s="10" t="s">
        <v>2408</v>
      </c>
      <c r="E930" s="17">
        <v>3</v>
      </c>
      <c r="F930" s="17">
        <v>247.11</v>
      </c>
      <c r="G930" s="10" t="s">
        <v>2628</v>
      </c>
      <c r="H930" s="10" t="s">
        <v>3065</v>
      </c>
      <c r="I930" s="10" t="s">
        <v>3072</v>
      </c>
      <c r="J930" s="10" t="s">
        <v>4003</v>
      </c>
      <c r="K930" s="17">
        <v>3</v>
      </c>
      <c r="L930" s="10" t="s">
        <v>4277</v>
      </c>
      <c r="M930" s="10" t="s">
        <v>4279</v>
      </c>
      <c r="N930" s="17">
        <v>741.33</v>
      </c>
    </row>
    <row r="931" spans="1:14" s="11" customFormat="1" x14ac:dyDescent="0.25">
      <c r="A931" s="11" t="s">
        <v>943</v>
      </c>
      <c r="B931" s="18">
        <v>45581</v>
      </c>
      <c r="C931" s="11" t="s">
        <v>2139</v>
      </c>
      <c r="D931" s="11" t="s">
        <v>2405</v>
      </c>
      <c r="E931" s="19">
        <v>2</v>
      </c>
      <c r="F931" s="19">
        <v>536.25</v>
      </c>
      <c r="G931" s="11" t="s">
        <v>2568</v>
      </c>
      <c r="H931" s="11" t="s">
        <v>3065</v>
      </c>
      <c r="I931" s="11" t="s">
        <v>3074</v>
      </c>
      <c r="J931" s="11" t="s">
        <v>4004</v>
      </c>
      <c r="K931" s="19">
        <v>3</v>
      </c>
      <c r="L931" s="11" t="s">
        <v>4283</v>
      </c>
      <c r="M931" s="11" t="s">
        <v>4280</v>
      </c>
      <c r="N931" s="19">
        <v>1072.5</v>
      </c>
    </row>
    <row r="932" spans="1:14" s="10" customFormat="1" x14ac:dyDescent="0.25">
      <c r="A932" s="10" t="s">
        <v>944</v>
      </c>
      <c r="B932" s="16">
        <v>45642</v>
      </c>
      <c r="C932" s="10" t="s">
        <v>2140</v>
      </c>
      <c r="D932" s="10" t="s">
        <v>2404</v>
      </c>
      <c r="E932" s="17">
        <v>2</v>
      </c>
      <c r="F932" s="17">
        <v>456.04</v>
      </c>
      <c r="G932" s="10" t="s">
        <v>2427</v>
      </c>
      <c r="H932" s="10" t="s">
        <v>3065</v>
      </c>
      <c r="I932" s="10" t="s">
        <v>3072</v>
      </c>
      <c r="J932" s="10" t="s">
        <v>4005</v>
      </c>
      <c r="K932" s="17">
        <v>4</v>
      </c>
      <c r="L932" s="10" t="s">
        <v>4276</v>
      </c>
      <c r="M932" s="10" t="s">
        <v>4280</v>
      </c>
      <c r="N932" s="17">
        <v>912.08</v>
      </c>
    </row>
    <row r="933" spans="1:14" s="11" customFormat="1" x14ac:dyDescent="0.25">
      <c r="A933" s="11" t="s">
        <v>945</v>
      </c>
      <c r="B933" s="18">
        <v>45292</v>
      </c>
      <c r="C933" s="11" t="s">
        <v>2141</v>
      </c>
      <c r="D933" s="11" t="s">
        <v>2407</v>
      </c>
      <c r="E933" s="19">
        <v>2</v>
      </c>
      <c r="F933" s="19">
        <v>40.229999999999997</v>
      </c>
      <c r="G933" s="11" t="s">
        <v>2460</v>
      </c>
      <c r="H933" s="11" t="s">
        <v>3067</v>
      </c>
      <c r="I933" s="11" t="s">
        <v>3071</v>
      </c>
      <c r="J933" s="11" t="s">
        <v>4006</v>
      </c>
      <c r="K933" s="19">
        <v>4</v>
      </c>
      <c r="L933" s="11" t="s">
        <v>4275</v>
      </c>
      <c r="M933" s="11" t="s">
        <v>4282</v>
      </c>
      <c r="N933" s="19">
        <v>80.459999999999994</v>
      </c>
    </row>
    <row r="934" spans="1:14" s="10" customFormat="1" x14ac:dyDescent="0.25">
      <c r="A934" s="10" t="s">
        <v>946</v>
      </c>
      <c r="B934" s="16">
        <v>45011</v>
      </c>
      <c r="C934" s="10" t="s">
        <v>2142</v>
      </c>
      <c r="D934" s="10" t="s">
        <v>2408</v>
      </c>
      <c r="E934" s="17">
        <v>2</v>
      </c>
      <c r="F934" s="17">
        <v>72.39</v>
      </c>
      <c r="G934" s="10" t="s">
        <v>2982</v>
      </c>
      <c r="H934" s="10" t="s">
        <v>3066</v>
      </c>
      <c r="I934" s="10" t="s">
        <v>3073</v>
      </c>
      <c r="J934" s="10" t="s">
        <v>4007</v>
      </c>
      <c r="K934" s="17">
        <v>7</v>
      </c>
      <c r="L934" s="10" t="s">
        <v>4277</v>
      </c>
      <c r="M934" s="10" t="s">
        <v>4278</v>
      </c>
      <c r="N934" s="17">
        <v>144.78</v>
      </c>
    </row>
    <row r="935" spans="1:14" s="11" customFormat="1" x14ac:dyDescent="0.25">
      <c r="A935" s="11" t="s">
        <v>947</v>
      </c>
      <c r="B935" s="18">
        <v>44952</v>
      </c>
      <c r="C935" s="11" t="s">
        <v>2143</v>
      </c>
      <c r="D935" s="11" t="s">
        <v>2403</v>
      </c>
      <c r="E935" s="19">
        <v>2</v>
      </c>
      <c r="F935" s="19">
        <v>394.16</v>
      </c>
      <c r="G935" s="11" t="s">
        <v>2617</v>
      </c>
      <c r="H935" s="11" t="s">
        <v>3066</v>
      </c>
      <c r="I935" s="11" t="s">
        <v>3070</v>
      </c>
      <c r="J935" s="11" t="s">
        <v>4008</v>
      </c>
      <c r="K935" s="19">
        <v>2</v>
      </c>
      <c r="L935" s="11" t="s">
        <v>4283</v>
      </c>
      <c r="M935" s="11" t="s">
        <v>4279</v>
      </c>
      <c r="N935" s="19">
        <v>788.32</v>
      </c>
    </row>
    <row r="936" spans="1:14" s="10" customFormat="1" x14ac:dyDescent="0.25">
      <c r="A936" s="10" t="s">
        <v>948</v>
      </c>
      <c r="B936" s="16">
        <v>45809</v>
      </c>
      <c r="C936" s="10" t="s">
        <v>2144</v>
      </c>
      <c r="D936" s="10" t="s">
        <v>2408</v>
      </c>
      <c r="E936" s="17">
        <v>4</v>
      </c>
      <c r="F936" s="17">
        <v>119.84</v>
      </c>
      <c r="G936" s="10" t="s">
        <v>2604</v>
      </c>
      <c r="H936" s="10" t="s">
        <v>3068</v>
      </c>
      <c r="I936" s="10" t="s">
        <v>3070</v>
      </c>
      <c r="J936" s="10" t="s">
        <v>4009</v>
      </c>
      <c r="K936" s="17">
        <v>8</v>
      </c>
      <c r="L936" s="10" t="s">
        <v>4276</v>
      </c>
      <c r="M936" s="10" t="s">
        <v>4279</v>
      </c>
      <c r="N936" s="17">
        <v>479.36</v>
      </c>
    </row>
    <row r="937" spans="1:14" s="11" customFormat="1" x14ac:dyDescent="0.25">
      <c r="A937" s="11" t="s">
        <v>949</v>
      </c>
      <c r="B937" s="18">
        <v>45254</v>
      </c>
      <c r="C937" s="11" t="s">
        <v>2145</v>
      </c>
      <c r="D937" s="11" t="s">
        <v>2404</v>
      </c>
      <c r="E937" s="19">
        <v>3</v>
      </c>
      <c r="F937" s="19">
        <v>692.71</v>
      </c>
      <c r="G937" s="11" t="s">
        <v>2692</v>
      </c>
      <c r="H937" s="11" t="s">
        <v>3067</v>
      </c>
      <c r="I937" s="11" t="s">
        <v>3073</v>
      </c>
      <c r="J937" s="11" t="s">
        <v>4010</v>
      </c>
      <c r="K937" s="19">
        <v>3</v>
      </c>
      <c r="L937" s="11" t="s">
        <v>4276</v>
      </c>
      <c r="M937" s="11" t="s">
        <v>4278</v>
      </c>
      <c r="N937" s="19">
        <v>2078.13</v>
      </c>
    </row>
    <row r="938" spans="1:14" s="10" customFormat="1" x14ac:dyDescent="0.25">
      <c r="A938" s="10" t="s">
        <v>950</v>
      </c>
      <c r="B938" s="16">
        <v>45303</v>
      </c>
      <c r="C938" s="10" t="s">
        <v>2146</v>
      </c>
      <c r="D938" s="10" t="s">
        <v>2406</v>
      </c>
      <c r="E938" s="17">
        <v>4</v>
      </c>
      <c r="F938" s="17">
        <v>56.66</v>
      </c>
      <c r="G938" s="10" t="s">
        <v>2554</v>
      </c>
      <c r="H938" s="10" t="s">
        <v>3066</v>
      </c>
      <c r="I938" s="10" t="s">
        <v>3073</v>
      </c>
      <c r="J938" s="10" t="s">
        <v>4011</v>
      </c>
      <c r="K938" s="17">
        <v>4</v>
      </c>
      <c r="L938" s="10" t="s">
        <v>4275</v>
      </c>
      <c r="M938" s="10" t="s">
        <v>4278</v>
      </c>
      <c r="N938" s="17">
        <v>226.64</v>
      </c>
    </row>
    <row r="939" spans="1:14" s="11" customFormat="1" x14ac:dyDescent="0.25">
      <c r="A939" s="11" t="s">
        <v>951</v>
      </c>
      <c r="B939" s="18">
        <v>45307</v>
      </c>
      <c r="C939" s="11" t="s">
        <v>2147</v>
      </c>
      <c r="D939" s="11" t="s">
        <v>2406</v>
      </c>
      <c r="E939" s="19">
        <v>2</v>
      </c>
      <c r="F939" s="19">
        <v>298.52999999999997</v>
      </c>
      <c r="G939" s="11" t="s">
        <v>2735</v>
      </c>
      <c r="H939" s="11" t="s">
        <v>3065</v>
      </c>
      <c r="I939" s="11" t="s">
        <v>3071</v>
      </c>
      <c r="J939" s="11" t="s">
        <v>4012</v>
      </c>
      <c r="K939" s="19">
        <v>5</v>
      </c>
      <c r="L939" s="11" t="s">
        <v>4277</v>
      </c>
      <c r="M939" s="11" t="s">
        <v>4280</v>
      </c>
      <c r="N939" s="19">
        <v>597.05999999999995</v>
      </c>
    </row>
    <row r="940" spans="1:14" s="10" customFormat="1" x14ac:dyDescent="0.25">
      <c r="A940" s="10" t="s">
        <v>952</v>
      </c>
      <c r="B940" s="16">
        <v>45119</v>
      </c>
      <c r="C940" s="10" t="s">
        <v>2148</v>
      </c>
      <c r="D940" s="10" t="s">
        <v>2406</v>
      </c>
      <c r="E940" s="17">
        <v>3</v>
      </c>
      <c r="F940" s="17">
        <v>331.46</v>
      </c>
      <c r="G940" s="10" t="s">
        <v>2796</v>
      </c>
      <c r="H940" s="10" t="s">
        <v>3067</v>
      </c>
      <c r="I940" s="10" t="s">
        <v>3071</v>
      </c>
      <c r="J940" s="10" t="s">
        <v>4013</v>
      </c>
      <c r="K940" s="17">
        <v>6</v>
      </c>
      <c r="L940" s="10" t="s">
        <v>4277</v>
      </c>
      <c r="M940" s="10" t="s">
        <v>4279</v>
      </c>
      <c r="N940" s="17">
        <v>994.37999999999988</v>
      </c>
    </row>
    <row r="941" spans="1:14" s="11" customFormat="1" x14ac:dyDescent="0.25">
      <c r="A941" s="11" t="s">
        <v>953</v>
      </c>
      <c r="B941" s="18">
        <v>45763</v>
      </c>
      <c r="C941" s="11" t="s">
        <v>2149</v>
      </c>
      <c r="D941" s="11" t="s">
        <v>2408</v>
      </c>
      <c r="E941" s="19">
        <v>2</v>
      </c>
      <c r="F941" s="19">
        <v>521.4</v>
      </c>
      <c r="G941" s="11" t="s">
        <v>2983</v>
      </c>
      <c r="H941" s="11" t="s">
        <v>3069</v>
      </c>
      <c r="I941" s="11" t="s">
        <v>3073</v>
      </c>
      <c r="J941" s="11" t="s">
        <v>4014</v>
      </c>
      <c r="K941" s="19">
        <v>7</v>
      </c>
      <c r="L941" s="11" t="s">
        <v>4275</v>
      </c>
      <c r="M941" s="11" t="s">
        <v>4278</v>
      </c>
      <c r="N941" s="19">
        <v>1042.8</v>
      </c>
    </row>
    <row r="942" spans="1:14" s="10" customFormat="1" x14ac:dyDescent="0.25">
      <c r="A942" s="10" t="s">
        <v>954</v>
      </c>
      <c r="B942" s="16">
        <v>45012</v>
      </c>
      <c r="C942" s="10" t="s">
        <v>2150</v>
      </c>
      <c r="D942" s="10" t="s">
        <v>2407</v>
      </c>
      <c r="E942" s="17">
        <v>4</v>
      </c>
      <c r="F942" s="17">
        <v>305.32</v>
      </c>
      <c r="G942" s="10" t="s">
        <v>2984</v>
      </c>
      <c r="H942" s="10" t="s">
        <v>3066</v>
      </c>
      <c r="I942" s="10" t="s">
        <v>3071</v>
      </c>
      <c r="J942" s="10" t="s">
        <v>4015</v>
      </c>
      <c r="K942" s="17">
        <v>4</v>
      </c>
      <c r="L942" s="10" t="s">
        <v>4275</v>
      </c>
      <c r="M942" s="10" t="s">
        <v>4282</v>
      </c>
      <c r="N942" s="17">
        <v>1221.28</v>
      </c>
    </row>
    <row r="943" spans="1:14" s="11" customFormat="1" x14ac:dyDescent="0.25">
      <c r="A943" s="11" t="s">
        <v>955</v>
      </c>
      <c r="B943" s="18">
        <v>45124</v>
      </c>
      <c r="C943" s="11" t="s">
        <v>1653</v>
      </c>
      <c r="D943" s="11" t="s">
        <v>2407</v>
      </c>
      <c r="E943" s="19">
        <v>5</v>
      </c>
      <c r="F943" s="19">
        <v>111.7</v>
      </c>
      <c r="G943" s="11" t="s">
        <v>2690</v>
      </c>
      <c r="H943" s="11" t="s">
        <v>3067</v>
      </c>
      <c r="I943" s="11" t="s">
        <v>3071</v>
      </c>
      <c r="J943" s="11" t="s">
        <v>4016</v>
      </c>
      <c r="K943" s="19">
        <v>9</v>
      </c>
      <c r="L943" s="11" t="s">
        <v>4276</v>
      </c>
      <c r="M943" s="11" t="s">
        <v>4280</v>
      </c>
      <c r="N943" s="19">
        <v>558.5</v>
      </c>
    </row>
    <row r="944" spans="1:14" s="10" customFormat="1" x14ac:dyDescent="0.25">
      <c r="A944" s="10" t="s">
        <v>956</v>
      </c>
      <c r="B944" s="16">
        <v>45198</v>
      </c>
      <c r="C944" s="10" t="s">
        <v>2151</v>
      </c>
      <c r="D944" s="10" t="s">
        <v>2405</v>
      </c>
      <c r="E944" s="17">
        <v>1</v>
      </c>
      <c r="F944" s="17">
        <v>479.76</v>
      </c>
      <c r="G944" s="10" t="s">
        <v>2599</v>
      </c>
      <c r="H944" s="10" t="s">
        <v>3067</v>
      </c>
      <c r="I944" s="10" t="s">
        <v>3074</v>
      </c>
      <c r="J944" s="10" t="s">
        <v>4017</v>
      </c>
      <c r="K944" s="17">
        <v>1</v>
      </c>
      <c r="L944" s="10" t="s">
        <v>4283</v>
      </c>
      <c r="M944" s="10" t="s">
        <v>4280</v>
      </c>
      <c r="N944" s="17">
        <v>479.76</v>
      </c>
    </row>
    <row r="945" spans="1:14" s="11" customFormat="1" x14ac:dyDescent="0.25">
      <c r="A945" s="11" t="s">
        <v>957</v>
      </c>
      <c r="B945" s="18">
        <v>45287</v>
      </c>
      <c r="C945" s="11" t="s">
        <v>2152</v>
      </c>
      <c r="D945" s="11" t="s">
        <v>2403</v>
      </c>
      <c r="E945" s="19">
        <v>3</v>
      </c>
      <c r="F945" s="19">
        <v>193.49</v>
      </c>
      <c r="G945" s="11" t="s">
        <v>2985</v>
      </c>
      <c r="H945" s="11" t="s">
        <v>3068</v>
      </c>
      <c r="I945" s="11" t="s">
        <v>3072</v>
      </c>
      <c r="J945" s="11" t="s">
        <v>4018</v>
      </c>
      <c r="K945" s="19">
        <v>6</v>
      </c>
      <c r="L945" s="11" t="s">
        <v>4276</v>
      </c>
      <c r="M945" s="11" t="s">
        <v>4281</v>
      </c>
      <c r="N945" s="19">
        <v>580.47</v>
      </c>
    </row>
    <row r="946" spans="1:14" s="10" customFormat="1" x14ac:dyDescent="0.25">
      <c r="A946" s="10" t="s">
        <v>958</v>
      </c>
      <c r="B946" s="16">
        <v>45642</v>
      </c>
      <c r="C946" s="10" t="s">
        <v>2153</v>
      </c>
      <c r="D946" s="10" t="s">
        <v>2408</v>
      </c>
      <c r="E946" s="17">
        <v>2</v>
      </c>
      <c r="F946" s="17">
        <v>426.22</v>
      </c>
      <c r="G946" s="10" t="s">
        <v>2964</v>
      </c>
      <c r="H946" s="10" t="s">
        <v>3066</v>
      </c>
      <c r="I946" s="10" t="s">
        <v>3073</v>
      </c>
      <c r="J946" s="10" t="s">
        <v>4019</v>
      </c>
      <c r="K946" s="17">
        <v>7</v>
      </c>
      <c r="L946" s="10" t="s">
        <v>4277</v>
      </c>
      <c r="M946" s="10" t="s">
        <v>4282</v>
      </c>
      <c r="N946" s="17">
        <v>852.44</v>
      </c>
    </row>
    <row r="947" spans="1:14" s="11" customFormat="1" x14ac:dyDescent="0.25">
      <c r="A947" s="11" t="s">
        <v>959</v>
      </c>
      <c r="B947" s="18">
        <v>45158</v>
      </c>
      <c r="C947" s="11" t="s">
        <v>2154</v>
      </c>
      <c r="D947" s="11" t="s">
        <v>2405</v>
      </c>
      <c r="E947" s="19">
        <v>5</v>
      </c>
      <c r="F947" s="19">
        <v>276.44</v>
      </c>
      <c r="G947" s="11" t="s">
        <v>2695</v>
      </c>
      <c r="H947" s="11" t="s">
        <v>3068</v>
      </c>
      <c r="I947" s="11" t="s">
        <v>3070</v>
      </c>
      <c r="J947" s="11" t="s">
        <v>4020</v>
      </c>
      <c r="K947" s="19">
        <v>10</v>
      </c>
      <c r="L947" s="11" t="s">
        <v>4276</v>
      </c>
      <c r="M947" s="11" t="s">
        <v>4279</v>
      </c>
      <c r="N947" s="19">
        <v>1382.2</v>
      </c>
    </row>
    <row r="948" spans="1:14" s="10" customFormat="1" x14ac:dyDescent="0.25">
      <c r="A948" s="10" t="s">
        <v>960</v>
      </c>
      <c r="B948" s="16">
        <v>45416</v>
      </c>
      <c r="C948" s="10" t="s">
        <v>2155</v>
      </c>
      <c r="D948" s="10" t="s">
        <v>2404</v>
      </c>
      <c r="E948" s="17">
        <v>2</v>
      </c>
      <c r="F948" s="17">
        <v>404.96</v>
      </c>
      <c r="G948" s="10" t="s">
        <v>2684</v>
      </c>
      <c r="H948" s="10" t="s">
        <v>3069</v>
      </c>
      <c r="I948" s="10" t="s">
        <v>3070</v>
      </c>
      <c r="J948" s="10" t="s">
        <v>4021</v>
      </c>
      <c r="K948" s="17">
        <v>4</v>
      </c>
      <c r="L948" s="10" t="s">
        <v>4275</v>
      </c>
      <c r="M948" s="10" t="s">
        <v>4280</v>
      </c>
      <c r="N948" s="17">
        <v>809.92</v>
      </c>
    </row>
    <row r="949" spans="1:14" s="11" customFormat="1" x14ac:dyDescent="0.25">
      <c r="A949" s="11" t="s">
        <v>961</v>
      </c>
      <c r="B949" s="18">
        <v>45176</v>
      </c>
      <c r="C949" s="11" t="s">
        <v>2156</v>
      </c>
      <c r="D949" s="11" t="s">
        <v>2404</v>
      </c>
      <c r="E949" s="19">
        <v>4</v>
      </c>
      <c r="F949" s="19">
        <v>465.66</v>
      </c>
      <c r="G949" s="11" t="s">
        <v>2642</v>
      </c>
      <c r="H949" s="11" t="s">
        <v>3066</v>
      </c>
      <c r="I949" s="11" t="s">
        <v>3072</v>
      </c>
      <c r="J949" s="11" t="s">
        <v>4022</v>
      </c>
      <c r="K949" s="19">
        <v>9</v>
      </c>
      <c r="L949" s="11" t="s">
        <v>4276</v>
      </c>
      <c r="M949" s="11" t="s">
        <v>4280</v>
      </c>
      <c r="N949" s="19">
        <v>1862.64</v>
      </c>
    </row>
    <row r="950" spans="1:14" s="10" customFormat="1" x14ac:dyDescent="0.25">
      <c r="A950" s="10" t="s">
        <v>962</v>
      </c>
      <c r="B950" s="16">
        <v>45464</v>
      </c>
      <c r="C950" s="10" t="s">
        <v>1659</v>
      </c>
      <c r="D950" s="10" t="s">
        <v>2404</v>
      </c>
      <c r="E950" s="17">
        <v>2</v>
      </c>
      <c r="F950" s="17">
        <v>594.07000000000005</v>
      </c>
      <c r="G950" s="10" t="s">
        <v>2771</v>
      </c>
      <c r="H950" s="10" t="s">
        <v>3068</v>
      </c>
      <c r="I950" s="10" t="s">
        <v>3071</v>
      </c>
      <c r="J950" s="10" t="s">
        <v>4023</v>
      </c>
      <c r="K950" s="17">
        <v>2</v>
      </c>
      <c r="L950" s="10" t="s">
        <v>4283</v>
      </c>
      <c r="M950" s="10" t="s">
        <v>4282</v>
      </c>
      <c r="N950" s="17">
        <v>1188.1400000000001</v>
      </c>
    </row>
    <row r="951" spans="1:14" s="11" customFormat="1" x14ac:dyDescent="0.25">
      <c r="A951" s="11" t="s">
        <v>963</v>
      </c>
      <c r="B951" s="18">
        <v>45239</v>
      </c>
      <c r="C951" s="11" t="s">
        <v>2157</v>
      </c>
      <c r="D951" s="11" t="s">
        <v>2409</v>
      </c>
      <c r="E951" s="19">
        <v>5</v>
      </c>
      <c r="F951" s="19">
        <v>110.38</v>
      </c>
      <c r="G951" s="11" t="s">
        <v>2732</v>
      </c>
      <c r="H951" s="11" t="s">
        <v>3069</v>
      </c>
      <c r="I951" s="11" t="s">
        <v>3074</v>
      </c>
      <c r="J951" s="11" t="s">
        <v>4024</v>
      </c>
      <c r="K951" s="19">
        <v>10</v>
      </c>
      <c r="L951" s="11" t="s">
        <v>4283</v>
      </c>
      <c r="M951" s="11" t="s">
        <v>4279</v>
      </c>
      <c r="N951" s="19">
        <v>551.9</v>
      </c>
    </row>
    <row r="952" spans="1:14" s="10" customFormat="1" x14ac:dyDescent="0.25">
      <c r="A952" s="10" t="s">
        <v>964</v>
      </c>
      <c r="B952" s="16">
        <v>45443</v>
      </c>
      <c r="C952" s="10" t="s">
        <v>2158</v>
      </c>
      <c r="D952" s="10" t="s">
        <v>2408</v>
      </c>
      <c r="E952" s="17">
        <v>1</v>
      </c>
      <c r="F952" s="17">
        <v>596.24</v>
      </c>
      <c r="G952" s="10" t="s">
        <v>2428</v>
      </c>
      <c r="H952" s="10" t="s">
        <v>3067</v>
      </c>
      <c r="I952" s="10" t="s">
        <v>3072</v>
      </c>
      <c r="J952" s="10" t="s">
        <v>4025</v>
      </c>
      <c r="K952" s="17">
        <v>4</v>
      </c>
      <c r="L952" s="10" t="s">
        <v>4276</v>
      </c>
      <c r="M952" s="10" t="s">
        <v>4278</v>
      </c>
      <c r="N952" s="17">
        <v>596.24</v>
      </c>
    </row>
    <row r="953" spans="1:14" s="11" customFormat="1" x14ac:dyDescent="0.25">
      <c r="A953" s="11" t="s">
        <v>965</v>
      </c>
      <c r="B953" s="18">
        <v>45495</v>
      </c>
      <c r="C953" s="11" t="s">
        <v>2159</v>
      </c>
      <c r="D953" s="11" t="s">
        <v>2407</v>
      </c>
      <c r="E953" s="19">
        <v>2</v>
      </c>
      <c r="F953" s="19">
        <v>306.24</v>
      </c>
      <c r="G953" s="11" t="s">
        <v>2637</v>
      </c>
      <c r="H953" s="11" t="s">
        <v>3066</v>
      </c>
      <c r="I953" s="11" t="s">
        <v>3072</v>
      </c>
      <c r="J953" s="11" t="s">
        <v>4026</v>
      </c>
      <c r="K953" s="19">
        <v>4</v>
      </c>
      <c r="L953" s="11" t="s">
        <v>4276</v>
      </c>
      <c r="M953" s="11" t="s">
        <v>4280</v>
      </c>
      <c r="N953" s="19">
        <v>612.48</v>
      </c>
    </row>
    <row r="954" spans="1:14" s="10" customFormat="1" x14ac:dyDescent="0.25">
      <c r="A954" s="10" t="s">
        <v>966</v>
      </c>
      <c r="B954" s="16">
        <v>45715</v>
      </c>
      <c r="C954" s="10" t="s">
        <v>2160</v>
      </c>
      <c r="D954" s="10" t="s">
        <v>2403</v>
      </c>
      <c r="E954" s="17">
        <v>3</v>
      </c>
      <c r="F954" s="17">
        <v>503.39</v>
      </c>
      <c r="G954" s="10" t="s">
        <v>2986</v>
      </c>
      <c r="H954" s="10" t="s">
        <v>3066</v>
      </c>
      <c r="I954" s="10" t="s">
        <v>3074</v>
      </c>
      <c r="J954" s="10" t="s">
        <v>4027</v>
      </c>
      <c r="K954" s="17">
        <v>5</v>
      </c>
      <c r="L954" s="10" t="s">
        <v>4283</v>
      </c>
      <c r="M954" s="10" t="s">
        <v>4281</v>
      </c>
      <c r="N954" s="17">
        <v>1510.17</v>
      </c>
    </row>
    <row r="955" spans="1:14" s="11" customFormat="1" x14ac:dyDescent="0.25">
      <c r="A955" s="11" t="s">
        <v>967</v>
      </c>
      <c r="B955" s="18">
        <v>44963</v>
      </c>
      <c r="C955" s="11" t="s">
        <v>2161</v>
      </c>
      <c r="D955" s="11" t="s">
        <v>2404</v>
      </c>
      <c r="E955" s="19">
        <v>1</v>
      </c>
      <c r="F955" s="19">
        <v>131.61000000000001</v>
      </c>
      <c r="G955" s="11" t="s">
        <v>2486</v>
      </c>
      <c r="H955" s="11" t="s">
        <v>3069</v>
      </c>
      <c r="I955" s="11" t="s">
        <v>3070</v>
      </c>
      <c r="J955" s="11" t="s">
        <v>4028</v>
      </c>
      <c r="K955" s="19">
        <v>2</v>
      </c>
      <c r="L955" s="11" t="s">
        <v>4276</v>
      </c>
      <c r="M955" s="11" t="s">
        <v>4281</v>
      </c>
      <c r="N955" s="19">
        <v>131.61000000000001</v>
      </c>
    </row>
    <row r="956" spans="1:14" s="10" customFormat="1" x14ac:dyDescent="0.25">
      <c r="A956" s="10" t="s">
        <v>968</v>
      </c>
      <c r="B956" s="16">
        <v>45587</v>
      </c>
      <c r="C956" s="10" t="s">
        <v>2162</v>
      </c>
      <c r="D956" s="10" t="s">
        <v>2406</v>
      </c>
      <c r="E956" s="17">
        <v>3</v>
      </c>
      <c r="F956" s="17">
        <v>443.44</v>
      </c>
      <c r="G956" s="10" t="s">
        <v>2556</v>
      </c>
      <c r="H956" s="10" t="s">
        <v>3068</v>
      </c>
      <c r="I956" s="10" t="s">
        <v>3070</v>
      </c>
      <c r="J956" s="10" t="s">
        <v>4029</v>
      </c>
      <c r="K956" s="17">
        <v>3</v>
      </c>
      <c r="L956" s="10" t="s">
        <v>4276</v>
      </c>
      <c r="M956" s="10" t="s">
        <v>4282</v>
      </c>
      <c r="N956" s="17">
        <v>1330.32</v>
      </c>
    </row>
    <row r="957" spans="1:14" s="11" customFormat="1" x14ac:dyDescent="0.25">
      <c r="A957" s="11" t="s">
        <v>969</v>
      </c>
      <c r="B957" s="18">
        <v>44949</v>
      </c>
      <c r="C957" s="11" t="s">
        <v>2163</v>
      </c>
      <c r="D957" s="11" t="s">
        <v>2406</v>
      </c>
      <c r="E957" s="19">
        <v>1</v>
      </c>
      <c r="F957" s="19">
        <v>408.13</v>
      </c>
      <c r="G957" s="11" t="s">
        <v>2623</v>
      </c>
      <c r="H957" s="11" t="s">
        <v>3068</v>
      </c>
      <c r="I957" s="11" t="s">
        <v>3070</v>
      </c>
      <c r="J957" s="11" t="s">
        <v>4030</v>
      </c>
      <c r="K957" s="19">
        <v>3</v>
      </c>
      <c r="L957" s="11" t="s">
        <v>4277</v>
      </c>
      <c r="M957" s="11" t="s">
        <v>4278</v>
      </c>
      <c r="N957" s="19">
        <v>408.13</v>
      </c>
    </row>
    <row r="958" spans="1:14" s="10" customFormat="1" x14ac:dyDescent="0.25">
      <c r="A958" s="10" t="s">
        <v>970</v>
      </c>
      <c r="B958" s="16">
        <v>45393</v>
      </c>
      <c r="C958" s="10" t="s">
        <v>1995</v>
      </c>
      <c r="D958" s="10" t="s">
        <v>2404</v>
      </c>
      <c r="E958" s="17">
        <v>2</v>
      </c>
      <c r="F958" s="17">
        <v>160.97999999999999</v>
      </c>
      <c r="G958" s="10" t="s">
        <v>2987</v>
      </c>
      <c r="H958" s="10" t="s">
        <v>3065</v>
      </c>
      <c r="I958" s="10" t="s">
        <v>3073</v>
      </c>
      <c r="J958" s="10" t="s">
        <v>4031</v>
      </c>
      <c r="K958" s="17">
        <v>3</v>
      </c>
      <c r="L958" s="10" t="s">
        <v>4275</v>
      </c>
      <c r="M958" s="10" t="s">
        <v>4279</v>
      </c>
      <c r="N958" s="17">
        <v>321.95999999999998</v>
      </c>
    </row>
    <row r="959" spans="1:14" s="11" customFormat="1" x14ac:dyDescent="0.25">
      <c r="A959" s="11" t="s">
        <v>971</v>
      </c>
      <c r="B959" s="18">
        <v>44938</v>
      </c>
      <c r="C959" s="11" t="s">
        <v>2164</v>
      </c>
      <c r="D959" s="11" t="s">
        <v>2403</v>
      </c>
      <c r="E959" s="19">
        <v>5</v>
      </c>
      <c r="F959" s="19">
        <v>643.89</v>
      </c>
      <c r="G959" s="11" t="s">
        <v>2988</v>
      </c>
      <c r="H959" s="11" t="s">
        <v>3069</v>
      </c>
      <c r="I959" s="11" t="s">
        <v>3072</v>
      </c>
      <c r="J959" s="11" t="s">
        <v>4032</v>
      </c>
      <c r="K959" s="19">
        <v>8</v>
      </c>
      <c r="L959" s="11" t="s">
        <v>4277</v>
      </c>
      <c r="M959" s="11" t="s">
        <v>4281</v>
      </c>
      <c r="N959" s="19">
        <v>3219.45</v>
      </c>
    </row>
    <row r="960" spans="1:14" s="10" customFormat="1" x14ac:dyDescent="0.25">
      <c r="A960" s="10" t="s">
        <v>972</v>
      </c>
      <c r="B960" s="16">
        <v>45059</v>
      </c>
      <c r="C960" s="10" t="s">
        <v>2165</v>
      </c>
      <c r="D960" s="10" t="s">
        <v>2409</v>
      </c>
      <c r="E960" s="17">
        <v>3</v>
      </c>
      <c r="F960" s="17">
        <v>158.66</v>
      </c>
      <c r="G960" s="10" t="s">
        <v>2656</v>
      </c>
      <c r="H960" s="10" t="s">
        <v>3068</v>
      </c>
      <c r="I960" s="10" t="s">
        <v>3073</v>
      </c>
      <c r="J960" s="10" t="s">
        <v>4033</v>
      </c>
      <c r="K960" s="17">
        <v>7</v>
      </c>
      <c r="L960" s="10" t="s">
        <v>4277</v>
      </c>
      <c r="M960" s="10" t="s">
        <v>4280</v>
      </c>
      <c r="N960" s="17">
        <v>475.98</v>
      </c>
    </row>
    <row r="961" spans="1:14" s="11" customFormat="1" x14ac:dyDescent="0.25">
      <c r="A961" s="11" t="s">
        <v>973</v>
      </c>
      <c r="B961" s="18">
        <v>45395</v>
      </c>
      <c r="C961" s="11" t="s">
        <v>2166</v>
      </c>
      <c r="D961" s="11" t="s">
        <v>2405</v>
      </c>
      <c r="E961" s="19">
        <v>2</v>
      </c>
      <c r="F961" s="19">
        <v>143.82</v>
      </c>
      <c r="G961" s="11" t="s">
        <v>2662</v>
      </c>
      <c r="H961" s="11" t="s">
        <v>3067</v>
      </c>
      <c r="I961" s="11" t="s">
        <v>3072</v>
      </c>
      <c r="J961" s="11" t="s">
        <v>4034</v>
      </c>
      <c r="K961" s="19">
        <v>6</v>
      </c>
      <c r="L961" s="11" t="s">
        <v>4275</v>
      </c>
      <c r="M961" s="11" t="s">
        <v>4278</v>
      </c>
      <c r="N961" s="19">
        <v>287.64</v>
      </c>
    </row>
    <row r="962" spans="1:14" s="10" customFormat="1" x14ac:dyDescent="0.25">
      <c r="A962" s="10" t="s">
        <v>974</v>
      </c>
      <c r="B962" s="16">
        <v>45271</v>
      </c>
      <c r="C962" s="10" t="s">
        <v>2167</v>
      </c>
      <c r="D962" s="10" t="s">
        <v>2408</v>
      </c>
      <c r="E962" s="17">
        <v>3</v>
      </c>
      <c r="F962" s="17">
        <v>379.07</v>
      </c>
      <c r="G962" s="10" t="s">
        <v>2714</v>
      </c>
      <c r="H962" s="10" t="s">
        <v>3068</v>
      </c>
      <c r="I962" s="10" t="s">
        <v>3074</v>
      </c>
      <c r="J962" s="10" t="s">
        <v>4035</v>
      </c>
      <c r="K962" s="17">
        <v>3</v>
      </c>
      <c r="L962" s="10" t="s">
        <v>4277</v>
      </c>
      <c r="M962" s="10" t="s">
        <v>4282</v>
      </c>
      <c r="N962" s="17">
        <v>1137.21</v>
      </c>
    </row>
    <row r="963" spans="1:14" s="11" customFormat="1" x14ac:dyDescent="0.25">
      <c r="A963" s="11" t="s">
        <v>975</v>
      </c>
      <c r="B963" s="18">
        <v>45607</v>
      </c>
      <c r="C963" s="11" t="s">
        <v>2168</v>
      </c>
      <c r="D963" s="11" t="s">
        <v>2404</v>
      </c>
      <c r="E963" s="19">
        <v>1</v>
      </c>
      <c r="F963" s="19">
        <v>601.36</v>
      </c>
      <c r="G963" s="11" t="s">
        <v>2685</v>
      </c>
      <c r="H963" s="11" t="s">
        <v>3066</v>
      </c>
      <c r="I963" s="11" t="s">
        <v>3070</v>
      </c>
      <c r="J963" s="11" t="s">
        <v>4036</v>
      </c>
      <c r="K963" s="19">
        <v>1</v>
      </c>
      <c r="L963" s="11" t="s">
        <v>4283</v>
      </c>
      <c r="M963" s="11" t="s">
        <v>4281</v>
      </c>
      <c r="N963" s="19">
        <v>601.36</v>
      </c>
    </row>
    <row r="964" spans="1:14" s="10" customFormat="1" x14ac:dyDescent="0.25">
      <c r="A964" s="10" t="s">
        <v>976</v>
      </c>
      <c r="B964" s="16">
        <v>45541</v>
      </c>
      <c r="C964" s="10" t="s">
        <v>2169</v>
      </c>
      <c r="D964" s="10" t="s">
        <v>2404</v>
      </c>
      <c r="E964" s="17">
        <v>2</v>
      </c>
      <c r="F964" s="17">
        <v>142.08000000000001</v>
      </c>
      <c r="G964" s="10" t="s">
        <v>2621</v>
      </c>
      <c r="H964" s="10" t="s">
        <v>3068</v>
      </c>
      <c r="I964" s="10" t="s">
        <v>3073</v>
      </c>
      <c r="J964" s="10" t="s">
        <v>4037</v>
      </c>
      <c r="K964" s="17">
        <v>4</v>
      </c>
      <c r="L964" s="10" t="s">
        <v>4275</v>
      </c>
      <c r="M964" s="10" t="s">
        <v>4279</v>
      </c>
      <c r="N964" s="17">
        <v>284.16000000000003</v>
      </c>
    </row>
    <row r="965" spans="1:14" s="11" customFormat="1" x14ac:dyDescent="0.25">
      <c r="A965" s="11" t="s">
        <v>977</v>
      </c>
      <c r="B965" s="18">
        <v>45362</v>
      </c>
      <c r="C965" s="11" t="s">
        <v>2170</v>
      </c>
      <c r="D965" s="11" t="s">
        <v>2406</v>
      </c>
      <c r="E965" s="19">
        <v>5</v>
      </c>
      <c r="F965" s="19">
        <v>530.34</v>
      </c>
      <c r="G965" s="11" t="s">
        <v>2572</v>
      </c>
      <c r="H965" s="11" t="s">
        <v>3066</v>
      </c>
      <c r="I965" s="11" t="s">
        <v>3070</v>
      </c>
      <c r="J965" s="11" t="s">
        <v>4038</v>
      </c>
      <c r="K965" s="19">
        <v>9</v>
      </c>
      <c r="L965" s="11" t="s">
        <v>4276</v>
      </c>
      <c r="M965" s="11" t="s">
        <v>4282</v>
      </c>
      <c r="N965" s="19">
        <v>2651.7</v>
      </c>
    </row>
    <row r="966" spans="1:14" s="10" customFormat="1" x14ac:dyDescent="0.25">
      <c r="A966" s="10" t="s">
        <v>978</v>
      </c>
      <c r="B966" s="16">
        <v>45158</v>
      </c>
      <c r="C966" s="10" t="s">
        <v>2171</v>
      </c>
      <c r="D966" s="10" t="s">
        <v>2404</v>
      </c>
      <c r="E966" s="17">
        <v>5</v>
      </c>
      <c r="F966" s="17">
        <v>364.42</v>
      </c>
      <c r="G966" s="10" t="s">
        <v>2730</v>
      </c>
      <c r="H966" s="10" t="s">
        <v>3067</v>
      </c>
      <c r="I966" s="10" t="s">
        <v>3071</v>
      </c>
      <c r="J966" s="10" t="s">
        <v>4039</v>
      </c>
      <c r="K966" s="17">
        <v>10</v>
      </c>
      <c r="L966" s="10" t="s">
        <v>4275</v>
      </c>
      <c r="M966" s="10" t="s">
        <v>4279</v>
      </c>
      <c r="N966" s="17">
        <v>1822.1</v>
      </c>
    </row>
    <row r="967" spans="1:14" s="11" customFormat="1" x14ac:dyDescent="0.25">
      <c r="A967" s="11" t="s">
        <v>979</v>
      </c>
      <c r="B967" s="18">
        <v>45826</v>
      </c>
      <c r="C967" s="11" t="s">
        <v>2172</v>
      </c>
      <c r="D967" s="11" t="s">
        <v>2408</v>
      </c>
      <c r="E967" s="19">
        <v>4</v>
      </c>
      <c r="F967" s="19">
        <v>578.28</v>
      </c>
      <c r="G967" s="11" t="s">
        <v>2641</v>
      </c>
      <c r="H967" s="11" t="s">
        <v>3068</v>
      </c>
      <c r="I967" s="11" t="s">
        <v>3071</v>
      </c>
      <c r="J967" s="11" t="s">
        <v>4040</v>
      </c>
      <c r="K967" s="19">
        <v>5</v>
      </c>
      <c r="L967" s="11" t="s">
        <v>4276</v>
      </c>
      <c r="M967" s="11" t="s">
        <v>4280</v>
      </c>
      <c r="N967" s="19">
        <v>2313.12</v>
      </c>
    </row>
    <row r="968" spans="1:14" s="10" customFormat="1" x14ac:dyDescent="0.25">
      <c r="A968" s="10" t="s">
        <v>980</v>
      </c>
      <c r="B968" s="16">
        <v>45797</v>
      </c>
      <c r="C968" s="10" t="s">
        <v>2173</v>
      </c>
      <c r="D968" s="10" t="s">
        <v>2403</v>
      </c>
      <c r="E968" s="17">
        <v>5</v>
      </c>
      <c r="F968" s="17">
        <v>280.52</v>
      </c>
      <c r="G968" s="10" t="s">
        <v>2989</v>
      </c>
      <c r="H968" s="10" t="s">
        <v>3067</v>
      </c>
      <c r="I968" s="10" t="s">
        <v>3071</v>
      </c>
      <c r="J968" s="10" t="s">
        <v>4041</v>
      </c>
      <c r="K968" s="17">
        <v>7</v>
      </c>
      <c r="L968" s="10" t="s">
        <v>4277</v>
      </c>
      <c r="M968" s="10" t="s">
        <v>4281</v>
      </c>
      <c r="N968" s="17">
        <v>1402.6</v>
      </c>
    </row>
    <row r="969" spans="1:14" s="11" customFormat="1" x14ac:dyDescent="0.25">
      <c r="A969" s="11" t="s">
        <v>981</v>
      </c>
      <c r="B969" s="18">
        <v>45783</v>
      </c>
      <c r="C969" s="11" t="s">
        <v>2174</v>
      </c>
      <c r="D969" s="11" t="s">
        <v>2405</v>
      </c>
      <c r="E969" s="19">
        <v>5</v>
      </c>
      <c r="F969" s="19">
        <v>638.91999999999996</v>
      </c>
      <c r="G969" s="11" t="s">
        <v>2990</v>
      </c>
      <c r="H969" s="11" t="s">
        <v>3067</v>
      </c>
      <c r="I969" s="11" t="s">
        <v>3072</v>
      </c>
      <c r="J969" s="11" t="s">
        <v>4042</v>
      </c>
      <c r="K969" s="19">
        <v>5</v>
      </c>
      <c r="L969" s="11" t="s">
        <v>4276</v>
      </c>
      <c r="M969" s="11" t="s">
        <v>4282</v>
      </c>
      <c r="N969" s="19">
        <v>3194.6</v>
      </c>
    </row>
    <row r="970" spans="1:14" s="10" customFormat="1" x14ac:dyDescent="0.25">
      <c r="A970" s="10" t="s">
        <v>982</v>
      </c>
      <c r="B970" s="16">
        <v>45330</v>
      </c>
      <c r="C970" s="10" t="s">
        <v>2175</v>
      </c>
      <c r="D970" s="10" t="s">
        <v>2403</v>
      </c>
      <c r="E970" s="17">
        <v>4</v>
      </c>
      <c r="F970" s="17">
        <v>412.2</v>
      </c>
      <c r="G970" s="10" t="s">
        <v>2943</v>
      </c>
      <c r="H970" s="10" t="s">
        <v>3067</v>
      </c>
      <c r="I970" s="10" t="s">
        <v>3070</v>
      </c>
      <c r="J970" s="10" t="s">
        <v>4043</v>
      </c>
      <c r="K970" s="17">
        <v>6</v>
      </c>
      <c r="L970" s="10" t="s">
        <v>4277</v>
      </c>
      <c r="M970" s="10" t="s">
        <v>4279</v>
      </c>
      <c r="N970" s="17">
        <v>1648.8</v>
      </c>
    </row>
    <row r="971" spans="1:14" s="11" customFormat="1" x14ac:dyDescent="0.25">
      <c r="A971" s="11" t="s">
        <v>983</v>
      </c>
      <c r="B971" s="18">
        <v>45813</v>
      </c>
      <c r="C971" s="11" t="s">
        <v>2176</v>
      </c>
      <c r="D971" s="11" t="s">
        <v>2409</v>
      </c>
      <c r="E971" s="19">
        <v>1</v>
      </c>
      <c r="F971" s="19">
        <v>440.34</v>
      </c>
      <c r="G971" s="11" t="s">
        <v>2991</v>
      </c>
      <c r="H971" s="11" t="s">
        <v>3068</v>
      </c>
      <c r="I971" s="11" t="s">
        <v>3070</v>
      </c>
      <c r="J971" s="11" t="s">
        <v>4044</v>
      </c>
      <c r="K971" s="19">
        <v>2</v>
      </c>
      <c r="L971" s="11" t="s">
        <v>4277</v>
      </c>
      <c r="M971" s="11" t="s">
        <v>4281</v>
      </c>
      <c r="N971" s="19">
        <v>440.34</v>
      </c>
    </row>
    <row r="972" spans="1:14" s="10" customFormat="1" x14ac:dyDescent="0.25">
      <c r="A972" s="10" t="s">
        <v>984</v>
      </c>
      <c r="B972" s="16">
        <v>45542</v>
      </c>
      <c r="C972" s="10" t="s">
        <v>2177</v>
      </c>
      <c r="D972" s="10" t="s">
        <v>2409</v>
      </c>
      <c r="E972" s="17">
        <v>1</v>
      </c>
      <c r="F972" s="17">
        <v>627.15</v>
      </c>
      <c r="G972" s="10" t="s">
        <v>2992</v>
      </c>
      <c r="H972" s="10" t="s">
        <v>3069</v>
      </c>
      <c r="I972" s="10" t="s">
        <v>3073</v>
      </c>
      <c r="J972" s="10" t="s">
        <v>4045</v>
      </c>
      <c r="K972" s="17">
        <v>5</v>
      </c>
      <c r="L972" s="10" t="s">
        <v>4275</v>
      </c>
      <c r="M972" s="10" t="s">
        <v>4278</v>
      </c>
      <c r="N972" s="17">
        <v>627.15</v>
      </c>
    </row>
    <row r="973" spans="1:14" s="11" customFormat="1" x14ac:dyDescent="0.25">
      <c r="A973" s="11" t="s">
        <v>985</v>
      </c>
      <c r="B973" s="18">
        <v>45439</v>
      </c>
      <c r="C973" s="11" t="s">
        <v>2178</v>
      </c>
      <c r="D973" s="11" t="s">
        <v>2403</v>
      </c>
      <c r="E973" s="19">
        <v>2</v>
      </c>
      <c r="F973" s="19">
        <v>605.26</v>
      </c>
      <c r="G973" s="11" t="s">
        <v>2415</v>
      </c>
      <c r="H973" s="11" t="s">
        <v>3069</v>
      </c>
      <c r="I973" s="11" t="s">
        <v>3071</v>
      </c>
      <c r="J973" s="11" t="s">
        <v>4046</v>
      </c>
      <c r="K973" s="19">
        <v>4</v>
      </c>
      <c r="L973" s="11" t="s">
        <v>4277</v>
      </c>
      <c r="M973" s="11" t="s">
        <v>4279</v>
      </c>
      <c r="N973" s="19">
        <v>1210.52</v>
      </c>
    </row>
    <row r="974" spans="1:14" s="10" customFormat="1" x14ac:dyDescent="0.25">
      <c r="A974" s="10" t="s">
        <v>986</v>
      </c>
      <c r="B974" s="16">
        <v>45452</v>
      </c>
      <c r="C974" s="10" t="s">
        <v>2179</v>
      </c>
      <c r="D974" s="10" t="s">
        <v>2408</v>
      </c>
      <c r="E974" s="17">
        <v>1</v>
      </c>
      <c r="F974" s="17">
        <v>90.27</v>
      </c>
      <c r="G974" s="10" t="s">
        <v>2993</v>
      </c>
      <c r="H974" s="10" t="s">
        <v>3069</v>
      </c>
      <c r="I974" s="10" t="s">
        <v>3073</v>
      </c>
      <c r="J974" s="10" t="s">
        <v>4047</v>
      </c>
      <c r="K974" s="17">
        <v>5</v>
      </c>
      <c r="L974" s="10" t="s">
        <v>4275</v>
      </c>
      <c r="M974" s="10" t="s">
        <v>4281</v>
      </c>
      <c r="N974" s="17">
        <v>90.27</v>
      </c>
    </row>
    <row r="975" spans="1:14" s="11" customFormat="1" x14ac:dyDescent="0.25">
      <c r="A975" s="11" t="s">
        <v>987</v>
      </c>
      <c r="B975" s="18">
        <v>45817</v>
      </c>
      <c r="C975" s="11" t="s">
        <v>2180</v>
      </c>
      <c r="D975" s="11" t="s">
        <v>2409</v>
      </c>
      <c r="E975" s="19">
        <v>5</v>
      </c>
      <c r="F975" s="19">
        <v>230.77</v>
      </c>
      <c r="G975" s="11" t="s">
        <v>2977</v>
      </c>
      <c r="H975" s="11" t="s">
        <v>3066</v>
      </c>
      <c r="I975" s="11" t="s">
        <v>3074</v>
      </c>
      <c r="J975" s="11" t="s">
        <v>4048</v>
      </c>
      <c r="K975" s="19">
        <v>10</v>
      </c>
      <c r="L975" s="11" t="s">
        <v>4277</v>
      </c>
      <c r="M975" s="11" t="s">
        <v>4279</v>
      </c>
      <c r="N975" s="19">
        <v>1153.8499999999999</v>
      </c>
    </row>
    <row r="976" spans="1:14" s="10" customFormat="1" x14ac:dyDescent="0.25">
      <c r="A976" s="10" t="s">
        <v>988</v>
      </c>
      <c r="B976" s="16">
        <v>45196</v>
      </c>
      <c r="C976" s="10" t="s">
        <v>2181</v>
      </c>
      <c r="D976" s="10" t="s">
        <v>2409</v>
      </c>
      <c r="E976" s="17">
        <v>5</v>
      </c>
      <c r="F976" s="17">
        <v>266.77999999999997</v>
      </c>
      <c r="G976" s="10" t="s">
        <v>2673</v>
      </c>
      <c r="H976" s="10" t="s">
        <v>3068</v>
      </c>
      <c r="I976" s="10" t="s">
        <v>3071</v>
      </c>
      <c r="J976" s="10" t="s">
        <v>4049</v>
      </c>
      <c r="K976" s="17">
        <v>5</v>
      </c>
      <c r="L976" s="10" t="s">
        <v>4283</v>
      </c>
      <c r="M976" s="10" t="s">
        <v>4280</v>
      </c>
      <c r="N976" s="17">
        <v>1333.9</v>
      </c>
    </row>
    <row r="977" spans="1:14" s="11" customFormat="1" x14ac:dyDescent="0.25">
      <c r="A977" s="11" t="s">
        <v>989</v>
      </c>
      <c r="B977" s="18">
        <v>45064</v>
      </c>
      <c r="C977" s="11" t="s">
        <v>2182</v>
      </c>
      <c r="D977" s="11" t="s">
        <v>2409</v>
      </c>
      <c r="E977" s="19">
        <v>1</v>
      </c>
      <c r="F977" s="19">
        <v>105.92</v>
      </c>
      <c r="G977" s="11" t="s">
        <v>2643</v>
      </c>
      <c r="H977" s="11" t="s">
        <v>3068</v>
      </c>
      <c r="I977" s="11" t="s">
        <v>3072</v>
      </c>
      <c r="J977" s="11" t="s">
        <v>4050</v>
      </c>
      <c r="K977" s="19">
        <v>6</v>
      </c>
      <c r="L977" s="11" t="s">
        <v>4275</v>
      </c>
      <c r="M977" s="11" t="s">
        <v>4280</v>
      </c>
      <c r="N977" s="19">
        <v>105.92</v>
      </c>
    </row>
    <row r="978" spans="1:14" s="10" customFormat="1" x14ac:dyDescent="0.25">
      <c r="A978" s="10" t="s">
        <v>990</v>
      </c>
      <c r="B978" s="16">
        <v>45386</v>
      </c>
      <c r="C978" s="10" t="s">
        <v>2183</v>
      </c>
      <c r="D978" s="10" t="s">
        <v>2405</v>
      </c>
      <c r="E978" s="17">
        <v>3</v>
      </c>
      <c r="F978" s="17">
        <v>589.29999999999995</v>
      </c>
      <c r="G978" s="10" t="s">
        <v>2941</v>
      </c>
      <c r="H978" s="10" t="s">
        <v>3067</v>
      </c>
      <c r="I978" s="10" t="s">
        <v>3072</v>
      </c>
      <c r="J978" s="10" t="s">
        <v>4051</v>
      </c>
      <c r="K978" s="17">
        <v>6</v>
      </c>
      <c r="L978" s="10" t="s">
        <v>4277</v>
      </c>
      <c r="M978" s="10" t="s">
        <v>4279</v>
      </c>
      <c r="N978" s="17">
        <v>1767.9</v>
      </c>
    </row>
    <row r="979" spans="1:14" s="11" customFormat="1" x14ac:dyDescent="0.25">
      <c r="A979" s="11" t="s">
        <v>991</v>
      </c>
      <c r="B979" s="18">
        <v>44954</v>
      </c>
      <c r="C979" s="11" t="s">
        <v>2184</v>
      </c>
      <c r="D979" s="11" t="s">
        <v>2406</v>
      </c>
      <c r="E979" s="19">
        <v>4</v>
      </c>
      <c r="F979" s="19">
        <v>649.47</v>
      </c>
      <c r="G979" s="11" t="s">
        <v>2994</v>
      </c>
      <c r="H979" s="11" t="s">
        <v>3069</v>
      </c>
      <c r="I979" s="11" t="s">
        <v>3074</v>
      </c>
      <c r="J979" s="11" t="s">
        <v>4052</v>
      </c>
      <c r="K979" s="19">
        <v>8</v>
      </c>
      <c r="L979" s="11" t="s">
        <v>4275</v>
      </c>
      <c r="M979" s="11" t="s">
        <v>4282</v>
      </c>
      <c r="N979" s="19">
        <v>2597.88</v>
      </c>
    </row>
    <row r="980" spans="1:14" s="10" customFormat="1" x14ac:dyDescent="0.25">
      <c r="A980" s="10" t="s">
        <v>992</v>
      </c>
      <c r="B980" s="16">
        <v>45468</v>
      </c>
      <c r="C980" s="10" t="s">
        <v>2185</v>
      </c>
      <c r="D980" s="10" t="s">
        <v>2407</v>
      </c>
      <c r="E980" s="17">
        <v>4</v>
      </c>
      <c r="F980" s="17">
        <v>107.49</v>
      </c>
      <c r="G980" s="10" t="s">
        <v>2887</v>
      </c>
      <c r="H980" s="10" t="s">
        <v>3069</v>
      </c>
      <c r="I980" s="10" t="s">
        <v>3073</v>
      </c>
      <c r="J980" s="10" t="s">
        <v>4053</v>
      </c>
      <c r="K980" s="17">
        <v>5</v>
      </c>
      <c r="L980" s="10" t="s">
        <v>4283</v>
      </c>
      <c r="M980" s="10" t="s">
        <v>4282</v>
      </c>
      <c r="N980" s="17">
        <v>429.96</v>
      </c>
    </row>
    <row r="981" spans="1:14" s="11" customFormat="1" x14ac:dyDescent="0.25">
      <c r="A981" s="11" t="s">
        <v>993</v>
      </c>
      <c r="B981" s="18">
        <v>45077</v>
      </c>
      <c r="C981" s="11" t="s">
        <v>2186</v>
      </c>
      <c r="D981" s="11" t="s">
        <v>2403</v>
      </c>
      <c r="E981" s="19">
        <v>3</v>
      </c>
      <c r="F981" s="19">
        <v>669.06</v>
      </c>
      <c r="G981" s="11" t="s">
        <v>2648</v>
      </c>
      <c r="H981" s="11" t="s">
        <v>3069</v>
      </c>
      <c r="I981" s="11" t="s">
        <v>3073</v>
      </c>
      <c r="J981" s="11" t="s">
        <v>4054</v>
      </c>
      <c r="K981" s="19">
        <v>7</v>
      </c>
      <c r="L981" s="11" t="s">
        <v>4275</v>
      </c>
      <c r="M981" s="11" t="s">
        <v>4281</v>
      </c>
      <c r="N981" s="19">
        <v>2007.18</v>
      </c>
    </row>
    <row r="982" spans="1:14" s="10" customFormat="1" x14ac:dyDescent="0.25">
      <c r="A982" s="10" t="s">
        <v>994</v>
      </c>
      <c r="B982" s="16">
        <v>45213</v>
      </c>
      <c r="C982" s="10" t="s">
        <v>2187</v>
      </c>
      <c r="D982" s="10" t="s">
        <v>2406</v>
      </c>
      <c r="E982" s="17">
        <v>3</v>
      </c>
      <c r="F982" s="17">
        <v>69.650000000000006</v>
      </c>
      <c r="G982" s="10" t="s">
        <v>2995</v>
      </c>
      <c r="H982" s="10" t="s">
        <v>3069</v>
      </c>
      <c r="I982" s="10" t="s">
        <v>3073</v>
      </c>
      <c r="J982" s="10" t="s">
        <v>4055</v>
      </c>
      <c r="K982" s="17">
        <v>7</v>
      </c>
      <c r="L982" s="10" t="s">
        <v>4277</v>
      </c>
      <c r="M982" s="10" t="s">
        <v>4278</v>
      </c>
      <c r="N982" s="17">
        <v>208.95</v>
      </c>
    </row>
    <row r="983" spans="1:14" s="11" customFormat="1" x14ac:dyDescent="0.25">
      <c r="A983" s="11" t="s">
        <v>995</v>
      </c>
      <c r="B983" s="18">
        <v>45256</v>
      </c>
      <c r="C983" s="11" t="s">
        <v>2188</v>
      </c>
      <c r="D983" s="11" t="s">
        <v>2404</v>
      </c>
      <c r="E983" s="19">
        <v>4</v>
      </c>
      <c r="F983" s="19">
        <v>136.83000000000001</v>
      </c>
      <c r="G983" s="11" t="s">
        <v>2996</v>
      </c>
      <c r="H983" s="11" t="s">
        <v>3065</v>
      </c>
      <c r="I983" s="11" t="s">
        <v>3074</v>
      </c>
      <c r="J983" s="11" t="s">
        <v>4056</v>
      </c>
      <c r="K983" s="19">
        <v>8</v>
      </c>
      <c r="L983" s="11" t="s">
        <v>4275</v>
      </c>
      <c r="M983" s="11" t="s">
        <v>4280</v>
      </c>
      <c r="N983" s="19">
        <v>547.32000000000005</v>
      </c>
    </row>
    <row r="984" spans="1:14" s="10" customFormat="1" x14ac:dyDescent="0.25">
      <c r="A984" s="10" t="s">
        <v>996</v>
      </c>
      <c r="B984" s="16">
        <v>45541</v>
      </c>
      <c r="C984" s="10" t="s">
        <v>2189</v>
      </c>
      <c r="D984" s="10" t="s">
        <v>2403</v>
      </c>
      <c r="E984" s="17">
        <v>1</v>
      </c>
      <c r="F984" s="17">
        <v>304.11</v>
      </c>
      <c r="G984" s="10" t="s">
        <v>2889</v>
      </c>
      <c r="H984" s="10" t="s">
        <v>3068</v>
      </c>
      <c r="I984" s="10" t="s">
        <v>3070</v>
      </c>
      <c r="J984" s="10" t="s">
        <v>4057</v>
      </c>
      <c r="K984" s="17">
        <v>2</v>
      </c>
      <c r="L984" s="10" t="s">
        <v>4275</v>
      </c>
      <c r="M984" s="10" t="s">
        <v>4279</v>
      </c>
      <c r="N984" s="17">
        <v>304.11</v>
      </c>
    </row>
    <row r="985" spans="1:14" s="11" customFormat="1" x14ac:dyDescent="0.25">
      <c r="A985" s="11" t="s">
        <v>997</v>
      </c>
      <c r="B985" s="18">
        <v>45620</v>
      </c>
      <c r="C985" s="11" t="s">
        <v>2190</v>
      </c>
      <c r="D985" s="11" t="s">
        <v>2403</v>
      </c>
      <c r="E985" s="19">
        <v>4</v>
      </c>
      <c r="F985" s="19">
        <v>296.27999999999997</v>
      </c>
      <c r="G985" s="11" t="s">
        <v>2997</v>
      </c>
      <c r="H985" s="11" t="s">
        <v>3068</v>
      </c>
      <c r="I985" s="11" t="s">
        <v>3070</v>
      </c>
      <c r="J985" s="11" t="s">
        <v>4058</v>
      </c>
      <c r="K985" s="19">
        <v>5</v>
      </c>
      <c r="L985" s="11" t="s">
        <v>4275</v>
      </c>
      <c r="M985" s="11" t="s">
        <v>4280</v>
      </c>
      <c r="N985" s="19">
        <v>1185.1199999999999</v>
      </c>
    </row>
    <row r="986" spans="1:14" s="10" customFormat="1" x14ac:dyDescent="0.25">
      <c r="A986" s="10" t="s">
        <v>998</v>
      </c>
      <c r="B986" s="16">
        <v>45716</v>
      </c>
      <c r="C986" s="10" t="s">
        <v>2191</v>
      </c>
      <c r="D986" s="10" t="s">
        <v>2409</v>
      </c>
      <c r="E986" s="17">
        <v>1</v>
      </c>
      <c r="F986" s="17">
        <v>77.64</v>
      </c>
      <c r="G986" s="10" t="s">
        <v>2417</v>
      </c>
      <c r="H986" s="10" t="s">
        <v>3067</v>
      </c>
      <c r="I986" s="10" t="s">
        <v>3070</v>
      </c>
      <c r="J986" s="10" t="s">
        <v>4059</v>
      </c>
      <c r="K986" s="17">
        <v>1</v>
      </c>
      <c r="L986" s="10" t="s">
        <v>4276</v>
      </c>
      <c r="M986" s="10" t="s">
        <v>4281</v>
      </c>
      <c r="N986" s="17">
        <v>77.64</v>
      </c>
    </row>
    <row r="987" spans="1:14" s="11" customFormat="1" x14ac:dyDescent="0.25">
      <c r="A987" s="11" t="s">
        <v>999</v>
      </c>
      <c r="B987" s="18">
        <v>45493</v>
      </c>
      <c r="C987" s="11" t="s">
        <v>2192</v>
      </c>
      <c r="D987" s="11" t="s">
        <v>2409</v>
      </c>
      <c r="E987" s="19">
        <v>1</v>
      </c>
      <c r="F987" s="19">
        <v>243.71</v>
      </c>
      <c r="G987" s="11" t="s">
        <v>2608</v>
      </c>
      <c r="H987" s="11" t="s">
        <v>3068</v>
      </c>
      <c r="I987" s="11" t="s">
        <v>3073</v>
      </c>
      <c r="J987" s="11" t="s">
        <v>4060</v>
      </c>
      <c r="K987" s="19">
        <v>6</v>
      </c>
      <c r="L987" s="11" t="s">
        <v>4275</v>
      </c>
      <c r="M987" s="11" t="s">
        <v>4282</v>
      </c>
      <c r="N987" s="19">
        <v>243.71</v>
      </c>
    </row>
    <row r="988" spans="1:14" s="10" customFormat="1" x14ac:dyDescent="0.25">
      <c r="A988" s="10" t="s">
        <v>1000</v>
      </c>
      <c r="B988" s="16">
        <v>45542</v>
      </c>
      <c r="C988" s="10" t="s">
        <v>2193</v>
      </c>
      <c r="D988" s="10" t="s">
        <v>2408</v>
      </c>
      <c r="E988" s="17">
        <v>4</v>
      </c>
      <c r="F988" s="17">
        <v>644.96</v>
      </c>
      <c r="G988" s="10" t="s">
        <v>2501</v>
      </c>
      <c r="H988" s="10" t="s">
        <v>3067</v>
      </c>
      <c r="I988" s="10" t="s">
        <v>3074</v>
      </c>
      <c r="J988" s="10" t="s">
        <v>4061</v>
      </c>
      <c r="K988" s="17">
        <v>7</v>
      </c>
      <c r="L988" s="10" t="s">
        <v>4276</v>
      </c>
      <c r="M988" s="10" t="s">
        <v>4280</v>
      </c>
      <c r="N988" s="17">
        <v>2579.84</v>
      </c>
    </row>
    <row r="989" spans="1:14" s="11" customFormat="1" x14ac:dyDescent="0.25">
      <c r="A989" s="11" t="s">
        <v>1001</v>
      </c>
      <c r="B989" s="18">
        <v>45813</v>
      </c>
      <c r="C989" s="11" t="s">
        <v>2194</v>
      </c>
      <c r="D989" s="11" t="s">
        <v>2404</v>
      </c>
      <c r="E989" s="19">
        <v>5</v>
      </c>
      <c r="F989" s="19">
        <v>283.73</v>
      </c>
      <c r="G989" s="11" t="s">
        <v>2752</v>
      </c>
      <c r="H989" s="11" t="s">
        <v>3068</v>
      </c>
      <c r="I989" s="11" t="s">
        <v>3074</v>
      </c>
      <c r="J989" s="11" t="s">
        <v>4062</v>
      </c>
      <c r="K989" s="19">
        <v>8</v>
      </c>
      <c r="L989" s="11" t="s">
        <v>4276</v>
      </c>
      <c r="M989" s="11" t="s">
        <v>4278</v>
      </c>
      <c r="N989" s="19">
        <v>1418.65</v>
      </c>
    </row>
    <row r="990" spans="1:14" s="10" customFormat="1" x14ac:dyDescent="0.25">
      <c r="A990" s="10" t="s">
        <v>1002</v>
      </c>
      <c r="B990" s="16">
        <v>45692</v>
      </c>
      <c r="C990" s="10" t="s">
        <v>2195</v>
      </c>
      <c r="D990" s="10" t="s">
        <v>2409</v>
      </c>
      <c r="E990" s="17">
        <v>2</v>
      </c>
      <c r="F990" s="17">
        <v>629.55999999999995</v>
      </c>
      <c r="G990" s="10" t="s">
        <v>2687</v>
      </c>
      <c r="H990" s="10" t="s">
        <v>3068</v>
      </c>
      <c r="I990" s="10" t="s">
        <v>3071</v>
      </c>
      <c r="J990" s="10" t="s">
        <v>4063</v>
      </c>
      <c r="K990" s="17">
        <v>5</v>
      </c>
      <c r="L990" s="10" t="s">
        <v>4277</v>
      </c>
      <c r="M990" s="10" t="s">
        <v>4278</v>
      </c>
      <c r="N990" s="17">
        <v>1259.1199999999999</v>
      </c>
    </row>
    <row r="991" spans="1:14" s="11" customFormat="1" x14ac:dyDescent="0.25">
      <c r="A991" s="11" t="s">
        <v>1003</v>
      </c>
      <c r="B991" s="18">
        <v>45008</v>
      </c>
      <c r="C991" s="11" t="s">
        <v>2196</v>
      </c>
      <c r="D991" s="11" t="s">
        <v>2408</v>
      </c>
      <c r="E991" s="19">
        <v>4</v>
      </c>
      <c r="F991" s="19">
        <v>246.11</v>
      </c>
      <c r="G991" s="11" t="s">
        <v>2998</v>
      </c>
      <c r="H991" s="11" t="s">
        <v>3067</v>
      </c>
      <c r="I991" s="11" t="s">
        <v>3074</v>
      </c>
      <c r="J991" s="11" t="s">
        <v>4064</v>
      </c>
      <c r="K991" s="19">
        <v>4</v>
      </c>
      <c r="L991" s="11" t="s">
        <v>4275</v>
      </c>
      <c r="M991" s="11" t="s">
        <v>4278</v>
      </c>
      <c r="N991" s="19">
        <v>984.44</v>
      </c>
    </row>
    <row r="992" spans="1:14" s="10" customFormat="1" x14ac:dyDescent="0.25">
      <c r="A992" s="10" t="s">
        <v>1004</v>
      </c>
      <c r="B992" s="16">
        <v>45249</v>
      </c>
      <c r="C992" s="10" t="s">
        <v>2197</v>
      </c>
      <c r="D992" s="10" t="s">
        <v>2404</v>
      </c>
      <c r="E992" s="17">
        <v>2</v>
      </c>
      <c r="F992" s="17">
        <v>418.26</v>
      </c>
      <c r="G992" s="10" t="s">
        <v>2999</v>
      </c>
      <c r="H992" s="10" t="s">
        <v>3065</v>
      </c>
      <c r="I992" s="10" t="s">
        <v>3074</v>
      </c>
      <c r="J992" s="10" t="s">
        <v>4065</v>
      </c>
      <c r="K992" s="17">
        <v>2</v>
      </c>
      <c r="L992" s="10" t="s">
        <v>4275</v>
      </c>
      <c r="M992" s="10" t="s">
        <v>4282</v>
      </c>
      <c r="N992" s="17">
        <v>836.52</v>
      </c>
    </row>
    <row r="993" spans="1:14" s="11" customFormat="1" x14ac:dyDescent="0.25">
      <c r="A993" s="11" t="s">
        <v>1005</v>
      </c>
      <c r="B993" s="18">
        <v>45421</v>
      </c>
      <c r="C993" s="11" t="s">
        <v>2198</v>
      </c>
      <c r="D993" s="11" t="s">
        <v>2409</v>
      </c>
      <c r="E993" s="19">
        <v>5</v>
      </c>
      <c r="F993" s="19">
        <v>127.18</v>
      </c>
      <c r="G993" s="11" t="s">
        <v>2538</v>
      </c>
      <c r="H993" s="11" t="s">
        <v>3065</v>
      </c>
      <c r="I993" s="11" t="s">
        <v>3071</v>
      </c>
      <c r="J993" s="11" t="s">
        <v>4066</v>
      </c>
      <c r="K993" s="19">
        <v>10</v>
      </c>
      <c r="L993" s="11" t="s">
        <v>4276</v>
      </c>
      <c r="M993" s="11" t="s">
        <v>4282</v>
      </c>
      <c r="N993" s="19">
        <v>635.90000000000009</v>
      </c>
    </row>
    <row r="994" spans="1:14" s="10" customFormat="1" x14ac:dyDescent="0.25">
      <c r="A994" s="10" t="s">
        <v>1006</v>
      </c>
      <c r="B994" s="16">
        <v>45531</v>
      </c>
      <c r="C994" s="10" t="s">
        <v>2199</v>
      </c>
      <c r="D994" s="10" t="s">
        <v>2407</v>
      </c>
      <c r="E994" s="17">
        <v>3</v>
      </c>
      <c r="F994" s="17">
        <v>586.21</v>
      </c>
      <c r="G994" s="10" t="s">
        <v>2543</v>
      </c>
      <c r="H994" s="10" t="s">
        <v>3068</v>
      </c>
      <c r="I994" s="10" t="s">
        <v>3074</v>
      </c>
      <c r="J994" s="10" t="s">
        <v>4067</v>
      </c>
      <c r="K994" s="17">
        <v>4</v>
      </c>
      <c r="L994" s="10" t="s">
        <v>4277</v>
      </c>
      <c r="M994" s="10" t="s">
        <v>4279</v>
      </c>
      <c r="N994" s="17">
        <v>1758.63</v>
      </c>
    </row>
    <row r="995" spans="1:14" s="11" customFormat="1" x14ac:dyDescent="0.25">
      <c r="A995" s="11" t="s">
        <v>1007</v>
      </c>
      <c r="B995" s="18">
        <v>45388</v>
      </c>
      <c r="C995" s="11" t="s">
        <v>2200</v>
      </c>
      <c r="D995" s="11" t="s">
        <v>2403</v>
      </c>
      <c r="E995" s="19">
        <v>3</v>
      </c>
      <c r="F995" s="19">
        <v>267.45</v>
      </c>
      <c r="G995" s="11" t="s">
        <v>3000</v>
      </c>
      <c r="H995" s="11" t="s">
        <v>3068</v>
      </c>
      <c r="I995" s="11" t="s">
        <v>3073</v>
      </c>
      <c r="J995" s="11" t="s">
        <v>4068</v>
      </c>
      <c r="K995" s="19">
        <v>5</v>
      </c>
      <c r="L995" s="11" t="s">
        <v>4277</v>
      </c>
      <c r="M995" s="11" t="s">
        <v>4278</v>
      </c>
      <c r="N995" s="19">
        <v>802.34999999999991</v>
      </c>
    </row>
    <row r="996" spans="1:14" s="10" customFormat="1" x14ac:dyDescent="0.25">
      <c r="A996" s="10" t="s">
        <v>1008</v>
      </c>
      <c r="B996" s="16">
        <v>45470</v>
      </c>
      <c r="C996" s="10" t="s">
        <v>2201</v>
      </c>
      <c r="D996" s="10" t="s">
        <v>2405</v>
      </c>
      <c r="E996" s="17">
        <v>4</v>
      </c>
      <c r="F996" s="17">
        <v>615.65</v>
      </c>
      <c r="G996" s="10" t="s">
        <v>2486</v>
      </c>
      <c r="H996" s="10" t="s">
        <v>3065</v>
      </c>
      <c r="I996" s="10" t="s">
        <v>3073</v>
      </c>
      <c r="J996" s="10" t="s">
        <v>4069</v>
      </c>
      <c r="K996" s="17">
        <v>9</v>
      </c>
      <c r="L996" s="10" t="s">
        <v>4277</v>
      </c>
      <c r="M996" s="10" t="s">
        <v>4282</v>
      </c>
      <c r="N996" s="17">
        <v>2462.6</v>
      </c>
    </row>
    <row r="997" spans="1:14" s="11" customFormat="1" x14ac:dyDescent="0.25">
      <c r="A997" s="11" t="s">
        <v>1009</v>
      </c>
      <c r="B997" s="18">
        <v>45248</v>
      </c>
      <c r="C997" s="11" t="s">
        <v>2202</v>
      </c>
      <c r="D997" s="11" t="s">
        <v>2403</v>
      </c>
      <c r="E997" s="19">
        <v>2</v>
      </c>
      <c r="F997" s="19">
        <v>113.29</v>
      </c>
      <c r="G997" s="11" t="s">
        <v>2801</v>
      </c>
      <c r="H997" s="11" t="s">
        <v>3069</v>
      </c>
      <c r="I997" s="11" t="s">
        <v>3074</v>
      </c>
      <c r="J997" s="11" t="s">
        <v>4070</v>
      </c>
      <c r="K997" s="19">
        <v>5</v>
      </c>
      <c r="L997" s="11" t="s">
        <v>4275</v>
      </c>
      <c r="M997" s="11" t="s">
        <v>4281</v>
      </c>
      <c r="N997" s="19">
        <v>226.58</v>
      </c>
    </row>
    <row r="998" spans="1:14" s="10" customFormat="1" x14ac:dyDescent="0.25">
      <c r="A998" s="10" t="s">
        <v>1010</v>
      </c>
      <c r="B998" s="16">
        <v>45410</v>
      </c>
      <c r="C998" s="10" t="s">
        <v>2203</v>
      </c>
      <c r="D998" s="10" t="s">
        <v>2403</v>
      </c>
      <c r="E998" s="17">
        <v>4</v>
      </c>
      <c r="F998" s="17">
        <v>473.86</v>
      </c>
      <c r="G998" s="10" t="s">
        <v>2677</v>
      </c>
      <c r="H998" s="10" t="s">
        <v>3065</v>
      </c>
      <c r="I998" s="10" t="s">
        <v>3073</v>
      </c>
      <c r="J998" s="10" t="s">
        <v>4071</v>
      </c>
      <c r="K998" s="17">
        <v>7</v>
      </c>
      <c r="L998" s="10" t="s">
        <v>4275</v>
      </c>
      <c r="M998" s="10" t="s">
        <v>4281</v>
      </c>
      <c r="N998" s="17">
        <v>1895.44</v>
      </c>
    </row>
    <row r="999" spans="1:14" s="11" customFormat="1" x14ac:dyDescent="0.25">
      <c r="A999" s="11" t="s">
        <v>1011</v>
      </c>
      <c r="B999" s="18">
        <v>45257</v>
      </c>
      <c r="C999" s="11" t="s">
        <v>2204</v>
      </c>
      <c r="D999" s="11" t="s">
        <v>2408</v>
      </c>
      <c r="E999" s="19">
        <v>3</v>
      </c>
      <c r="F999" s="19">
        <v>444.75</v>
      </c>
      <c r="G999" s="11" t="s">
        <v>2795</v>
      </c>
      <c r="H999" s="11" t="s">
        <v>3069</v>
      </c>
      <c r="I999" s="11" t="s">
        <v>3073</v>
      </c>
      <c r="J999" s="11" t="s">
        <v>4072</v>
      </c>
      <c r="K999" s="19">
        <v>6</v>
      </c>
      <c r="L999" s="11" t="s">
        <v>4275</v>
      </c>
      <c r="M999" s="11" t="s">
        <v>4281</v>
      </c>
      <c r="N999" s="19">
        <v>1334.25</v>
      </c>
    </row>
    <row r="1000" spans="1:14" s="10" customFormat="1" x14ac:dyDescent="0.25">
      <c r="A1000" s="10" t="s">
        <v>1012</v>
      </c>
      <c r="B1000" s="16">
        <v>45065</v>
      </c>
      <c r="C1000" s="10" t="s">
        <v>2205</v>
      </c>
      <c r="D1000" s="10" t="s">
        <v>2404</v>
      </c>
      <c r="E1000" s="17">
        <v>2</v>
      </c>
      <c r="F1000" s="17">
        <v>183.67</v>
      </c>
      <c r="G1000" s="10" t="s">
        <v>2614</v>
      </c>
      <c r="H1000" s="10" t="s">
        <v>3065</v>
      </c>
      <c r="I1000" s="10" t="s">
        <v>3071</v>
      </c>
      <c r="J1000" s="10" t="s">
        <v>4073</v>
      </c>
      <c r="K1000" s="17">
        <v>6</v>
      </c>
      <c r="L1000" s="10" t="s">
        <v>4275</v>
      </c>
      <c r="M1000" s="10" t="s">
        <v>4282</v>
      </c>
      <c r="N1000" s="17">
        <v>367.34</v>
      </c>
    </row>
    <row r="1001" spans="1:14" s="11" customFormat="1" x14ac:dyDescent="0.25">
      <c r="A1001" s="11" t="s">
        <v>1013</v>
      </c>
      <c r="B1001" s="18">
        <v>45284</v>
      </c>
      <c r="C1001" s="11" t="s">
        <v>2206</v>
      </c>
      <c r="D1001" s="11" t="s">
        <v>2407</v>
      </c>
      <c r="E1001" s="19">
        <v>1</v>
      </c>
      <c r="F1001" s="19">
        <v>483.38</v>
      </c>
      <c r="G1001" s="11" t="s">
        <v>2741</v>
      </c>
      <c r="H1001" s="11" t="s">
        <v>3069</v>
      </c>
      <c r="I1001" s="11" t="s">
        <v>3074</v>
      </c>
      <c r="J1001" s="11" t="s">
        <v>4074</v>
      </c>
      <c r="K1001" s="19">
        <v>6</v>
      </c>
      <c r="L1001" s="11" t="s">
        <v>4276</v>
      </c>
      <c r="M1001" s="11" t="s">
        <v>4282</v>
      </c>
      <c r="N1001" s="19">
        <v>483.38</v>
      </c>
    </row>
    <row r="1002" spans="1:14" s="10" customFormat="1" x14ac:dyDescent="0.25">
      <c r="A1002" s="10" t="s">
        <v>1014</v>
      </c>
      <c r="B1002" s="16">
        <v>45098</v>
      </c>
      <c r="C1002" s="10" t="s">
        <v>2207</v>
      </c>
      <c r="D1002" s="10" t="s">
        <v>2407</v>
      </c>
      <c r="E1002" s="17">
        <v>5</v>
      </c>
      <c r="F1002" s="17">
        <v>260.93</v>
      </c>
      <c r="G1002" s="10" t="s">
        <v>3001</v>
      </c>
      <c r="H1002" s="10" t="s">
        <v>3066</v>
      </c>
      <c r="I1002" s="10" t="s">
        <v>3073</v>
      </c>
      <c r="J1002" s="10" t="s">
        <v>4075</v>
      </c>
      <c r="K1002" s="17">
        <v>9</v>
      </c>
      <c r="L1002" s="10" t="s">
        <v>4275</v>
      </c>
      <c r="M1002" s="10" t="s">
        <v>4280</v>
      </c>
      <c r="N1002" s="17">
        <v>1304.6500000000001</v>
      </c>
    </row>
    <row r="1003" spans="1:14" s="11" customFormat="1" x14ac:dyDescent="0.25">
      <c r="A1003" s="11" t="s">
        <v>1015</v>
      </c>
      <c r="B1003" s="18">
        <v>45268</v>
      </c>
      <c r="C1003" s="11" t="s">
        <v>2208</v>
      </c>
      <c r="D1003" s="11" t="s">
        <v>2407</v>
      </c>
      <c r="E1003" s="19">
        <v>2</v>
      </c>
      <c r="F1003" s="19">
        <v>253.68</v>
      </c>
      <c r="G1003" s="11" t="s">
        <v>2518</v>
      </c>
      <c r="H1003" s="11" t="s">
        <v>3068</v>
      </c>
      <c r="I1003" s="11" t="s">
        <v>3070</v>
      </c>
      <c r="J1003" s="11" t="s">
        <v>4076</v>
      </c>
      <c r="K1003" s="19">
        <v>6</v>
      </c>
      <c r="L1003" s="11" t="s">
        <v>4283</v>
      </c>
      <c r="M1003" s="11" t="s">
        <v>4279</v>
      </c>
      <c r="N1003" s="19">
        <v>507.36</v>
      </c>
    </row>
    <row r="1004" spans="1:14" s="10" customFormat="1" x14ac:dyDescent="0.25">
      <c r="A1004" s="10" t="s">
        <v>1016</v>
      </c>
      <c r="B1004" s="16">
        <v>45827</v>
      </c>
      <c r="C1004" s="10" t="s">
        <v>2209</v>
      </c>
      <c r="D1004" s="10" t="s">
        <v>2405</v>
      </c>
      <c r="E1004" s="17">
        <v>4</v>
      </c>
      <c r="F1004" s="17">
        <v>699.88</v>
      </c>
      <c r="G1004" s="10" t="s">
        <v>2505</v>
      </c>
      <c r="H1004" s="10" t="s">
        <v>3069</v>
      </c>
      <c r="I1004" s="10" t="s">
        <v>3074</v>
      </c>
      <c r="J1004" s="10" t="s">
        <v>4077</v>
      </c>
      <c r="K1004" s="17">
        <v>5</v>
      </c>
      <c r="L1004" s="10" t="s">
        <v>4277</v>
      </c>
      <c r="M1004" s="10" t="s">
        <v>4279</v>
      </c>
      <c r="N1004" s="17">
        <v>2799.52</v>
      </c>
    </row>
    <row r="1005" spans="1:14" s="11" customFormat="1" x14ac:dyDescent="0.25">
      <c r="A1005" s="11" t="s">
        <v>1017</v>
      </c>
      <c r="B1005" s="18">
        <v>44937</v>
      </c>
      <c r="C1005" s="11" t="s">
        <v>2210</v>
      </c>
      <c r="D1005" s="11" t="s">
        <v>2407</v>
      </c>
      <c r="E1005" s="19">
        <v>5</v>
      </c>
      <c r="F1005" s="19">
        <v>319.97000000000003</v>
      </c>
      <c r="G1005" s="11" t="s">
        <v>3001</v>
      </c>
      <c r="H1005" s="11" t="s">
        <v>3069</v>
      </c>
      <c r="I1005" s="11" t="s">
        <v>3070</v>
      </c>
      <c r="J1005" s="11" t="s">
        <v>4078</v>
      </c>
      <c r="K1005" s="19">
        <v>7</v>
      </c>
      <c r="L1005" s="11" t="s">
        <v>4275</v>
      </c>
      <c r="M1005" s="11" t="s">
        <v>4282</v>
      </c>
      <c r="N1005" s="19">
        <v>1599.85</v>
      </c>
    </row>
    <row r="1006" spans="1:14" s="10" customFormat="1" x14ac:dyDescent="0.25">
      <c r="A1006" s="10" t="s">
        <v>1018</v>
      </c>
      <c r="B1006" s="16">
        <v>45817</v>
      </c>
      <c r="C1006" s="10" t="s">
        <v>2211</v>
      </c>
      <c r="D1006" s="10" t="s">
        <v>2406</v>
      </c>
      <c r="E1006" s="17">
        <v>4</v>
      </c>
      <c r="F1006" s="17">
        <v>246.91</v>
      </c>
      <c r="G1006" s="10" t="s">
        <v>2436</v>
      </c>
      <c r="H1006" s="10" t="s">
        <v>3066</v>
      </c>
      <c r="I1006" s="10" t="s">
        <v>3074</v>
      </c>
      <c r="J1006" s="10" t="s">
        <v>4079</v>
      </c>
      <c r="K1006" s="17">
        <v>8</v>
      </c>
      <c r="L1006" s="10" t="s">
        <v>4275</v>
      </c>
      <c r="M1006" s="10" t="s">
        <v>4279</v>
      </c>
      <c r="N1006" s="17">
        <v>987.64</v>
      </c>
    </row>
    <row r="1007" spans="1:14" s="11" customFormat="1" x14ac:dyDescent="0.25">
      <c r="A1007" s="11" t="s">
        <v>1019</v>
      </c>
      <c r="B1007" s="18">
        <v>44987</v>
      </c>
      <c r="C1007" s="11" t="s">
        <v>2212</v>
      </c>
      <c r="D1007" s="11" t="s">
        <v>2407</v>
      </c>
      <c r="E1007" s="19">
        <v>3</v>
      </c>
      <c r="F1007" s="19">
        <v>392.85</v>
      </c>
      <c r="G1007" s="11" t="s">
        <v>2929</v>
      </c>
      <c r="H1007" s="11" t="s">
        <v>3067</v>
      </c>
      <c r="I1007" s="11" t="s">
        <v>3072</v>
      </c>
      <c r="J1007" s="11" t="s">
        <v>4080</v>
      </c>
      <c r="K1007" s="19">
        <v>6</v>
      </c>
      <c r="L1007" s="11" t="s">
        <v>4283</v>
      </c>
      <c r="M1007" s="11" t="s">
        <v>4282</v>
      </c>
      <c r="N1007" s="19">
        <v>1178.55</v>
      </c>
    </row>
    <row r="1008" spans="1:14" s="10" customFormat="1" x14ac:dyDescent="0.25">
      <c r="A1008" s="10" t="s">
        <v>1020</v>
      </c>
      <c r="B1008" s="16">
        <v>45439</v>
      </c>
      <c r="C1008" s="10" t="s">
        <v>2213</v>
      </c>
      <c r="D1008" s="10" t="s">
        <v>2405</v>
      </c>
      <c r="E1008" s="17">
        <v>5</v>
      </c>
      <c r="F1008" s="17">
        <v>420.98</v>
      </c>
      <c r="G1008" s="10" t="s">
        <v>2868</v>
      </c>
      <c r="H1008" s="10" t="s">
        <v>3069</v>
      </c>
      <c r="I1008" s="10" t="s">
        <v>3073</v>
      </c>
      <c r="J1008" s="10" t="s">
        <v>4081</v>
      </c>
      <c r="K1008" s="17">
        <v>7</v>
      </c>
      <c r="L1008" s="10" t="s">
        <v>4275</v>
      </c>
      <c r="M1008" s="10" t="s">
        <v>4281</v>
      </c>
      <c r="N1008" s="17">
        <v>2104.9</v>
      </c>
    </row>
    <row r="1009" spans="1:14" s="11" customFormat="1" x14ac:dyDescent="0.25">
      <c r="A1009" s="11" t="s">
        <v>1021</v>
      </c>
      <c r="B1009" s="18">
        <v>45371</v>
      </c>
      <c r="C1009" s="11" t="s">
        <v>1699</v>
      </c>
      <c r="D1009" s="11" t="s">
        <v>2403</v>
      </c>
      <c r="E1009" s="19">
        <v>2</v>
      </c>
      <c r="F1009" s="19">
        <v>73.260000000000005</v>
      </c>
      <c r="G1009" s="11" t="s">
        <v>2499</v>
      </c>
      <c r="H1009" s="11" t="s">
        <v>3069</v>
      </c>
      <c r="I1009" s="11" t="s">
        <v>3074</v>
      </c>
      <c r="J1009" s="11" t="s">
        <v>4082</v>
      </c>
      <c r="K1009" s="19">
        <v>4</v>
      </c>
      <c r="L1009" s="11" t="s">
        <v>4277</v>
      </c>
      <c r="M1009" s="11" t="s">
        <v>4281</v>
      </c>
      <c r="N1009" s="19">
        <v>146.52000000000001</v>
      </c>
    </row>
    <row r="1010" spans="1:14" s="10" customFormat="1" x14ac:dyDescent="0.25">
      <c r="A1010" s="10" t="s">
        <v>1022</v>
      </c>
      <c r="B1010" s="16">
        <v>44939</v>
      </c>
      <c r="C1010" s="10" t="s">
        <v>2214</v>
      </c>
      <c r="D1010" s="10" t="s">
        <v>2403</v>
      </c>
      <c r="E1010" s="17">
        <v>3</v>
      </c>
      <c r="F1010" s="17">
        <v>410.88</v>
      </c>
      <c r="G1010" s="10" t="s">
        <v>2916</v>
      </c>
      <c r="H1010" s="10" t="s">
        <v>3069</v>
      </c>
      <c r="I1010" s="10" t="s">
        <v>3073</v>
      </c>
      <c r="J1010" s="10" t="s">
        <v>4083</v>
      </c>
      <c r="K1010" s="17">
        <v>8</v>
      </c>
      <c r="L1010" s="10" t="s">
        <v>4276</v>
      </c>
      <c r="M1010" s="10" t="s">
        <v>4278</v>
      </c>
      <c r="N1010" s="17">
        <v>1232.6400000000001</v>
      </c>
    </row>
    <row r="1011" spans="1:14" s="11" customFormat="1" x14ac:dyDescent="0.25">
      <c r="A1011" s="11" t="s">
        <v>1023</v>
      </c>
      <c r="B1011" s="18">
        <v>45171</v>
      </c>
      <c r="C1011" s="11" t="s">
        <v>2215</v>
      </c>
      <c r="D1011" s="11" t="s">
        <v>2405</v>
      </c>
      <c r="E1011" s="19">
        <v>2</v>
      </c>
      <c r="F1011" s="19">
        <v>176.46</v>
      </c>
      <c r="G1011" s="11" t="s">
        <v>2796</v>
      </c>
      <c r="H1011" s="11" t="s">
        <v>3067</v>
      </c>
      <c r="I1011" s="11" t="s">
        <v>3073</v>
      </c>
      <c r="J1011" s="11" t="s">
        <v>4084</v>
      </c>
      <c r="K1011" s="19">
        <v>2</v>
      </c>
      <c r="L1011" s="11" t="s">
        <v>4276</v>
      </c>
      <c r="M1011" s="11" t="s">
        <v>4280</v>
      </c>
      <c r="N1011" s="19">
        <v>352.92</v>
      </c>
    </row>
    <row r="1012" spans="1:14" s="10" customFormat="1" x14ac:dyDescent="0.25">
      <c r="A1012" s="10" t="s">
        <v>1024</v>
      </c>
      <c r="B1012" s="16">
        <v>45016</v>
      </c>
      <c r="C1012" s="10" t="s">
        <v>2216</v>
      </c>
      <c r="D1012" s="10" t="s">
        <v>2403</v>
      </c>
      <c r="E1012" s="17">
        <v>3</v>
      </c>
      <c r="F1012" s="17">
        <v>659.57</v>
      </c>
      <c r="G1012" s="10" t="s">
        <v>2501</v>
      </c>
      <c r="H1012" s="10" t="s">
        <v>3067</v>
      </c>
      <c r="I1012" s="10" t="s">
        <v>3071</v>
      </c>
      <c r="J1012" s="10" t="s">
        <v>4085</v>
      </c>
      <c r="K1012" s="17">
        <v>6</v>
      </c>
      <c r="L1012" s="10" t="s">
        <v>4275</v>
      </c>
      <c r="M1012" s="10" t="s">
        <v>4280</v>
      </c>
      <c r="N1012" s="17">
        <v>1978.71</v>
      </c>
    </row>
    <row r="1013" spans="1:14" s="11" customFormat="1" x14ac:dyDescent="0.25">
      <c r="A1013" s="11" t="s">
        <v>1025</v>
      </c>
      <c r="B1013" s="18">
        <v>45629</v>
      </c>
      <c r="C1013" s="11" t="s">
        <v>2217</v>
      </c>
      <c r="D1013" s="11" t="s">
        <v>2404</v>
      </c>
      <c r="E1013" s="19">
        <v>2</v>
      </c>
      <c r="F1013" s="19">
        <v>478.36</v>
      </c>
      <c r="G1013" s="11" t="s">
        <v>2646</v>
      </c>
      <c r="H1013" s="11" t="s">
        <v>3066</v>
      </c>
      <c r="I1013" s="11" t="s">
        <v>3070</v>
      </c>
      <c r="J1013" s="11" t="s">
        <v>4086</v>
      </c>
      <c r="K1013" s="19">
        <v>3</v>
      </c>
      <c r="L1013" s="11" t="s">
        <v>4283</v>
      </c>
      <c r="M1013" s="11" t="s">
        <v>4282</v>
      </c>
      <c r="N1013" s="19">
        <v>956.72</v>
      </c>
    </row>
    <row r="1014" spans="1:14" s="10" customFormat="1" x14ac:dyDescent="0.25">
      <c r="A1014" s="10" t="s">
        <v>1026</v>
      </c>
      <c r="B1014" s="16">
        <v>45629</v>
      </c>
      <c r="C1014" s="10" t="s">
        <v>2218</v>
      </c>
      <c r="D1014" s="10" t="s">
        <v>2407</v>
      </c>
      <c r="E1014" s="17">
        <v>4</v>
      </c>
      <c r="F1014" s="17">
        <v>30.05</v>
      </c>
      <c r="G1014" s="10" t="s">
        <v>2676</v>
      </c>
      <c r="H1014" s="10" t="s">
        <v>3066</v>
      </c>
      <c r="I1014" s="10" t="s">
        <v>3072</v>
      </c>
      <c r="J1014" s="10" t="s">
        <v>4087</v>
      </c>
      <c r="K1014" s="17">
        <v>6</v>
      </c>
      <c r="L1014" s="10" t="s">
        <v>4283</v>
      </c>
      <c r="M1014" s="10" t="s">
        <v>4281</v>
      </c>
      <c r="N1014" s="17">
        <v>120.2</v>
      </c>
    </row>
    <row r="1015" spans="1:14" s="11" customFormat="1" x14ac:dyDescent="0.25">
      <c r="A1015" s="11" t="s">
        <v>1027</v>
      </c>
      <c r="B1015" s="18">
        <v>45773</v>
      </c>
      <c r="C1015" s="11" t="s">
        <v>2219</v>
      </c>
      <c r="D1015" s="11" t="s">
        <v>2408</v>
      </c>
      <c r="E1015" s="19">
        <v>4</v>
      </c>
      <c r="F1015" s="19">
        <v>300.56</v>
      </c>
      <c r="G1015" s="11" t="s">
        <v>2463</v>
      </c>
      <c r="H1015" s="11" t="s">
        <v>3069</v>
      </c>
      <c r="I1015" s="11" t="s">
        <v>3071</v>
      </c>
      <c r="J1015" s="11" t="s">
        <v>4088</v>
      </c>
      <c r="K1015" s="19">
        <v>9</v>
      </c>
      <c r="L1015" s="11" t="s">
        <v>4276</v>
      </c>
      <c r="M1015" s="11" t="s">
        <v>4281</v>
      </c>
      <c r="N1015" s="19">
        <v>1202.24</v>
      </c>
    </row>
    <row r="1016" spans="1:14" s="10" customFormat="1" x14ac:dyDescent="0.25">
      <c r="A1016" s="10" t="s">
        <v>1028</v>
      </c>
      <c r="B1016" s="16">
        <v>45326</v>
      </c>
      <c r="C1016" s="10" t="s">
        <v>2220</v>
      </c>
      <c r="D1016" s="10" t="s">
        <v>2405</v>
      </c>
      <c r="E1016" s="17">
        <v>5</v>
      </c>
      <c r="F1016" s="17">
        <v>226.45</v>
      </c>
      <c r="G1016" s="10" t="s">
        <v>2762</v>
      </c>
      <c r="H1016" s="10" t="s">
        <v>3065</v>
      </c>
      <c r="I1016" s="10" t="s">
        <v>3072</v>
      </c>
      <c r="J1016" s="10" t="s">
        <v>4089</v>
      </c>
      <c r="K1016" s="17">
        <v>6</v>
      </c>
      <c r="L1016" s="10" t="s">
        <v>4276</v>
      </c>
      <c r="M1016" s="10" t="s">
        <v>4280</v>
      </c>
      <c r="N1016" s="17">
        <v>1132.25</v>
      </c>
    </row>
    <row r="1017" spans="1:14" s="11" customFormat="1" x14ac:dyDescent="0.25">
      <c r="A1017" s="11" t="s">
        <v>1029</v>
      </c>
      <c r="B1017" s="18">
        <v>45317</v>
      </c>
      <c r="C1017" s="11" t="s">
        <v>2221</v>
      </c>
      <c r="D1017" s="11" t="s">
        <v>2407</v>
      </c>
      <c r="E1017" s="19">
        <v>2</v>
      </c>
      <c r="F1017" s="19">
        <v>349.4</v>
      </c>
      <c r="G1017" s="11" t="s">
        <v>2838</v>
      </c>
      <c r="H1017" s="11" t="s">
        <v>3066</v>
      </c>
      <c r="I1017" s="11" t="s">
        <v>3070</v>
      </c>
      <c r="J1017" s="11" t="s">
        <v>4090</v>
      </c>
      <c r="K1017" s="19">
        <v>2</v>
      </c>
      <c r="L1017" s="11" t="s">
        <v>4275</v>
      </c>
      <c r="M1017" s="11" t="s">
        <v>4278</v>
      </c>
      <c r="N1017" s="19">
        <v>698.8</v>
      </c>
    </row>
    <row r="1018" spans="1:14" s="10" customFormat="1" x14ac:dyDescent="0.25">
      <c r="A1018" s="10" t="s">
        <v>1030</v>
      </c>
      <c r="B1018" s="16">
        <v>45289</v>
      </c>
      <c r="C1018" s="10" t="s">
        <v>2222</v>
      </c>
      <c r="D1018" s="10" t="s">
        <v>2405</v>
      </c>
      <c r="E1018" s="17">
        <v>5</v>
      </c>
      <c r="F1018" s="17">
        <v>268.77999999999997</v>
      </c>
      <c r="G1018" s="10" t="s">
        <v>3002</v>
      </c>
      <c r="H1018" s="10" t="s">
        <v>3065</v>
      </c>
      <c r="I1018" s="10" t="s">
        <v>3073</v>
      </c>
      <c r="J1018" s="10" t="s">
        <v>4091</v>
      </c>
      <c r="K1018" s="17">
        <v>7</v>
      </c>
      <c r="L1018" s="10" t="s">
        <v>4277</v>
      </c>
      <c r="M1018" s="10" t="s">
        <v>4280</v>
      </c>
      <c r="N1018" s="17">
        <v>1343.9</v>
      </c>
    </row>
    <row r="1019" spans="1:14" s="11" customFormat="1" x14ac:dyDescent="0.25">
      <c r="A1019" s="11" t="s">
        <v>1031</v>
      </c>
      <c r="B1019" s="18">
        <v>45529</v>
      </c>
      <c r="C1019" s="11" t="s">
        <v>2223</v>
      </c>
      <c r="D1019" s="11" t="s">
        <v>2406</v>
      </c>
      <c r="E1019" s="19">
        <v>2</v>
      </c>
      <c r="F1019" s="19">
        <v>680.85</v>
      </c>
      <c r="G1019" s="11" t="s">
        <v>3003</v>
      </c>
      <c r="H1019" s="11" t="s">
        <v>3068</v>
      </c>
      <c r="I1019" s="11" t="s">
        <v>3073</v>
      </c>
      <c r="J1019" s="11" t="s">
        <v>4092</v>
      </c>
      <c r="K1019" s="19">
        <v>6</v>
      </c>
      <c r="L1019" s="11" t="s">
        <v>4276</v>
      </c>
      <c r="M1019" s="11" t="s">
        <v>4279</v>
      </c>
      <c r="N1019" s="19">
        <v>1361.7</v>
      </c>
    </row>
    <row r="1020" spans="1:14" s="10" customFormat="1" x14ac:dyDescent="0.25">
      <c r="A1020" s="10" t="s">
        <v>1032</v>
      </c>
      <c r="B1020" s="16">
        <v>45115</v>
      </c>
      <c r="C1020" s="10" t="s">
        <v>2224</v>
      </c>
      <c r="D1020" s="10" t="s">
        <v>2408</v>
      </c>
      <c r="E1020" s="17">
        <v>3</v>
      </c>
      <c r="F1020" s="17">
        <v>182.48</v>
      </c>
      <c r="G1020" s="10" t="s">
        <v>3004</v>
      </c>
      <c r="H1020" s="10" t="s">
        <v>3069</v>
      </c>
      <c r="I1020" s="10" t="s">
        <v>3073</v>
      </c>
      <c r="J1020" s="10" t="s">
        <v>4093</v>
      </c>
      <c r="K1020" s="17">
        <v>3</v>
      </c>
      <c r="L1020" s="10" t="s">
        <v>4283</v>
      </c>
      <c r="M1020" s="10" t="s">
        <v>4278</v>
      </c>
      <c r="N1020" s="17">
        <v>547.43999999999994</v>
      </c>
    </row>
    <row r="1021" spans="1:14" s="11" customFormat="1" x14ac:dyDescent="0.25">
      <c r="A1021" s="11" t="s">
        <v>1033</v>
      </c>
      <c r="B1021" s="18">
        <v>45388</v>
      </c>
      <c r="C1021" s="11" t="s">
        <v>2225</v>
      </c>
      <c r="D1021" s="11" t="s">
        <v>2409</v>
      </c>
      <c r="E1021" s="19">
        <v>1</v>
      </c>
      <c r="F1021" s="19">
        <v>277.08999999999997</v>
      </c>
      <c r="G1021" s="11" t="s">
        <v>2694</v>
      </c>
      <c r="H1021" s="11" t="s">
        <v>3069</v>
      </c>
      <c r="I1021" s="11" t="s">
        <v>3072</v>
      </c>
      <c r="J1021" s="11" t="s">
        <v>4094</v>
      </c>
      <c r="K1021" s="19">
        <v>2</v>
      </c>
      <c r="L1021" s="11" t="s">
        <v>4275</v>
      </c>
      <c r="M1021" s="11" t="s">
        <v>4279</v>
      </c>
      <c r="N1021" s="19">
        <v>277.08999999999997</v>
      </c>
    </row>
    <row r="1022" spans="1:14" s="10" customFormat="1" x14ac:dyDescent="0.25">
      <c r="A1022" s="10" t="s">
        <v>1034</v>
      </c>
      <c r="B1022" s="16">
        <v>45404</v>
      </c>
      <c r="C1022" s="10" t="s">
        <v>2226</v>
      </c>
      <c r="D1022" s="10" t="s">
        <v>2405</v>
      </c>
      <c r="E1022" s="17">
        <v>2</v>
      </c>
      <c r="F1022" s="17">
        <v>26.5</v>
      </c>
      <c r="G1022" s="10" t="s">
        <v>2714</v>
      </c>
      <c r="H1022" s="10" t="s">
        <v>3066</v>
      </c>
      <c r="I1022" s="10" t="s">
        <v>3073</v>
      </c>
      <c r="J1022" s="10" t="s">
        <v>4095</v>
      </c>
      <c r="K1022" s="17">
        <v>3</v>
      </c>
      <c r="L1022" s="10" t="s">
        <v>4275</v>
      </c>
      <c r="M1022" s="10" t="s">
        <v>4278</v>
      </c>
      <c r="N1022" s="17">
        <v>53</v>
      </c>
    </row>
    <row r="1023" spans="1:14" s="11" customFormat="1" x14ac:dyDescent="0.25">
      <c r="A1023" s="11" t="s">
        <v>1035</v>
      </c>
      <c r="B1023" s="18">
        <v>45222</v>
      </c>
      <c r="C1023" s="11" t="s">
        <v>2227</v>
      </c>
      <c r="D1023" s="11" t="s">
        <v>2404</v>
      </c>
      <c r="E1023" s="19">
        <v>3</v>
      </c>
      <c r="F1023" s="19">
        <v>315.27</v>
      </c>
      <c r="G1023" s="11" t="s">
        <v>2961</v>
      </c>
      <c r="H1023" s="11" t="s">
        <v>3067</v>
      </c>
      <c r="I1023" s="11" t="s">
        <v>3071</v>
      </c>
      <c r="J1023" s="11" t="s">
        <v>4096</v>
      </c>
      <c r="K1023" s="19">
        <v>4</v>
      </c>
      <c r="L1023" s="11" t="s">
        <v>4275</v>
      </c>
      <c r="M1023" s="11" t="s">
        <v>4280</v>
      </c>
      <c r="N1023" s="19">
        <v>945.81</v>
      </c>
    </row>
    <row r="1024" spans="1:14" s="10" customFormat="1" x14ac:dyDescent="0.25">
      <c r="A1024" s="10" t="s">
        <v>1036</v>
      </c>
      <c r="B1024" s="16">
        <v>45712</v>
      </c>
      <c r="C1024" s="10" t="s">
        <v>2228</v>
      </c>
      <c r="D1024" s="10" t="s">
        <v>2405</v>
      </c>
      <c r="E1024" s="17">
        <v>3</v>
      </c>
      <c r="F1024" s="17">
        <v>450.98</v>
      </c>
      <c r="G1024" s="10" t="s">
        <v>2877</v>
      </c>
      <c r="H1024" s="10" t="s">
        <v>3067</v>
      </c>
      <c r="I1024" s="10" t="s">
        <v>3070</v>
      </c>
      <c r="J1024" s="10" t="s">
        <v>4097</v>
      </c>
      <c r="K1024" s="17">
        <v>8</v>
      </c>
      <c r="L1024" s="10" t="s">
        <v>4275</v>
      </c>
      <c r="M1024" s="10" t="s">
        <v>4279</v>
      </c>
      <c r="N1024" s="17">
        <v>1352.94</v>
      </c>
    </row>
    <row r="1025" spans="1:14" s="11" customFormat="1" x14ac:dyDescent="0.25">
      <c r="A1025" s="11" t="s">
        <v>1037</v>
      </c>
      <c r="B1025" s="18">
        <v>45558</v>
      </c>
      <c r="C1025" s="11" t="s">
        <v>2229</v>
      </c>
      <c r="D1025" s="11" t="s">
        <v>2408</v>
      </c>
      <c r="E1025" s="19">
        <v>5</v>
      </c>
      <c r="F1025" s="19">
        <v>233.67</v>
      </c>
      <c r="G1025" s="11" t="s">
        <v>2493</v>
      </c>
      <c r="H1025" s="11" t="s">
        <v>3069</v>
      </c>
      <c r="I1025" s="11" t="s">
        <v>3070</v>
      </c>
      <c r="J1025" s="11" t="s">
        <v>4098</v>
      </c>
      <c r="K1025" s="19">
        <v>10</v>
      </c>
      <c r="L1025" s="11" t="s">
        <v>4283</v>
      </c>
      <c r="M1025" s="11" t="s">
        <v>4279</v>
      </c>
      <c r="N1025" s="19">
        <v>1168.3499999999999</v>
      </c>
    </row>
    <row r="1026" spans="1:14" s="10" customFormat="1" x14ac:dyDescent="0.25">
      <c r="A1026" s="10" t="s">
        <v>1038</v>
      </c>
      <c r="B1026" s="16">
        <v>45320</v>
      </c>
      <c r="C1026" s="10" t="s">
        <v>2230</v>
      </c>
      <c r="D1026" s="10" t="s">
        <v>2406</v>
      </c>
      <c r="E1026" s="17">
        <v>3</v>
      </c>
      <c r="F1026" s="17">
        <v>367.75</v>
      </c>
      <c r="G1026" s="10" t="s">
        <v>2769</v>
      </c>
      <c r="H1026" s="10" t="s">
        <v>3069</v>
      </c>
      <c r="I1026" s="10" t="s">
        <v>3074</v>
      </c>
      <c r="J1026" s="10" t="s">
        <v>4099</v>
      </c>
      <c r="K1026" s="17">
        <v>7</v>
      </c>
      <c r="L1026" s="10" t="s">
        <v>4276</v>
      </c>
      <c r="M1026" s="10" t="s">
        <v>4281</v>
      </c>
      <c r="N1026" s="17">
        <v>1103.25</v>
      </c>
    </row>
    <row r="1027" spans="1:14" s="11" customFormat="1" x14ac:dyDescent="0.25">
      <c r="A1027" s="11" t="s">
        <v>1039</v>
      </c>
      <c r="B1027" s="18">
        <v>45794</v>
      </c>
      <c r="C1027" s="11" t="s">
        <v>2231</v>
      </c>
      <c r="D1027" s="11" t="s">
        <v>2406</v>
      </c>
      <c r="E1027" s="19">
        <v>1</v>
      </c>
      <c r="F1027" s="19">
        <v>23.53</v>
      </c>
      <c r="G1027" s="11" t="s">
        <v>2548</v>
      </c>
      <c r="H1027" s="11" t="s">
        <v>3068</v>
      </c>
      <c r="I1027" s="11" t="s">
        <v>3073</v>
      </c>
      <c r="J1027" s="11" t="s">
        <v>4100</v>
      </c>
      <c r="K1027" s="19">
        <v>2</v>
      </c>
      <c r="L1027" s="11" t="s">
        <v>4276</v>
      </c>
      <c r="M1027" s="11" t="s">
        <v>4278</v>
      </c>
      <c r="N1027" s="19">
        <v>23.53</v>
      </c>
    </row>
    <row r="1028" spans="1:14" s="10" customFormat="1" x14ac:dyDescent="0.25">
      <c r="A1028" s="10" t="s">
        <v>1040</v>
      </c>
      <c r="B1028" s="16">
        <v>45047</v>
      </c>
      <c r="C1028" s="10" t="s">
        <v>2232</v>
      </c>
      <c r="D1028" s="10" t="s">
        <v>2403</v>
      </c>
      <c r="E1028" s="17">
        <v>1</v>
      </c>
      <c r="F1028" s="17">
        <v>677.48</v>
      </c>
      <c r="G1028" s="10" t="s">
        <v>2521</v>
      </c>
      <c r="H1028" s="10" t="s">
        <v>3066</v>
      </c>
      <c r="I1028" s="10" t="s">
        <v>3073</v>
      </c>
      <c r="J1028" s="10" t="s">
        <v>4101</v>
      </c>
      <c r="K1028" s="17">
        <v>1</v>
      </c>
      <c r="L1028" s="10" t="s">
        <v>4277</v>
      </c>
      <c r="M1028" s="10" t="s">
        <v>4281</v>
      </c>
      <c r="N1028" s="17">
        <v>677.48</v>
      </c>
    </row>
    <row r="1029" spans="1:14" s="11" customFormat="1" x14ac:dyDescent="0.25">
      <c r="A1029" s="11" t="s">
        <v>1041</v>
      </c>
      <c r="B1029" s="18">
        <v>45433</v>
      </c>
      <c r="C1029" s="11" t="s">
        <v>2233</v>
      </c>
      <c r="D1029" s="11" t="s">
        <v>2408</v>
      </c>
      <c r="E1029" s="19">
        <v>4</v>
      </c>
      <c r="F1029" s="19">
        <v>554.83000000000004</v>
      </c>
      <c r="G1029" s="11" t="s">
        <v>2908</v>
      </c>
      <c r="H1029" s="11" t="s">
        <v>3069</v>
      </c>
      <c r="I1029" s="11" t="s">
        <v>3072</v>
      </c>
      <c r="J1029" s="11" t="s">
        <v>4102</v>
      </c>
      <c r="K1029" s="19">
        <v>6</v>
      </c>
      <c r="L1029" s="11" t="s">
        <v>4283</v>
      </c>
      <c r="M1029" s="11" t="s">
        <v>4282</v>
      </c>
      <c r="N1029" s="19">
        <v>2219.3200000000002</v>
      </c>
    </row>
    <row r="1030" spans="1:14" s="10" customFormat="1" x14ac:dyDescent="0.25">
      <c r="A1030" s="10" t="s">
        <v>1042</v>
      </c>
      <c r="B1030" s="16">
        <v>44974</v>
      </c>
      <c r="C1030" s="10" t="s">
        <v>2234</v>
      </c>
      <c r="D1030" s="10" t="s">
        <v>2409</v>
      </c>
      <c r="E1030" s="17">
        <v>4</v>
      </c>
      <c r="F1030" s="17">
        <v>440.31</v>
      </c>
      <c r="G1030" s="10" t="s">
        <v>2610</v>
      </c>
      <c r="H1030" s="10" t="s">
        <v>3069</v>
      </c>
      <c r="I1030" s="10" t="s">
        <v>3071</v>
      </c>
      <c r="J1030" s="10" t="s">
        <v>4103</v>
      </c>
      <c r="K1030" s="17">
        <v>6</v>
      </c>
      <c r="L1030" s="10" t="s">
        <v>4283</v>
      </c>
      <c r="M1030" s="10" t="s">
        <v>4278</v>
      </c>
      <c r="N1030" s="17">
        <v>1761.24</v>
      </c>
    </row>
    <row r="1031" spans="1:14" s="11" customFormat="1" x14ac:dyDescent="0.25">
      <c r="A1031" s="11" t="s">
        <v>1043</v>
      </c>
      <c r="B1031" s="18">
        <v>45717</v>
      </c>
      <c r="C1031" s="11" t="s">
        <v>2235</v>
      </c>
      <c r="D1031" s="11" t="s">
        <v>2409</v>
      </c>
      <c r="E1031" s="19">
        <v>1</v>
      </c>
      <c r="F1031" s="19">
        <v>87.06</v>
      </c>
      <c r="G1031" s="11" t="s">
        <v>2988</v>
      </c>
      <c r="H1031" s="11" t="s">
        <v>3067</v>
      </c>
      <c r="I1031" s="11" t="s">
        <v>3070</v>
      </c>
      <c r="J1031" s="11" t="s">
        <v>4104</v>
      </c>
      <c r="K1031" s="19">
        <v>4</v>
      </c>
      <c r="L1031" s="11" t="s">
        <v>4276</v>
      </c>
      <c r="M1031" s="11" t="s">
        <v>4280</v>
      </c>
      <c r="N1031" s="19">
        <v>87.06</v>
      </c>
    </row>
    <row r="1032" spans="1:14" s="10" customFormat="1" x14ac:dyDescent="0.25">
      <c r="A1032" s="10" t="s">
        <v>1044</v>
      </c>
      <c r="B1032" s="16">
        <v>45201</v>
      </c>
      <c r="C1032" s="10" t="s">
        <v>2236</v>
      </c>
      <c r="D1032" s="10" t="s">
        <v>2404</v>
      </c>
      <c r="E1032" s="17">
        <v>4</v>
      </c>
      <c r="F1032" s="17">
        <v>245.28</v>
      </c>
      <c r="G1032" s="10" t="s">
        <v>3005</v>
      </c>
      <c r="H1032" s="10" t="s">
        <v>3067</v>
      </c>
      <c r="I1032" s="10" t="s">
        <v>3073</v>
      </c>
      <c r="J1032" s="10" t="s">
        <v>4105</v>
      </c>
      <c r="K1032" s="17">
        <v>6</v>
      </c>
      <c r="L1032" s="10" t="s">
        <v>4277</v>
      </c>
      <c r="M1032" s="10" t="s">
        <v>4280</v>
      </c>
      <c r="N1032" s="17">
        <v>981.12</v>
      </c>
    </row>
    <row r="1033" spans="1:14" s="11" customFormat="1" x14ac:dyDescent="0.25">
      <c r="A1033" s="11" t="s">
        <v>1045</v>
      </c>
      <c r="B1033" s="18">
        <v>44985</v>
      </c>
      <c r="C1033" s="11" t="s">
        <v>2237</v>
      </c>
      <c r="D1033" s="11" t="s">
        <v>2404</v>
      </c>
      <c r="E1033" s="19">
        <v>5</v>
      </c>
      <c r="F1033" s="19">
        <v>664.51</v>
      </c>
      <c r="G1033" s="11" t="s">
        <v>3006</v>
      </c>
      <c r="H1033" s="11" t="s">
        <v>3065</v>
      </c>
      <c r="I1033" s="11" t="s">
        <v>3074</v>
      </c>
      <c r="J1033" s="11" t="s">
        <v>4106</v>
      </c>
      <c r="K1033" s="19">
        <v>8</v>
      </c>
      <c r="L1033" s="11" t="s">
        <v>4275</v>
      </c>
      <c r="M1033" s="11" t="s">
        <v>4280</v>
      </c>
      <c r="N1033" s="19">
        <v>3322.55</v>
      </c>
    </row>
    <row r="1034" spans="1:14" s="10" customFormat="1" x14ac:dyDescent="0.25">
      <c r="A1034" s="10" t="s">
        <v>1046</v>
      </c>
      <c r="B1034" s="16">
        <v>45036</v>
      </c>
      <c r="C1034" s="10" t="s">
        <v>2238</v>
      </c>
      <c r="D1034" s="10" t="s">
        <v>2406</v>
      </c>
      <c r="E1034" s="17">
        <v>1</v>
      </c>
      <c r="F1034" s="17">
        <v>618.67999999999995</v>
      </c>
      <c r="G1034" s="10" t="s">
        <v>2653</v>
      </c>
      <c r="H1034" s="10" t="s">
        <v>3066</v>
      </c>
      <c r="I1034" s="10" t="s">
        <v>3073</v>
      </c>
      <c r="J1034" s="10" t="s">
        <v>4107</v>
      </c>
      <c r="K1034" s="17">
        <v>6</v>
      </c>
      <c r="L1034" s="10" t="s">
        <v>4277</v>
      </c>
      <c r="M1034" s="10" t="s">
        <v>4279</v>
      </c>
      <c r="N1034" s="17">
        <v>618.67999999999995</v>
      </c>
    </row>
    <row r="1035" spans="1:14" s="11" customFormat="1" x14ac:dyDescent="0.25">
      <c r="A1035" s="11" t="s">
        <v>1047</v>
      </c>
      <c r="B1035" s="18">
        <v>45650</v>
      </c>
      <c r="C1035" s="11" t="s">
        <v>2239</v>
      </c>
      <c r="D1035" s="11" t="s">
        <v>2403</v>
      </c>
      <c r="E1035" s="19">
        <v>1</v>
      </c>
      <c r="F1035" s="19">
        <v>370.85</v>
      </c>
      <c r="G1035" s="11" t="s">
        <v>3007</v>
      </c>
      <c r="H1035" s="11" t="s">
        <v>3068</v>
      </c>
      <c r="I1035" s="11" t="s">
        <v>3073</v>
      </c>
      <c r="J1035" s="11" t="s">
        <v>4108</v>
      </c>
      <c r="K1035" s="19">
        <v>2</v>
      </c>
      <c r="L1035" s="11" t="s">
        <v>4276</v>
      </c>
      <c r="M1035" s="11" t="s">
        <v>4279</v>
      </c>
      <c r="N1035" s="19">
        <v>370.85</v>
      </c>
    </row>
    <row r="1036" spans="1:14" s="10" customFormat="1" x14ac:dyDescent="0.25">
      <c r="A1036" s="10" t="s">
        <v>1048</v>
      </c>
      <c r="B1036" s="16">
        <v>45459</v>
      </c>
      <c r="C1036" s="10" t="s">
        <v>2240</v>
      </c>
      <c r="D1036" s="10" t="s">
        <v>2407</v>
      </c>
      <c r="E1036" s="17">
        <v>4</v>
      </c>
      <c r="F1036" s="17">
        <v>517.98</v>
      </c>
      <c r="G1036" s="10" t="s">
        <v>3008</v>
      </c>
      <c r="H1036" s="10" t="s">
        <v>3069</v>
      </c>
      <c r="I1036" s="10" t="s">
        <v>3071</v>
      </c>
      <c r="J1036" s="10" t="s">
        <v>4109</v>
      </c>
      <c r="K1036" s="17">
        <v>8</v>
      </c>
      <c r="L1036" s="10" t="s">
        <v>4276</v>
      </c>
      <c r="M1036" s="10" t="s">
        <v>4281</v>
      </c>
      <c r="N1036" s="17">
        <v>2071.92</v>
      </c>
    </row>
    <row r="1037" spans="1:14" s="11" customFormat="1" x14ac:dyDescent="0.25">
      <c r="A1037" s="11" t="s">
        <v>1049</v>
      </c>
      <c r="B1037" s="18">
        <v>45242</v>
      </c>
      <c r="C1037" s="11" t="s">
        <v>2241</v>
      </c>
      <c r="D1037" s="11" t="s">
        <v>2408</v>
      </c>
      <c r="E1037" s="19">
        <v>4</v>
      </c>
      <c r="F1037" s="19">
        <v>506.11</v>
      </c>
      <c r="G1037" s="11" t="s">
        <v>3009</v>
      </c>
      <c r="H1037" s="11" t="s">
        <v>3069</v>
      </c>
      <c r="I1037" s="11" t="s">
        <v>3071</v>
      </c>
      <c r="J1037" s="11" t="s">
        <v>4110</v>
      </c>
      <c r="K1037" s="19">
        <v>5</v>
      </c>
      <c r="L1037" s="11" t="s">
        <v>4283</v>
      </c>
      <c r="M1037" s="11" t="s">
        <v>4279</v>
      </c>
      <c r="N1037" s="19">
        <v>2024.44</v>
      </c>
    </row>
    <row r="1038" spans="1:14" s="10" customFormat="1" x14ac:dyDescent="0.25">
      <c r="A1038" s="10" t="s">
        <v>1050</v>
      </c>
      <c r="B1038" s="16">
        <v>45443</v>
      </c>
      <c r="C1038" s="10" t="s">
        <v>2242</v>
      </c>
      <c r="D1038" s="10" t="s">
        <v>2404</v>
      </c>
      <c r="E1038" s="17">
        <v>3</v>
      </c>
      <c r="F1038" s="17">
        <v>413.83</v>
      </c>
      <c r="G1038" s="10" t="s">
        <v>2474</v>
      </c>
      <c r="H1038" s="10" t="s">
        <v>3068</v>
      </c>
      <c r="I1038" s="10" t="s">
        <v>3070</v>
      </c>
      <c r="J1038" s="10" t="s">
        <v>4111</v>
      </c>
      <c r="K1038" s="17">
        <v>8</v>
      </c>
      <c r="L1038" s="10" t="s">
        <v>4275</v>
      </c>
      <c r="M1038" s="10" t="s">
        <v>4281</v>
      </c>
      <c r="N1038" s="17">
        <v>1241.49</v>
      </c>
    </row>
    <row r="1039" spans="1:14" s="11" customFormat="1" x14ac:dyDescent="0.25">
      <c r="A1039" s="11" t="s">
        <v>1051</v>
      </c>
      <c r="B1039" s="18">
        <v>45273</v>
      </c>
      <c r="C1039" s="11" t="s">
        <v>2243</v>
      </c>
      <c r="D1039" s="11" t="s">
        <v>2407</v>
      </c>
      <c r="E1039" s="19">
        <v>1</v>
      </c>
      <c r="F1039" s="19">
        <v>249.81</v>
      </c>
      <c r="G1039" s="11" t="s">
        <v>2875</v>
      </c>
      <c r="H1039" s="11" t="s">
        <v>3069</v>
      </c>
      <c r="I1039" s="11" t="s">
        <v>3074</v>
      </c>
      <c r="J1039" s="11" t="s">
        <v>4112</v>
      </c>
      <c r="K1039" s="19">
        <v>1</v>
      </c>
      <c r="L1039" s="11" t="s">
        <v>4275</v>
      </c>
      <c r="M1039" s="11" t="s">
        <v>4282</v>
      </c>
      <c r="N1039" s="19">
        <v>249.81</v>
      </c>
    </row>
    <row r="1040" spans="1:14" s="10" customFormat="1" x14ac:dyDescent="0.25">
      <c r="A1040" s="10" t="s">
        <v>1052</v>
      </c>
      <c r="B1040" s="16">
        <v>45731</v>
      </c>
      <c r="C1040" s="10" t="s">
        <v>2244</v>
      </c>
      <c r="D1040" s="10" t="s">
        <v>2405</v>
      </c>
      <c r="E1040" s="17">
        <v>3</v>
      </c>
      <c r="F1040" s="17">
        <v>362.53</v>
      </c>
      <c r="G1040" s="10" t="s">
        <v>3010</v>
      </c>
      <c r="H1040" s="10" t="s">
        <v>3065</v>
      </c>
      <c r="I1040" s="10" t="s">
        <v>3072</v>
      </c>
      <c r="J1040" s="10" t="s">
        <v>4113</v>
      </c>
      <c r="K1040" s="17">
        <v>5</v>
      </c>
      <c r="L1040" s="10" t="s">
        <v>4283</v>
      </c>
      <c r="M1040" s="10" t="s">
        <v>4281</v>
      </c>
      <c r="N1040" s="17">
        <v>1087.5899999999999</v>
      </c>
    </row>
    <row r="1041" spans="1:14" s="11" customFormat="1" x14ac:dyDescent="0.25">
      <c r="A1041" s="11" t="s">
        <v>1053</v>
      </c>
      <c r="B1041" s="18">
        <v>45836</v>
      </c>
      <c r="C1041" s="11" t="s">
        <v>2245</v>
      </c>
      <c r="D1041" s="11" t="s">
        <v>2409</v>
      </c>
      <c r="E1041" s="19">
        <v>2</v>
      </c>
      <c r="F1041" s="19">
        <v>299.23</v>
      </c>
      <c r="G1041" s="11" t="s">
        <v>3011</v>
      </c>
      <c r="H1041" s="11" t="s">
        <v>3067</v>
      </c>
      <c r="I1041" s="11" t="s">
        <v>3071</v>
      </c>
      <c r="J1041" s="11" t="s">
        <v>4114</v>
      </c>
      <c r="K1041" s="19">
        <v>2</v>
      </c>
      <c r="L1041" s="11" t="s">
        <v>4277</v>
      </c>
      <c r="M1041" s="11" t="s">
        <v>4278</v>
      </c>
      <c r="N1041" s="19">
        <v>598.46</v>
      </c>
    </row>
    <row r="1042" spans="1:14" s="10" customFormat="1" x14ac:dyDescent="0.25">
      <c r="A1042" s="10" t="s">
        <v>1054</v>
      </c>
      <c r="B1042" s="16">
        <v>45245</v>
      </c>
      <c r="C1042" s="10" t="s">
        <v>2246</v>
      </c>
      <c r="D1042" s="10" t="s">
        <v>2405</v>
      </c>
      <c r="E1042" s="17">
        <v>1</v>
      </c>
      <c r="F1042" s="17">
        <v>536.07000000000005</v>
      </c>
      <c r="G1042" s="10" t="s">
        <v>2817</v>
      </c>
      <c r="H1042" s="10" t="s">
        <v>3065</v>
      </c>
      <c r="I1042" s="10" t="s">
        <v>3073</v>
      </c>
      <c r="J1042" s="10" t="s">
        <v>4115</v>
      </c>
      <c r="K1042" s="17">
        <v>5</v>
      </c>
      <c r="L1042" s="10" t="s">
        <v>4276</v>
      </c>
      <c r="M1042" s="10" t="s">
        <v>4282</v>
      </c>
      <c r="N1042" s="17">
        <v>536.07000000000005</v>
      </c>
    </row>
    <row r="1043" spans="1:14" s="11" customFormat="1" x14ac:dyDescent="0.25">
      <c r="A1043" s="11" t="s">
        <v>1055</v>
      </c>
      <c r="B1043" s="18">
        <v>44968</v>
      </c>
      <c r="C1043" s="11" t="s">
        <v>2247</v>
      </c>
      <c r="D1043" s="11" t="s">
        <v>2403</v>
      </c>
      <c r="E1043" s="19">
        <v>4</v>
      </c>
      <c r="F1043" s="19">
        <v>558.9</v>
      </c>
      <c r="G1043" s="11" t="s">
        <v>2608</v>
      </c>
      <c r="H1043" s="11" t="s">
        <v>3068</v>
      </c>
      <c r="I1043" s="11" t="s">
        <v>3070</v>
      </c>
      <c r="J1043" s="11" t="s">
        <v>4116</v>
      </c>
      <c r="K1043" s="19">
        <v>9</v>
      </c>
      <c r="L1043" s="11" t="s">
        <v>4277</v>
      </c>
      <c r="M1043" s="11" t="s">
        <v>4282</v>
      </c>
      <c r="N1043" s="19">
        <v>2235.6</v>
      </c>
    </row>
    <row r="1044" spans="1:14" s="10" customFormat="1" x14ac:dyDescent="0.25">
      <c r="A1044" s="10" t="s">
        <v>1056</v>
      </c>
      <c r="B1044" s="16">
        <v>45635</v>
      </c>
      <c r="C1044" s="10" t="s">
        <v>2248</v>
      </c>
      <c r="D1044" s="10" t="s">
        <v>2405</v>
      </c>
      <c r="E1044" s="17">
        <v>2</v>
      </c>
      <c r="F1044" s="17">
        <v>409.75</v>
      </c>
      <c r="G1044" s="10" t="s">
        <v>2681</v>
      </c>
      <c r="H1044" s="10" t="s">
        <v>3065</v>
      </c>
      <c r="I1044" s="10" t="s">
        <v>3070</v>
      </c>
      <c r="J1044" s="10" t="s">
        <v>4117</v>
      </c>
      <c r="K1044" s="17">
        <v>2</v>
      </c>
      <c r="L1044" s="10" t="s">
        <v>4277</v>
      </c>
      <c r="M1044" s="10" t="s">
        <v>4281</v>
      </c>
      <c r="N1044" s="17">
        <v>819.5</v>
      </c>
    </row>
    <row r="1045" spans="1:14" s="11" customFormat="1" x14ac:dyDescent="0.25">
      <c r="A1045" s="11" t="s">
        <v>1057</v>
      </c>
      <c r="B1045" s="18">
        <v>45668</v>
      </c>
      <c r="C1045" s="11" t="s">
        <v>2249</v>
      </c>
      <c r="D1045" s="11" t="s">
        <v>2405</v>
      </c>
      <c r="E1045" s="19">
        <v>2</v>
      </c>
      <c r="F1045" s="19">
        <v>179.96</v>
      </c>
      <c r="G1045" s="11" t="s">
        <v>2991</v>
      </c>
      <c r="H1045" s="11" t="s">
        <v>3068</v>
      </c>
      <c r="I1045" s="11" t="s">
        <v>3070</v>
      </c>
      <c r="J1045" s="11" t="s">
        <v>4118</v>
      </c>
      <c r="K1045" s="19">
        <v>5</v>
      </c>
      <c r="L1045" s="11" t="s">
        <v>4283</v>
      </c>
      <c r="M1045" s="11" t="s">
        <v>4278</v>
      </c>
      <c r="N1045" s="19">
        <v>359.92</v>
      </c>
    </row>
    <row r="1046" spans="1:14" s="10" customFormat="1" x14ac:dyDescent="0.25">
      <c r="A1046" s="10" t="s">
        <v>1058</v>
      </c>
      <c r="B1046" s="16">
        <v>45830</v>
      </c>
      <c r="C1046" s="10" t="s">
        <v>2250</v>
      </c>
      <c r="D1046" s="10" t="s">
        <v>2407</v>
      </c>
      <c r="E1046" s="17">
        <v>1</v>
      </c>
      <c r="F1046" s="17">
        <v>38.49</v>
      </c>
      <c r="G1046" s="10" t="s">
        <v>3012</v>
      </c>
      <c r="H1046" s="10" t="s">
        <v>3067</v>
      </c>
      <c r="I1046" s="10" t="s">
        <v>3073</v>
      </c>
      <c r="J1046" s="10" t="s">
        <v>4119</v>
      </c>
      <c r="K1046" s="17">
        <v>4</v>
      </c>
      <c r="L1046" s="10" t="s">
        <v>4276</v>
      </c>
      <c r="M1046" s="10" t="s">
        <v>4279</v>
      </c>
      <c r="N1046" s="17">
        <v>38.49</v>
      </c>
    </row>
    <row r="1047" spans="1:14" s="11" customFormat="1" x14ac:dyDescent="0.25">
      <c r="A1047" s="11" t="s">
        <v>1059</v>
      </c>
      <c r="B1047" s="18">
        <v>45555</v>
      </c>
      <c r="C1047" s="11" t="s">
        <v>2251</v>
      </c>
      <c r="D1047" s="11" t="s">
        <v>2408</v>
      </c>
      <c r="E1047" s="19">
        <v>5</v>
      </c>
      <c r="F1047" s="19">
        <v>316.39999999999998</v>
      </c>
      <c r="G1047" s="11" t="s">
        <v>3013</v>
      </c>
      <c r="H1047" s="11" t="s">
        <v>3068</v>
      </c>
      <c r="I1047" s="11" t="s">
        <v>3072</v>
      </c>
      <c r="J1047" s="11" t="s">
        <v>4120</v>
      </c>
      <c r="K1047" s="19">
        <v>7</v>
      </c>
      <c r="L1047" s="11" t="s">
        <v>4283</v>
      </c>
      <c r="M1047" s="11" t="s">
        <v>4280</v>
      </c>
      <c r="N1047" s="19">
        <v>1582</v>
      </c>
    </row>
    <row r="1048" spans="1:14" s="10" customFormat="1" x14ac:dyDescent="0.25">
      <c r="A1048" s="10" t="s">
        <v>1060</v>
      </c>
      <c r="B1048" s="16">
        <v>45572</v>
      </c>
      <c r="C1048" s="10" t="s">
        <v>2252</v>
      </c>
      <c r="D1048" s="10" t="s">
        <v>2405</v>
      </c>
      <c r="E1048" s="17">
        <v>3</v>
      </c>
      <c r="F1048" s="17">
        <v>547.15</v>
      </c>
      <c r="G1048" s="10" t="s">
        <v>3014</v>
      </c>
      <c r="H1048" s="10" t="s">
        <v>3066</v>
      </c>
      <c r="I1048" s="10" t="s">
        <v>3070</v>
      </c>
      <c r="J1048" s="10" t="s">
        <v>4121</v>
      </c>
      <c r="K1048" s="17">
        <v>4</v>
      </c>
      <c r="L1048" s="10" t="s">
        <v>4277</v>
      </c>
      <c r="M1048" s="10" t="s">
        <v>4278</v>
      </c>
      <c r="N1048" s="17">
        <v>1641.45</v>
      </c>
    </row>
    <row r="1049" spans="1:14" s="11" customFormat="1" x14ac:dyDescent="0.25">
      <c r="A1049" s="11" t="s">
        <v>1061</v>
      </c>
      <c r="B1049" s="18">
        <v>45100</v>
      </c>
      <c r="C1049" s="11" t="s">
        <v>2253</v>
      </c>
      <c r="D1049" s="11" t="s">
        <v>2406</v>
      </c>
      <c r="E1049" s="19">
        <v>4</v>
      </c>
      <c r="F1049" s="19">
        <v>540.34</v>
      </c>
      <c r="G1049" s="11" t="s">
        <v>3015</v>
      </c>
      <c r="H1049" s="11" t="s">
        <v>3068</v>
      </c>
      <c r="I1049" s="11" t="s">
        <v>3070</v>
      </c>
      <c r="J1049" s="11" t="s">
        <v>4122</v>
      </c>
      <c r="K1049" s="19">
        <v>6</v>
      </c>
      <c r="L1049" s="11" t="s">
        <v>4277</v>
      </c>
      <c r="M1049" s="11" t="s">
        <v>4279</v>
      </c>
      <c r="N1049" s="19">
        <v>2161.36</v>
      </c>
    </row>
    <row r="1050" spans="1:14" s="10" customFormat="1" x14ac:dyDescent="0.25">
      <c r="A1050" s="10" t="s">
        <v>1062</v>
      </c>
      <c r="B1050" s="16">
        <v>45544</v>
      </c>
      <c r="C1050" s="10" t="s">
        <v>2254</v>
      </c>
      <c r="D1050" s="10" t="s">
        <v>2403</v>
      </c>
      <c r="E1050" s="17">
        <v>4</v>
      </c>
      <c r="F1050" s="17">
        <v>73.650000000000006</v>
      </c>
      <c r="G1050" s="10" t="s">
        <v>3016</v>
      </c>
      <c r="H1050" s="10" t="s">
        <v>3065</v>
      </c>
      <c r="I1050" s="10" t="s">
        <v>3070</v>
      </c>
      <c r="J1050" s="10" t="s">
        <v>4123</v>
      </c>
      <c r="K1050" s="17">
        <v>9</v>
      </c>
      <c r="L1050" s="10" t="s">
        <v>4283</v>
      </c>
      <c r="M1050" s="10" t="s">
        <v>4282</v>
      </c>
      <c r="N1050" s="17">
        <v>294.60000000000002</v>
      </c>
    </row>
    <row r="1051" spans="1:14" s="11" customFormat="1" x14ac:dyDescent="0.25">
      <c r="A1051" s="11" t="s">
        <v>1063</v>
      </c>
      <c r="B1051" s="18">
        <v>45491</v>
      </c>
      <c r="C1051" s="11" t="s">
        <v>2255</v>
      </c>
      <c r="D1051" s="11" t="s">
        <v>2409</v>
      </c>
      <c r="E1051" s="19">
        <v>5</v>
      </c>
      <c r="F1051" s="19">
        <v>391.86</v>
      </c>
      <c r="G1051" s="11" t="s">
        <v>2430</v>
      </c>
      <c r="H1051" s="11" t="s">
        <v>3067</v>
      </c>
      <c r="I1051" s="11" t="s">
        <v>3070</v>
      </c>
      <c r="J1051" s="11" t="s">
        <v>4124</v>
      </c>
      <c r="K1051" s="19">
        <v>6</v>
      </c>
      <c r="L1051" s="11" t="s">
        <v>4283</v>
      </c>
      <c r="M1051" s="11" t="s">
        <v>4278</v>
      </c>
      <c r="N1051" s="19">
        <v>1959.3</v>
      </c>
    </row>
    <row r="1052" spans="1:14" s="10" customFormat="1" x14ac:dyDescent="0.25">
      <c r="A1052" s="10" t="s">
        <v>1064</v>
      </c>
      <c r="B1052" s="16">
        <v>45158</v>
      </c>
      <c r="C1052" s="10" t="s">
        <v>2256</v>
      </c>
      <c r="D1052" s="10" t="s">
        <v>2408</v>
      </c>
      <c r="E1052" s="17">
        <v>5</v>
      </c>
      <c r="F1052" s="17">
        <v>69.7</v>
      </c>
      <c r="G1052" s="10" t="s">
        <v>2805</v>
      </c>
      <c r="H1052" s="10" t="s">
        <v>3066</v>
      </c>
      <c r="I1052" s="10" t="s">
        <v>3072</v>
      </c>
      <c r="J1052" s="10" t="s">
        <v>4125</v>
      </c>
      <c r="K1052" s="17">
        <v>9</v>
      </c>
      <c r="L1052" s="10" t="s">
        <v>4283</v>
      </c>
      <c r="M1052" s="10" t="s">
        <v>4278</v>
      </c>
      <c r="N1052" s="17">
        <v>348.5</v>
      </c>
    </row>
    <row r="1053" spans="1:14" s="11" customFormat="1" x14ac:dyDescent="0.25">
      <c r="A1053" s="11" t="s">
        <v>1065</v>
      </c>
      <c r="B1053" s="18">
        <v>45721</v>
      </c>
      <c r="C1053" s="11" t="s">
        <v>2257</v>
      </c>
      <c r="D1053" s="11" t="s">
        <v>2403</v>
      </c>
      <c r="E1053" s="19">
        <v>5</v>
      </c>
      <c r="F1053" s="19">
        <v>26.43</v>
      </c>
      <c r="G1053" s="11" t="s">
        <v>3017</v>
      </c>
      <c r="H1053" s="11" t="s">
        <v>3068</v>
      </c>
      <c r="I1053" s="11" t="s">
        <v>3070</v>
      </c>
      <c r="J1053" s="11" t="s">
        <v>4126</v>
      </c>
      <c r="K1053" s="19">
        <v>5</v>
      </c>
      <c r="L1053" s="11" t="s">
        <v>4276</v>
      </c>
      <c r="M1053" s="11" t="s">
        <v>4281</v>
      </c>
      <c r="N1053" s="19">
        <v>132.15</v>
      </c>
    </row>
    <row r="1054" spans="1:14" s="10" customFormat="1" x14ac:dyDescent="0.25">
      <c r="A1054" s="10" t="s">
        <v>1066</v>
      </c>
      <c r="B1054" s="16">
        <v>45180</v>
      </c>
      <c r="C1054" s="10" t="s">
        <v>2258</v>
      </c>
      <c r="D1054" s="10" t="s">
        <v>2405</v>
      </c>
      <c r="E1054" s="17">
        <v>1</v>
      </c>
      <c r="F1054" s="17">
        <v>531.74</v>
      </c>
      <c r="G1054" s="10" t="s">
        <v>3018</v>
      </c>
      <c r="H1054" s="10" t="s">
        <v>3066</v>
      </c>
      <c r="I1054" s="10" t="s">
        <v>3070</v>
      </c>
      <c r="J1054" s="10" t="s">
        <v>4127</v>
      </c>
      <c r="K1054" s="17">
        <v>1</v>
      </c>
      <c r="L1054" s="10" t="s">
        <v>4277</v>
      </c>
      <c r="M1054" s="10" t="s">
        <v>4282</v>
      </c>
      <c r="N1054" s="17">
        <v>531.74</v>
      </c>
    </row>
    <row r="1055" spans="1:14" s="11" customFormat="1" x14ac:dyDescent="0.25">
      <c r="A1055" s="11" t="s">
        <v>1067</v>
      </c>
      <c r="B1055" s="18">
        <v>45550</v>
      </c>
      <c r="C1055" s="11" t="s">
        <v>2259</v>
      </c>
      <c r="D1055" s="11" t="s">
        <v>2404</v>
      </c>
      <c r="E1055" s="19">
        <v>2</v>
      </c>
      <c r="F1055" s="19">
        <v>496.62</v>
      </c>
      <c r="G1055" s="11" t="s">
        <v>2984</v>
      </c>
      <c r="H1055" s="11" t="s">
        <v>3066</v>
      </c>
      <c r="I1055" s="11" t="s">
        <v>3074</v>
      </c>
      <c r="J1055" s="11" t="s">
        <v>4128</v>
      </c>
      <c r="K1055" s="19">
        <v>2</v>
      </c>
      <c r="L1055" s="11" t="s">
        <v>4275</v>
      </c>
      <c r="M1055" s="11" t="s">
        <v>4278</v>
      </c>
      <c r="N1055" s="19">
        <v>993.24</v>
      </c>
    </row>
    <row r="1056" spans="1:14" s="10" customFormat="1" x14ac:dyDescent="0.25">
      <c r="A1056" s="10" t="s">
        <v>1068</v>
      </c>
      <c r="B1056" s="16">
        <v>45259</v>
      </c>
      <c r="C1056" s="10" t="s">
        <v>2260</v>
      </c>
      <c r="D1056" s="10" t="s">
        <v>2407</v>
      </c>
      <c r="E1056" s="17">
        <v>1</v>
      </c>
      <c r="F1056" s="17">
        <v>660.66</v>
      </c>
      <c r="G1056" s="10" t="s">
        <v>2490</v>
      </c>
      <c r="H1056" s="10" t="s">
        <v>3065</v>
      </c>
      <c r="I1056" s="10" t="s">
        <v>3073</v>
      </c>
      <c r="J1056" s="10" t="s">
        <v>4129</v>
      </c>
      <c r="K1056" s="17">
        <v>3</v>
      </c>
      <c r="L1056" s="10" t="s">
        <v>4277</v>
      </c>
      <c r="M1056" s="10" t="s">
        <v>4278</v>
      </c>
      <c r="N1056" s="17">
        <v>660.66</v>
      </c>
    </row>
    <row r="1057" spans="1:14" s="11" customFormat="1" x14ac:dyDescent="0.25">
      <c r="A1057" s="11" t="s">
        <v>1069</v>
      </c>
      <c r="B1057" s="18">
        <v>45222</v>
      </c>
      <c r="C1057" s="11" t="s">
        <v>2261</v>
      </c>
      <c r="D1057" s="11" t="s">
        <v>2403</v>
      </c>
      <c r="E1057" s="19">
        <v>4</v>
      </c>
      <c r="F1057" s="19">
        <v>274.82</v>
      </c>
      <c r="G1057" s="11" t="s">
        <v>2817</v>
      </c>
      <c r="H1057" s="11" t="s">
        <v>3065</v>
      </c>
      <c r="I1057" s="11" t="s">
        <v>3073</v>
      </c>
      <c r="J1057" s="11" t="s">
        <v>4130</v>
      </c>
      <c r="K1057" s="19">
        <v>9</v>
      </c>
      <c r="L1057" s="11" t="s">
        <v>4277</v>
      </c>
      <c r="M1057" s="11" t="s">
        <v>4280</v>
      </c>
      <c r="N1057" s="19">
        <v>1099.28</v>
      </c>
    </row>
    <row r="1058" spans="1:14" s="10" customFormat="1" x14ac:dyDescent="0.25">
      <c r="A1058" s="10" t="s">
        <v>1070</v>
      </c>
      <c r="B1058" s="16">
        <v>45457</v>
      </c>
      <c r="C1058" s="10" t="s">
        <v>2262</v>
      </c>
      <c r="D1058" s="10" t="s">
        <v>2404</v>
      </c>
      <c r="E1058" s="17">
        <v>2</v>
      </c>
      <c r="F1058" s="17">
        <v>486.35</v>
      </c>
      <c r="G1058" s="10" t="s">
        <v>2566</v>
      </c>
      <c r="H1058" s="10" t="s">
        <v>3066</v>
      </c>
      <c r="I1058" s="10" t="s">
        <v>3074</v>
      </c>
      <c r="J1058" s="10" t="s">
        <v>4131</v>
      </c>
      <c r="K1058" s="17">
        <v>6</v>
      </c>
      <c r="L1058" s="10" t="s">
        <v>4275</v>
      </c>
      <c r="M1058" s="10" t="s">
        <v>4279</v>
      </c>
      <c r="N1058" s="17">
        <v>972.7</v>
      </c>
    </row>
    <row r="1059" spans="1:14" s="11" customFormat="1" x14ac:dyDescent="0.25">
      <c r="A1059" s="11" t="s">
        <v>1071</v>
      </c>
      <c r="B1059" s="18">
        <v>45559</v>
      </c>
      <c r="C1059" s="11" t="s">
        <v>2263</v>
      </c>
      <c r="D1059" s="11" t="s">
        <v>2408</v>
      </c>
      <c r="E1059" s="19">
        <v>3</v>
      </c>
      <c r="F1059" s="19">
        <v>428.88</v>
      </c>
      <c r="G1059" s="11" t="s">
        <v>2563</v>
      </c>
      <c r="H1059" s="11" t="s">
        <v>3065</v>
      </c>
      <c r="I1059" s="11" t="s">
        <v>3070</v>
      </c>
      <c r="J1059" s="11" t="s">
        <v>4132</v>
      </c>
      <c r="K1059" s="19">
        <v>3</v>
      </c>
      <c r="L1059" s="11" t="s">
        <v>4277</v>
      </c>
      <c r="M1059" s="11" t="s">
        <v>4281</v>
      </c>
      <c r="N1059" s="19">
        <v>1286.6400000000001</v>
      </c>
    </row>
    <row r="1060" spans="1:14" s="10" customFormat="1" x14ac:dyDescent="0.25">
      <c r="A1060" s="10" t="s">
        <v>1072</v>
      </c>
      <c r="B1060" s="16">
        <v>45177</v>
      </c>
      <c r="C1060" s="10" t="s">
        <v>2264</v>
      </c>
      <c r="D1060" s="10" t="s">
        <v>2409</v>
      </c>
      <c r="E1060" s="17">
        <v>2</v>
      </c>
      <c r="F1060" s="17">
        <v>412.14</v>
      </c>
      <c r="G1060" s="10" t="s">
        <v>2640</v>
      </c>
      <c r="H1060" s="10" t="s">
        <v>3067</v>
      </c>
      <c r="I1060" s="10" t="s">
        <v>3072</v>
      </c>
      <c r="J1060" s="10" t="s">
        <v>4133</v>
      </c>
      <c r="K1060" s="17">
        <v>2</v>
      </c>
      <c r="L1060" s="10" t="s">
        <v>4276</v>
      </c>
      <c r="M1060" s="10" t="s">
        <v>4278</v>
      </c>
      <c r="N1060" s="17">
        <v>824.28</v>
      </c>
    </row>
    <row r="1061" spans="1:14" s="11" customFormat="1" x14ac:dyDescent="0.25">
      <c r="A1061" s="11" t="s">
        <v>1073</v>
      </c>
      <c r="B1061" s="18">
        <v>45557</v>
      </c>
      <c r="C1061" s="11" t="s">
        <v>2265</v>
      </c>
      <c r="D1061" s="11" t="s">
        <v>2409</v>
      </c>
      <c r="E1061" s="19">
        <v>1</v>
      </c>
      <c r="F1061" s="19">
        <v>265.64</v>
      </c>
      <c r="G1061" s="11" t="s">
        <v>3019</v>
      </c>
      <c r="H1061" s="11" t="s">
        <v>3067</v>
      </c>
      <c r="I1061" s="11" t="s">
        <v>3072</v>
      </c>
      <c r="J1061" s="11" t="s">
        <v>4134</v>
      </c>
      <c r="K1061" s="19">
        <v>3</v>
      </c>
      <c r="L1061" s="11" t="s">
        <v>4277</v>
      </c>
      <c r="M1061" s="11" t="s">
        <v>4278</v>
      </c>
      <c r="N1061" s="19">
        <v>265.64</v>
      </c>
    </row>
    <row r="1062" spans="1:14" s="10" customFormat="1" x14ac:dyDescent="0.25">
      <c r="A1062" s="10" t="s">
        <v>1074</v>
      </c>
      <c r="B1062" s="16">
        <v>45419</v>
      </c>
      <c r="C1062" s="10" t="s">
        <v>2266</v>
      </c>
      <c r="D1062" s="10" t="s">
        <v>2405</v>
      </c>
      <c r="E1062" s="17">
        <v>2</v>
      </c>
      <c r="F1062" s="17">
        <v>273.43</v>
      </c>
      <c r="G1062" s="10" t="s">
        <v>2702</v>
      </c>
      <c r="H1062" s="10" t="s">
        <v>3069</v>
      </c>
      <c r="I1062" s="10" t="s">
        <v>3070</v>
      </c>
      <c r="J1062" s="10" t="s">
        <v>4135</v>
      </c>
      <c r="K1062" s="17">
        <v>7</v>
      </c>
      <c r="L1062" s="10" t="s">
        <v>4277</v>
      </c>
      <c r="M1062" s="10" t="s">
        <v>4279</v>
      </c>
      <c r="N1062" s="17">
        <v>546.86</v>
      </c>
    </row>
    <row r="1063" spans="1:14" s="11" customFormat="1" x14ac:dyDescent="0.25">
      <c r="A1063" s="11" t="s">
        <v>1075</v>
      </c>
      <c r="B1063" s="18">
        <v>45686</v>
      </c>
      <c r="C1063" s="11" t="s">
        <v>2267</v>
      </c>
      <c r="D1063" s="11" t="s">
        <v>2408</v>
      </c>
      <c r="E1063" s="19">
        <v>5</v>
      </c>
      <c r="F1063" s="19">
        <v>131.69999999999999</v>
      </c>
      <c r="G1063" s="11" t="s">
        <v>2442</v>
      </c>
      <c r="H1063" s="11" t="s">
        <v>3069</v>
      </c>
      <c r="I1063" s="11" t="s">
        <v>3070</v>
      </c>
      <c r="J1063" s="11" t="s">
        <v>4136</v>
      </c>
      <c r="K1063" s="19">
        <v>8</v>
      </c>
      <c r="L1063" s="11" t="s">
        <v>4276</v>
      </c>
      <c r="M1063" s="11" t="s">
        <v>4282</v>
      </c>
      <c r="N1063" s="19">
        <v>658.5</v>
      </c>
    </row>
    <row r="1064" spans="1:14" s="10" customFormat="1" x14ac:dyDescent="0.25">
      <c r="A1064" s="10" t="s">
        <v>1076</v>
      </c>
      <c r="B1064" s="16">
        <v>45161</v>
      </c>
      <c r="C1064" s="10" t="s">
        <v>2268</v>
      </c>
      <c r="D1064" s="10" t="s">
        <v>2406</v>
      </c>
      <c r="E1064" s="17">
        <v>5</v>
      </c>
      <c r="F1064" s="17">
        <v>85.52</v>
      </c>
      <c r="G1064" s="10" t="s">
        <v>2676</v>
      </c>
      <c r="H1064" s="10" t="s">
        <v>3068</v>
      </c>
      <c r="I1064" s="10" t="s">
        <v>3071</v>
      </c>
      <c r="J1064" s="10" t="s">
        <v>4137</v>
      </c>
      <c r="K1064" s="17">
        <v>5</v>
      </c>
      <c r="L1064" s="10" t="s">
        <v>4283</v>
      </c>
      <c r="M1064" s="10" t="s">
        <v>4281</v>
      </c>
      <c r="N1064" s="17">
        <v>427.6</v>
      </c>
    </row>
    <row r="1065" spans="1:14" s="11" customFormat="1" x14ac:dyDescent="0.25">
      <c r="A1065" s="11" t="s">
        <v>1077</v>
      </c>
      <c r="B1065" s="18">
        <v>45462</v>
      </c>
      <c r="C1065" s="11" t="s">
        <v>2269</v>
      </c>
      <c r="D1065" s="11" t="s">
        <v>2409</v>
      </c>
      <c r="E1065" s="19">
        <v>2</v>
      </c>
      <c r="F1065" s="19">
        <v>320.68</v>
      </c>
      <c r="G1065" s="11" t="s">
        <v>2564</v>
      </c>
      <c r="H1065" s="11" t="s">
        <v>3067</v>
      </c>
      <c r="I1065" s="11" t="s">
        <v>3070</v>
      </c>
      <c r="J1065" s="11" t="s">
        <v>4138</v>
      </c>
      <c r="K1065" s="19">
        <v>5</v>
      </c>
      <c r="L1065" s="11" t="s">
        <v>4276</v>
      </c>
      <c r="M1065" s="11" t="s">
        <v>4279</v>
      </c>
      <c r="N1065" s="19">
        <v>641.36</v>
      </c>
    </row>
    <row r="1066" spans="1:14" s="10" customFormat="1" x14ac:dyDescent="0.25">
      <c r="A1066" s="10" t="s">
        <v>1078</v>
      </c>
      <c r="B1066" s="16">
        <v>45700</v>
      </c>
      <c r="C1066" s="10" t="s">
        <v>2270</v>
      </c>
      <c r="D1066" s="10" t="s">
        <v>2408</v>
      </c>
      <c r="E1066" s="17">
        <v>4</v>
      </c>
      <c r="F1066" s="17">
        <v>198.81</v>
      </c>
      <c r="G1066" s="10" t="s">
        <v>2646</v>
      </c>
      <c r="H1066" s="10" t="s">
        <v>3069</v>
      </c>
      <c r="I1066" s="10" t="s">
        <v>3072</v>
      </c>
      <c r="J1066" s="10" t="s">
        <v>4139</v>
      </c>
      <c r="K1066" s="17">
        <v>9</v>
      </c>
      <c r="L1066" s="10" t="s">
        <v>4276</v>
      </c>
      <c r="M1066" s="10" t="s">
        <v>4279</v>
      </c>
      <c r="N1066" s="17">
        <v>795.24</v>
      </c>
    </row>
    <row r="1067" spans="1:14" s="11" customFormat="1" x14ac:dyDescent="0.25">
      <c r="A1067" s="11" t="s">
        <v>1079</v>
      </c>
      <c r="B1067" s="18">
        <v>45229</v>
      </c>
      <c r="C1067" s="11" t="s">
        <v>2271</v>
      </c>
      <c r="D1067" s="11" t="s">
        <v>2407</v>
      </c>
      <c r="E1067" s="19">
        <v>5</v>
      </c>
      <c r="F1067" s="19">
        <v>666.8</v>
      </c>
      <c r="G1067" s="11" t="s">
        <v>2746</v>
      </c>
      <c r="H1067" s="11" t="s">
        <v>3065</v>
      </c>
      <c r="I1067" s="11" t="s">
        <v>3073</v>
      </c>
      <c r="J1067" s="11" t="s">
        <v>4140</v>
      </c>
      <c r="K1067" s="19">
        <v>7</v>
      </c>
      <c r="L1067" s="11" t="s">
        <v>4275</v>
      </c>
      <c r="M1067" s="11" t="s">
        <v>4279</v>
      </c>
      <c r="N1067" s="19">
        <v>3334</v>
      </c>
    </row>
    <row r="1068" spans="1:14" s="10" customFormat="1" x14ac:dyDescent="0.25">
      <c r="A1068" s="10" t="s">
        <v>1080</v>
      </c>
      <c r="B1068" s="16">
        <v>45280</v>
      </c>
      <c r="C1068" s="10" t="s">
        <v>2272</v>
      </c>
      <c r="D1068" s="10" t="s">
        <v>2409</v>
      </c>
      <c r="E1068" s="17">
        <v>1</v>
      </c>
      <c r="F1068" s="17">
        <v>355.09</v>
      </c>
      <c r="G1068" s="10" t="s">
        <v>2878</v>
      </c>
      <c r="H1068" s="10" t="s">
        <v>3065</v>
      </c>
      <c r="I1068" s="10" t="s">
        <v>3071</v>
      </c>
      <c r="J1068" s="10" t="s">
        <v>4141</v>
      </c>
      <c r="K1068" s="17">
        <v>5</v>
      </c>
      <c r="L1068" s="10" t="s">
        <v>4275</v>
      </c>
      <c r="M1068" s="10" t="s">
        <v>4278</v>
      </c>
      <c r="N1068" s="17">
        <v>355.09</v>
      </c>
    </row>
    <row r="1069" spans="1:14" s="11" customFormat="1" x14ac:dyDescent="0.25">
      <c r="A1069" s="11" t="s">
        <v>1081</v>
      </c>
      <c r="B1069" s="18">
        <v>45083</v>
      </c>
      <c r="C1069" s="11" t="s">
        <v>2273</v>
      </c>
      <c r="D1069" s="11" t="s">
        <v>2404</v>
      </c>
      <c r="E1069" s="19">
        <v>2</v>
      </c>
      <c r="F1069" s="19">
        <v>316.2</v>
      </c>
      <c r="G1069" s="11" t="s">
        <v>2475</v>
      </c>
      <c r="H1069" s="11" t="s">
        <v>3066</v>
      </c>
      <c r="I1069" s="11" t="s">
        <v>3072</v>
      </c>
      <c r="J1069" s="11" t="s">
        <v>4142</v>
      </c>
      <c r="K1069" s="19">
        <v>2</v>
      </c>
      <c r="L1069" s="11" t="s">
        <v>4283</v>
      </c>
      <c r="M1069" s="11" t="s">
        <v>4278</v>
      </c>
      <c r="N1069" s="19">
        <v>632.4</v>
      </c>
    </row>
    <row r="1070" spans="1:14" s="10" customFormat="1" x14ac:dyDescent="0.25">
      <c r="A1070" s="10" t="s">
        <v>1082</v>
      </c>
      <c r="B1070" s="16">
        <v>45507</v>
      </c>
      <c r="C1070" s="10" t="s">
        <v>2274</v>
      </c>
      <c r="D1070" s="10" t="s">
        <v>2408</v>
      </c>
      <c r="E1070" s="17">
        <v>1</v>
      </c>
      <c r="F1070" s="17">
        <v>133.38999999999999</v>
      </c>
      <c r="G1070" s="10" t="s">
        <v>3020</v>
      </c>
      <c r="H1070" s="10" t="s">
        <v>3065</v>
      </c>
      <c r="I1070" s="10" t="s">
        <v>3070</v>
      </c>
      <c r="J1070" s="10" t="s">
        <v>4143</v>
      </c>
      <c r="K1070" s="17">
        <v>2</v>
      </c>
      <c r="L1070" s="10" t="s">
        <v>4275</v>
      </c>
      <c r="M1070" s="10" t="s">
        <v>4279</v>
      </c>
      <c r="N1070" s="17">
        <v>133.38999999999999</v>
      </c>
    </row>
    <row r="1071" spans="1:14" s="11" customFormat="1" x14ac:dyDescent="0.25">
      <c r="A1071" s="11" t="s">
        <v>1083</v>
      </c>
      <c r="B1071" s="18">
        <v>44982</v>
      </c>
      <c r="C1071" s="11" t="s">
        <v>2275</v>
      </c>
      <c r="D1071" s="11" t="s">
        <v>2403</v>
      </c>
      <c r="E1071" s="19">
        <v>1</v>
      </c>
      <c r="F1071" s="19">
        <v>454.23</v>
      </c>
      <c r="G1071" s="11" t="s">
        <v>2617</v>
      </c>
      <c r="H1071" s="11" t="s">
        <v>3068</v>
      </c>
      <c r="I1071" s="11" t="s">
        <v>3072</v>
      </c>
      <c r="J1071" s="11" t="s">
        <v>4144</v>
      </c>
      <c r="K1071" s="19">
        <v>3</v>
      </c>
      <c r="L1071" s="11" t="s">
        <v>4283</v>
      </c>
      <c r="M1071" s="11" t="s">
        <v>4281</v>
      </c>
      <c r="N1071" s="19">
        <v>454.23</v>
      </c>
    </row>
    <row r="1072" spans="1:14" s="10" customFormat="1" x14ac:dyDescent="0.25">
      <c r="A1072" s="10" t="s">
        <v>1084</v>
      </c>
      <c r="B1072" s="16">
        <v>45541</v>
      </c>
      <c r="C1072" s="10" t="s">
        <v>2276</v>
      </c>
      <c r="D1072" s="10" t="s">
        <v>2409</v>
      </c>
      <c r="E1072" s="17">
        <v>4</v>
      </c>
      <c r="F1072" s="17">
        <v>491.29</v>
      </c>
      <c r="G1072" s="10" t="s">
        <v>2485</v>
      </c>
      <c r="H1072" s="10" t="s">
        <v>3065</v>
      </c>
      <c r="I1072" s="10" t="s">
        <v>3074</v>
      </c>
      <c r="J1072" s="10" t="s">
        <v>4145</v>
      </c>
      <c r="K1072" s="17">
        <v>6</v>
      </c>
      <c r="L1072" s="10" t="s">
        <v>4283</v>
      </c>
      <c r="M1072" s="10" t="s">
        <v>4280</v>
      </c>
      <c r="N1072" s="17">
        <v>1965.16</v>
      </c>
    </row>
    <row r="1073" spans="1:14" s="11" customFormat="1" x14ac:dyDescent="0.25">
      <c r="A1073" s="11" t="s">
        <v>1085</v>
      </c>
      <c r="B1073" s="18">
        <v>45832</v>
      </c>
      <c r="C1073" s="11" t="s">
        <v>2277</v>
      </c>
      <c r="D1073" s="11" t="s">
        <v>2404</v>
      </c>
      <c r="E1073" s="19">
        <v>2</v>
      </c>
      <c r="F1073" s="19">
        <v>255.14</v>
      </c>
      <c r="G1073" s="11" t="s">
        <v>2717</v>
      </c>
      <c r="H1073" s="11" t="s">
        <v>3069</v>
      </c>
      <c r="I1073" s="11" t="s">
        <v>3070</v>
      </c>
      <c r="J1073" s="11" t="s">
        <v>4146</v>
      </c>
      <c r="K1073" s="19">
        <v>2</v>
      </c>
      <c r="L1073" s="11" t="s">
        <v>4283</v>
      </c>
      <c r="M1073" s="11" t="s">
        <v>4282</v>
      </c>
      <c r="N1073" s="19">
        <v>510.28</v>
      </c>
    </row>
    <row r="1074" spans="1:14" s="10" customFormat="1" x14ac:dyDescent="0.25">
      <c r="A1074" s="10" t="s">
        <v>1086</v>
      </c>
      <c r="B1074" s="16">
        <v>44983</v>
      </c>
      <c r="C1074" s="10" t="s">
        <v>2278</v>
      </c>
      <c r="D1074" s="10" t="s">
        <v>2403</v>
      </c>
      <c r="E1074" s="17">
        <v>1</v>
      </c>
      <c r="F1074" s="17">
        <v>392.61</v>
      </c>
      <c r="G1074" s="10" t="s">
        <v>2635</v>
      </c>
      <c r="H1074" s="10" t="s">
        <v>3068</v>
      </c>
      <c r="I1074" s="10" t="s">
        <v>3071</v>
      </c>
      <c r="J1074" s="10" t="s">
        <v>4147</v>
      </c>
      <c r="K1074" s="17">
        <v>4</v>
      </c>
      <c r="L1074" s="10" t="s">
        <v>4275</v>
      </c>
      <c r="M1074" s="10" t="s">
        <v>4279</v>
      </c>
      <c r="N1074" s="17">
        <v>392.61</v>
      </c>
    </row>
    <row r="1075" spans="1:14" s="11" customFormat="1" x14ac:dyDescent="0.25">
      <c r="A1075" s="11" t="s">
        <v>1087</v>
      </c>
      <c r="B1075" s="18">
        <v>45576</v>
      </c>
      <c r="C1075" s="11" t="s">
        <v>2279</v>
      </c>
      <c r="D1075" s="11" t="s">
        <v>2405</v>
      </c>
      <c r="E1075" s="19">
        <v>4</v>
      </c>
      <c r="F1075" s="19">
        <v>362.06</v>
      </c>
      <c r="G1075" s="11" t="s">
        <v>2631</v>
      </c>
      <c r="H1075" s="11" t="s">
        <v>3065</v>
      </c>
      <c r="I1075" s="11" t="s">
        <v>3072</v>
      </c>
      <c r="J1075" s="11" t="s">
        <v>4148</v>
      </c>
      <c r="K1075" s="19">
        <v>4</v>
      </c>
      <c r="L1075" s="11" t="s">
        <v>4283</v>
      </c>
      <c r="M1075" s="11" t="s">
        <v>4281</v>
      </c>
      <c r="N1075" s="19">
        <v>1448.24</v>
      </c>
    </row>
    <row r="1076" spans="1:14" s="10" customFormat="1" x14ac:dyDescent="0.25">
      <c r="A1076" s="10" t="s">
        <v>1088</v>
      </c>
      <c r="B1076" s="16">
        <v>45422</v>
      </c>
      <c r="C1076" s="10" t="s">
        <v>2280</v>
      </c>
      <c r="D1076" s="10" t="s">
        <v>2404</v>
      </c>
      <c r="E1076" s="17">
        <v>1</v>
      </c>
      <c r="F1076" s="17">
        <v>222.73</v>
      </c>
      <c r="G1076" s="10" t="s">
        <v>3021</v>
      </c>
      <c r="H1076" s="10" t="s">
        <v>3066</v>
      </c>
      <c r="I1076" s="10" t="s">
        <v>3072</v>
      </c>
      <c r="J1076" s="10" t="s">
        <v>4149</v>
      </c>
      <c r="K1076" s="17">
        <v>4</v>
      </c>
      <c r="L1076" s="10" t="s">
        <v>4283</v>
      </c>
      <c r="M1076" s="10" t="s">
        <v>4282</v>
      </c>
      <c r="N1076" s="17">
        <v>222.73</v>
      </c>
    </row>
    <row r="1077" spans="1:14" s="11" customFormat="1" x14ac:dyDescent="0.25">
      <c r="A1077" s="11" t="s">
        <v>1089</v>
      </c>
      <c r="B1077" s="18">
        <v>45535</v>
      </c>
      <c r="C1077" s="11" t="s">
        <v>2281</v>
      </c>
      <c r="D1077" s="11" t="s">
        <v>2403</v>
      </c>
      <c r="E1077" s="19">
        <v>2</v>
      </c>
      <c r="F1077" s="19">
        <v>552.63</v>
      </c>
      <c r="G1077" s="11" t="s">
        <v>2591</v>
      </c>
      <c r="H1077" s="11" t="s">
        <v>3065</v>
      </c>
      <c r="I1077" s="11" t="s">
        <v>3073</v>
      </c>
      <c r="J1077" s="11" t="s">
        <v>4150</v>
      </c>
      <c r="K1077" s="19">
        <v>7</v>
      </c>
      <c r="L1077" s="11" t="s">
        <v>4277</v>
      </c>
      <c r="M1077" s="11" t="s">
        <v>4278</v>
      </c>
      <c r="N1077" s="19">
        <v>1105.26</v>
      </c>
    </row>
    <row r="1078" spans="1:14" s="10" customFormat="1" x14ac:dyDescent="0.25">
      <c r="A1078" s="10" t="s">
        <v>1090</v>
      </c>
      <c r="B1078" s="16">
        <v>45054</v>
      </c>
      <c r="C1078" s="10" t="s">
        <v>2282</v>
      </c>
      <c r="D1078" s="10" t="s">
        <v>2408</v>
      </c>
      <c r="E1078" s="17">
        <v>4</v>
      </c>
      <c r="F1078" s="17">
        <v>686.61</v>
      </c>
      <c r="G1078" s="10" t="s">
        <v>3005</v>
      </c>
      <c r="H1078" s="10" t="s">
        <v>3069</v>
      </c>
      <c r="I1078" s="10" t="s">
        <v>3070</v>
      </c>
      <c r="J1078" s="10" t="s">
        <v>4151</v>
      </c>
      <c r="K1078" s="17">
        <v>6</v>
      </c>
      <c r="L1078" s="10" t="s">
        <v>4283</v>
      </c>
      <c r="M1078" s="10" t="s">
        <v>4279</v>
      </c>
      <c r="N1078" s="17">
        <v>2746.44</v>
      </c>
    </row>
    <row r="1079" spans="1:14" s="11" customFormat="1" x14ac:dyDescent="0.25">
      <c r="A1079" s="11" t="s">
        <v>1091</v>
      </c>
      <c r="B1079" s="18">
        <v>45723</v>
      </c>
      <c r="C1079" s="11" t="s">
        <v>2283</v>
      </c>
      <c r="D1079" s="11" t="s">
        <v>2407</v>
      </c>
      <c r="E1079" s="19">
        <v>3</v>
      </c>
      <c r="F1079" s="19">
        <v>305.16000000000003</v>
      </c>
      <c r="G1079" s="11" t="s">
        <v>2517</v>
      </c>
      <c r="H1079" s="11" t="s">
        <v>3067</v>
      </c>
      <c r="I1079" s="11" t="s">
        <v>3071</v>
      </c>
      <c r="J1079" s="11" t="s">
        <v>4152</v>
      </c>
      <c r="K1079" s="19">
        <v>8</v>
      </c>
      <c r="L1079" s="11" t="s">
        <v>4275</v>
      </c>
      <c r="M1079" s="11" t="s">
        <v>4279</v>
      </c>
      <c r="N1079" s="19">
        <v>915.48</v>
      </c>
    </row>
    <row r="1080" spans="1:14" s="10" customFormat="1" x14ac:dyDescent="0.25">
      <c r="A1080" s="10" t="s">
        <v>1092</v>
      </c>
      <c r="B1080" s="16">
        <v>45003</v>
      </c>
      <c r="C1080" s="10" t="s">
        <v>2284</v>
      </c>
      <c r="D1080" s="10" t="s">
        <v>2409</v>
      </c>
      <c r="E1080" s="17">
        <v>1</v>
      </c>
      <c r="F1080" s="17">
        <v>41.09</v>
      </c>
      <c r="G1080" s="10" t="s">
        <v>2437</v>
      </c>
      <c r="H1080" s="10" t="s">
        <v>3066</v>
      </c>
      <c r="I1080" s="10" t="s">
        <v>3072</v>
      </c>
      <c r="J1080" s="10" t="s">
        <v>4153</v>
      </c>
      <c r="K1080" s="17">
        <v>4</v>
      </c>
      <c r="L1080" s="10" t="s">
        <v>4277</v>
      </c>
      <c r="M1080" s="10" t="s">
        <v>4280</v>
      </c>
      <c r="N1080" s="17">
        <v>41.09</v>
      </c>
    </row>
    <row r="1081" spans="1:14" s="11" customFormat="1" x14ac:dyDescent="0.25">
      <c r="A1081" s="11" t="s">
        <v>1093</v>
      </c>
      <c r="B1081" s="18">
        <v>45463</v>
      </c>
      <c r="C1081" s="11" t="s">
        <v>2285</v>
      </c>
      <c r="D1081" s="11" t="s">
        <v>2404</v>
      </c>
      <c r="E1081" s="19">
        <v>5</v>
      </c>
      <c r="F1081" s="19">
        <v>634</v>
      </c>
      <c r="G1081" s="11" t="s">
        <v>2980</v>
      </c>
      <c r="H1081" s="11" t="s">
        <v>3068</v>
      </c>
      <c r="I1081" s="11" t="s">
        <v>3073</v>
      </c>
      <c r="J1081" s="11" t="s">
        <v>4154</v>
      </c>
      <c r="K1081" s="19">
        <v>8</v>
      </c>
      <c r="L1081" s="11" t="s">
        <v>4283</v>
      </c>
      <c r="M1081" s="11" t="s">
        <v>4280</v>
      </c>
      <c r="N1081" s="19">
        <v>3170</v>
      </c>
    </row>
    <row r="1082" spans="1:14" s="10" customFormat="1" x14ac:dyDescent="0.25">
      <c r="A1082" s="10" t="s">
        <v>1094</v>
      </c>
      <c r="B1082" s="16">
        <v>44946</v>
      </c>
      <c r="C1082" s="10" t="s">
        <v>2286</v>
      </c>
      <c r="D1082" s="10" t="s">
        <v>2408</v>
      </c>
      <c r="E1082" s="17">
        <v>5</v>
      </c>
      <c r="F1082" s="17">
        <v>464.74</v>
      </c>
      <c r="G1082" s="10" t="s">
        <v>3022</v>
      </c>
      <c r="H1082" s="10" t="s">
        <v>3068</v>
      </c>
      <c r="I1082" s="10" t="s">
        <v>3073</v>
      </c>
      <c r="J1082" s="10" t="s">
        <v>4155</v>
      </c>
      <c r="K1082" s="17">
        <v>7</v>
      </c>
      <c r="L1082" s="10" t="s">
        <v>4283</v>
      </c>
      <c r="M1082" s="10" t="s">
        <v>4279</v>
      </c>
      <c r="N1082" s="17">
        <v>2323.6999999999998</v>
      </c>
    </row>
    <row r="1083" spans="1:14" s="11" customFormat="1" x14ac:dyDescent="0.25">
      <c r="A1083" s="11" t="s">
        <v>1095</v>
      </c>
      <c r="B1083" s="18">
        <v>45037</v>
      </c>
      <c r="C1083" s="11" t="s">
        <v>2287</v>
      </c>
      <c r="D1083" s="11" t="s">
        <v>2403</v>
      </c>
      <c r="E1083" s="19">
        <v>4</v>
      </c>
      <c r="F1083" s="19">
        <v>425.6</v>
      </c>
      <c r="G1083" s="11" t="s">
        <v>2704</v>
      </c>
      <c r="H1083" s="11" t="s">
        <v>3067</v>
      </c>
      <c r="I1083" s="11" t="s">
        <v>3074</v>
      </c>
      <c r="J1083" s="11" t="s">
        <v>4156</v>
      </c>
      <c r="K1083" s="19">
        <v>5</v>
      </c>
      <c r="L1083" s="11" t="s">
        <v>4276</v>
      </c>
      <c r="M1083" s="11" t="s">
        <v>4282</v>
      </c>
      <c r="N1083" s="19">
        <v>1702.4</v>
      </c>
    </row>
    <row r="1084" spans="1:14" s="10" customFormat="1" x14ac:dyDescent="0.25">
      <c r="A1084" s="10" t="s">
        <v>1096</v>
      </c>
      <c r="B1084" s="16">
        <v>45205</v>
      </c>
      <c r="C1084" s="10" t="s">
        <v>2288</v>
      </c>
      <c r="D1084" s="10" t="s">
        <v>2406</v>
      </c>
      <c r="E1084" s="17">
        <v>3</v>
      </c>
      <c r="F1084" s="17">
        <v>573.22</v>
      </c>
      <c r="G1084" s="10" t="s">
        <v>3011</v>
      </c>
      <c r="H1084" s="10" t="s">
        <v>3065</v>
      </c>
      <c r="I1084" s="10" t="s">
        <v>3074</v>
      </c>
      <c r="J1084" s="10" t="s">
        <v>4157</v>
      </c>
      <c r="K1084" s="17">
        <v>5</v>
      </c>
      <c r="L1084" s="10" t="s">
        <v>4275</v>
      </c>
      <c r="M1084" s="10" t="s">
        <v>4280</v>
      </c>
      <c r="N1084" s="17">
        <v>1719.66</v>
      </c>
    </row>
    <row r="1085" spans="1:14" s="11" customFormat="1" x14ac:dyDescent="0.25">
      <c r="A1085" s="11" t="s">
        <v>1097</v>
      </c>
      <c r="B1085" s="18">
        <v>45482</v>
      </c>
      <c r="C1085" s="11" t="s">
        <v>2289</v>
      </c>
      <c r="D1085" s="11" t="s">
        <v>2406</v>
      </c>
      <c r="E1085" s="19">
        <v>1</v>
      </c>
      <c r="F1085" s="19">
        <v>123.28</v>
      </c>
      <c r="G1085" s="11" t="s">
        <v>2440</v>
      </c>
      <c r="H1085" s="11" t="s">
        <v>3067</v>
      </c>
      <c r="I1085" s="11" t="s">
        <v>3073</v>
      </c>
      <c r="J1085" s="11" t="s">
        <v>4158</v>
      </c>
      <c r="K1085" s="19">
        <v>3</v>
      </c>
      <c r="L1085" s="11" t="s">
        <v>4275</v>
      </c>
      <c r="M1085" s="11" t="s">
        <v>4280</v>
      </c>
      <c r="N1085" s="19">
        <v>123.28</v>
      </c>
    </row>
    <row r="1086" spans="1:14" s="10" customFormat="1" x14ac:dyDescent="0.25">
      <c r="A1086" s="10" t="s">
        <v>1098</v>
      </c>
      <c r="B1086" s="16">
        <v>44934</v>
      </c>
      <c r="C1086" s="10" t="s">
        <v>2290</v>
      </c>
      <c r="D1086" s="10" t="s">
        <v>2404</v>
      </c>
      <c r="E1086" s="17">
        <v>1</v>
      </c>
      <c r="F1086" s="17">
        <v>70.819999999999993</v>
      </c>
      <c r="G1086" s="10" t="s">
        <v>2445</v>
      </c>
      <c r="H1086" s="10" t="s">
        <v>3068</v>
      </c>
      <c r="I1086" s="10" t="s">
        <v>3074</v>
      </c>
      <c r="J1086" s="10" t="s">
        <v>4159</v>
      </c>
      <c r="K1086" s="17">
        <v>1</v>
      </c>
      <c r="L1086" s="10" t="s">
        <v>4277</v>
      </c>
      <c r="M1086" s="10" t="s">
        <v>4278</v>
      </c>
      <c r="N1086" s="17">
        <v>70.819999999999993</v>
      </c>
    </row>
    <row r="1087" spans="1:14" s="11" customFormat="1" x14ac:dyDescent="0.25">
      <c r="A1087" s="11" t="s">
        <v>1099</v>
      </c>
      <c r="B1087" s="18">
        <v>45067</v>
      </c>
      <c r="C1087" s="11" t="s">
        <v>2291</v>
      </c>
      <c r="D1087" s="11" t="s">
        <v>2407</v>
      </c>
      <c r="E1087" s="19">
        <v>2</v>
      </c>
      <c r="F1087" s="19">
        <v>646.69000000000005</v>
      </c>
      <c r="G1087" s="11" t="s">
        <v>2545</v>
      </c>
      <c r="H1087" s="11" t="s">
        <v>3065</v>
      </c>
      <c r="I1087" s="11" t="s">
        <v>3070</v>
      </c>
      <c r="J1087" s="11" t="s">
        <v>4160</v>
      </c>
      <c r="K1087" s="19">
        <v>7</v>
      </c>
      <c r="L1087" s="11" t="s">
        <v>4277</v>
      </c>
      <c r="M1087" s="11" t="s">
        <v>4278</v>
      </c>
      <c r="N1087" s="19">
        <v>1293.3800000000001</v>
      </c>
    </row>
    <row r="1088" spans="1:14" s="10" customFormat="1" x14ac:dyDescent="0.25">
      <c r="A1088" s="10" t="s">
        <v>1100</v>
      </c>
      <c r="B1088" s="16">
        <v>45283</v>
      </c>
      <c r="C1088" s="10" t="s">
        <v>2292</v>
      </c>
      <c r="D1088" s="10" t="s">
        <v>2405</v>
      </c>
      <c r="E1088" s="17">
        <v>2</v>
      </c>
      <c r="F1088" s="17">
        <v>513.41999999999996</v>
      </c>
      <c r="G1088" s="10" t="s">
        <v>3023</v>
      </c>
      <c r="H1088" s="10" t="s">
        <v>3066</v>
      </c>
      <c r="I1088" s="10" t="s">
        <v>3074</v>
      </c>
      <c r="J1088" s="10" t="s">
        <v>4161</v>
      </c>
      <c r="K1088" s="17">
        <v>5</v>
      </c>
      <c r="L1088" s="10" t="s">
        <v>4277</v>
      </c>
      <c r="M1088" s="10" t="s">
        <v>4278</v>
      </c>
      <c r="N1088" s="17">
        <v>1026.8399999999999</v>
      </c>
    </row>
    <row r="1089" spans="1:14" s="11" customFormat="1" x14ac:dyDescent="0.25">
      <c r="A1089" s="11" t="s">
        <v>1101</v>
      </c>
      <c r="B1089" s="18">
        <v>45739</v>
      </c>
      <c r="C1089" s="11" t="s">
        <v>2293</v>
      </c>
      <c r="D1089" s="11" t="s">
        <v>2408</v>
      </c>
      <c r="E1089" s="19">
        <v>4</v>
      </c>
      <c r="F1089" s="19">
        <v>693.07</v>
      </c>
      <c r="G1089" s="11" t="s">
        <v>3024</v>
      </c>
      <c r="H1089" s="11" t="s">
        <v>3066</v>
      </c>
      <c r="I1089" s="11" t="s">
        <v>3070</v>
      </c>
      <c r="J1089" s="11" t="s">
        <v>4162</v>
      </c>
      <c r="K1089" s="19">
        <v>8</v>
      </c>
      <c r="L1089" s="11" t="s">
        <v>4275</v>
      </c>
      <c r="M1089" s="11" t="s">
        <v>4278</v>
      </c>
      <c r="N1089" s="19">
        <v>2772.28</v>
      </c>
    </row>
    <row r="1090" spans="1:14" s="10" customFormat="1" x14ac:dyDescent="0.25">
      <c r="A1090" s="10" t="s">
        <v>1102</v>
      </c>
      <c r="B1090" s="16">
        <v>45260</v>
      </c>
      <c r="C1090" s="10" t="s">
        <v>2294</v>
      </c>
      <c r="D1090" s="10" t="s">
        <v>2409</v>
      </c>
      <c r="E1090" s="17">
        <v>3</v>
      </c>
      <c r="F1090" s="17">
        <v>491.43</v>
      </c>
      <c r="G1090" s="10" t="s">
        <v>3025</v>
      </c>
      <c r="H1090" s="10" t="s">
        <v>3068</v>
      </c>
      <c r="I1090" s="10" t="s">
        <v>3070</v>
      </c>
      <c r="J1090" s="10" t="s">
        <v>4163</v>
      </c>
      <c r="K1090" s="17">
        <v>6</v>
      </c>
      <c r="L1090" s="10" t="s">
        <v>4277</v>
      </c>
      <c r="M1090" s="10" t="s">
        <v>4278</v>
      </c>
      <c r="N1090" s="17">
        <v>1474.29</v>
      </c>
    </row>
    <row r="1091" spans="1:14" s="11" customFormat="1" x14ac:dyDescent="0.25">
      <c r="A1091" s="11" t="s">
        <v>1103</v>
      </c>
      <c r="B1091" s="18">
        <v>45731</v>
      </c>
      <c r="C1091" s="11" t="s">
        <v>2295</v>
      </c>
      <c r="D1091" s="11" t="s">
        <v>2405</v>
      </c>
      <c r="E1091" s="19">
        <v>2</v>
      </c>
      <c r="F1091" s="19">
        <v>599.74</v>
      </c>
      <c r="G1091" s="11" t="s">
        <v>2473</v>
      </c>
      <c r="H1091" s="11" t="s">
        <v>3068</v>
      </c>
      <c r="I1091" s="11" t="s">
        <v>3070</v>
      </c>
      <c r="J1091" s="11" t="s">
        <v>4164</v>
      </c>
      <c r="K1091" s="19">
        <v>2</v>
      </c>
      <c r="L1091" s="11" t="s">
        <v>4283</v>
      </c>
      <c r="M1091" s="11" t="s">
        <v>4278</v>
      </c>
      <c r="N1091" s="19">
        <v>1199.48</v>
      </c>
    </row>
    <row r="1092" spans="1:14" s="10" customFormat="1" x14ac:dyDescent="0.25">
      <c r="A1092" s="10" t="s">
        <v>1104</v>
      </c>
      <c r="B1092" s="16">
        <v>44982</v>
      </c>
      <c r="C1092" s="10" t="s">
        <v>2296</v>
      </c>
      <c r="D1092" s="10" t="s">
        <v>2403</v>
      </c>
      <c r="E1092" s="17">
        <v>2</v>
      </c>
      <c r="F1092" s="17">
        <v>650.25</v>
      </c>
      <c r="G1092" s="10" t="s">
        <v>2441</v>
      </c>
      <c r="H1092" s="10" t="s">
        <v>3068</v>
      </c>
      <c r="I1092" s="10" t="s">
        <v>3072</v>
      </c>
      <c r="J1092" s="10" t="s">
        <v>4165</v>
      </c>
      <c r="K1092" s="17">
        <v>6</v>
      </c>
      <c r="L1092" s="10" t="s">
        <v>4283</v>
      </c>
      <c r="M1092" s="10" t="s">
        <v>4278</v>
      </c>
      <c r="N1092" s="17">
        <v>1300.5</v>
      </c>
    </row>
    <row r="1093" spans="1:14" s="11" customFormat="1" x14ac:dyDescent="0.25">
      <c r="A1093" s="11" t="s">
        <v>1105</v>
      </c>
      <c r="B1093" s="18">
        <v>45573</v>
      </c>
      <c r="C1093" s="11" t="s">
        <v>2297</v>
      </c>
      <c r="D1093" s="11" t="s">
        <v>2408</v>
      </c>
      <c r="E1093" s="19">
        <v>3</v>
      </c>
      <c r="F1093" s="19">
        <v>209.48</v>
      </c>
      <c r="G1093" s="11" t="s">
        <v>2739</v>
      </c>
      <c r="H1093" s="11" t="s">
        <v>3065</v>
      </c>
      <c r="I1093" s="11" t="s">
        <v>3074</v>
      </c>
      <c r="J1093" s="11" t="s">
        <v>4166</v>
      </c>
      <c r="K1093" s="19">
        <v>4</v>
      </c>
      <c r="L1093" s="11" t="s">
        <v>4283</v>
      </c>
      <c r="M1093" s="11" t="s">
        <v>4280</v>
      </c>
      <c r="N1093" s="19">
        <v>628.43999999999994</v>
      </c>
    </row>
    <row r="1094" spans="1:14" s="10" customFormat="1" x14ac:dyDescent="0.25">
      <c r="A1094" s="10" t="s">
        <v>1106</v>
      </c>
      <c r="B1094" s="16">
        <v>45159</v>
      </c>
      <c r="C1094" s="10" t="s">
        <v>2298</v>
      </c>
      <c r="D1094" s="10" t="s">
        <v>2408</v>
      </c>
      <c r="E1094" s="17">
        <v>5</v>
      </c>
      <c r="F1094" s="17">
        <v>209.2</v>
      </c>
      <c r="G1094" s="10" t="s">
        <v>2439</v>
      </c>
      <c r="H1094" s="10" t="s">
        <v>3065</v>
      </c>
      <c r="I1094" s="10" t="s">
        <v>3073</v>
      </c>
      <c r="J1094" s="10" t="s">
        <v>4167</v>
      </c>
      <c r="K1094" s="17">
        <v>6</v>
      </c>
      <c r="L1094" s="10" t="s">
        <v>4277</v>
      </c>
      <c r="M1094" s="10" t="s">
        <v>4280</v>
      </c>
      <c r="N1094" s="17">
        <v>1046</v>
      </c>
    </row>
    <row r="1095" spans="1:14" s="11" customFormat="1" x14ac:dyDescent="0.25">
      <c r="A1095" s="11" t="s">
        <v>1107</v>
      </c>
      <c r="B1095" s="18">
        <v>45086</v>
      </c>
      <c r="C1095" s="11" t="s">
        <v>2299</v>
      </c>
      <c r="D1095" s="11" t="s">
        <v>2404</v>
      </c>
      <c r="E1095" s="19">
        <v>4</v>
      </c>
      <c r="F1095" s="19">
        <v>197.36</v>
      </c>
      <c r="G1095" s="11" t="s">
        <v>3026</v>
      </c>
      <c r="H1095" s="11" t="s">
        <v>3068</v>
      </c>
      <c r="I1095" s="11" t="s">
        <v>3072</v>
      </c>
      <c r="J1095" s="11" t="s">
        <v>4168</v>
      </c>
      <c r="K1095" s="19">
        <v>9</v>
      </c>
      <c r="L1095" s="11" t="s">
        <v>4276</v>
      </c>
      <c r="M1095" s="11" t="s">
        <v>4278</v>
      </c>
      <c r="N1095" s="19">
        <v>789.44</v>
      </c>
    </row>
    <row r="1096" spans="1:14" s="10" customFormat="1" x14ac:dyDescent="0.25">
      <c r="A1096" s="10" t="s">
        <v>1108</v>
      </c>
      <c r="B1096" s="16">
        <v>45105</v>
      </c>
      <c r="C1096" s="10" t="s">
        <v>2300</v>
      </c>
      <c r="D1096" s="10" t="s">
        <v>2407</v>
      </c>
      <c r="E1096" s="17">
        <v>4</v>
      </c>
      <c r="F1096" s="17">
        <v>648.91</v>
      </c>
      <c r="G1096" s="10" t="s">
        <v>3027</v>
      </c>
      <c r="H1096" s="10" t="s">
        <v>3067</v>
      </c>
      <c r="I1096" s="10" t="s">
        <v>3070</v>
      </c>
      <c r="J1096" s="10" t="s">
        <v>4169</v>
      </c>
      <c r="K1096" s="17">
        <v>6</v>
      </c>
      <c r="L1096" s="10" t="s">
        <v>4275</v>
      </c>
      <c r="M1096" s="10" t="s">
        <v>4278</v>
      </c>
      <c r="N1096" s="17">
        <v>2595.64</v>
      </c>
    </row>
    <row r="1097" spans="1:14" s="11" customFormat="1" x14ac:dyDescent="0.25">
      <c r="A1097" s="11" t="s">
        <v>1109</v>
      </c>
      <c r="B1097" s="18">
        <v>45405</v>
      </c>
      <c r="C1097" s="11" t="s">
        <v>2301</v>
      </c>
      <c r="D1097" s="11" t="s">
        <v>2404</v>
      </c>
      <c r="E1097" s="19">
        <v>2</v>
      </c>
      <c r="F1097" s="19">
        <v>441.54</v>
      </c>
      <c r="G1097" s="11" t="s">
        <v>3028</v>
      </c>
      <c r="H1097" s="11" t="s">
        <v>3066</v>
      </c>
      <c r="I1097" s="11" t="s">
        <v>3073</v>
      </c>
      <c r="J1097" s="11" t="s">
        <v>4170</v>
      </c>
      <c r="K1097" s="19">
        <v>2</v>
      </c>
      <c r="L1097" s="11" t="s">
        <v>4275</v>
      </c>
      <c r="M1097" s="11" t="s">
        <v>4280</v>
      </c>
      <c r="N1097" s="19">
        <v>883.08</v>
      </c>
    </row>
    <row r="1098" spans="1:14" s="10" customFormat="1" x14ac:dyDescent="0.25">
      <c r="A1098" s="10" t="s">
        <v>1110</v>
      </c>
      <c r="B1098" s="16">
        <v>45780</v>
      </c>
      <c r="C1098" s="10" t="s">
        <v>2302</v>
      </c>
      <c r="D1098" s="10" t="s">
        <v>2405</v>
      </c>
      <c r="E1098" s="17">
        <v>2</v>
      </c>
      <c r="F1098" s="17">
        <v>464.92</v>
      </c>
      <c r="G1098" s="10" t="s">
        <v>3029</v>
      </c>
      <c r="H1098" s="10" t="s">
        <v>3065</v>
      </c>
      <c r="I1098" s="10" t="s">
        <v>3072</v>
      </c>
      <c r="J1098" s="10" t="s">
        <v>4171</v>
      </c>
      <c r="K1098" s="17">
        <v>2</v>
      </c>
      <c r="L1098" s="10" t="s">
        <v>4283</v>
      </c>
      <c r="M1098" s="10" t="s">
        <v>4281</v>
      </c>
      <c r="N1098" s="17">
        <v>929.84</v>
      </c>
    </row>
    <row r="1099" spans="1:14" s="11" customFormat="1" x14ac:dyDescent="0.25">
      <c r="A1099" s="11" t="s">
        <v>1111</v>
      </c>
      <c r="B1099" s="18">
        <v>45652</v>
      </c>
      <c r="C1099" s="11" t="s">
        <v>2303</v>
      </c>
      <c r="D1099" s="11" t="s">
        <v>2403</v>
      </c>
      <c r="E1099" s="19">
        <v>5</v>
      </c>
      <c r="F1099" s="19">
        <v>506.45</v>
      </c>
      <c r="G1099" s="11" t="s">
        <v>3030</v>
      </c>
      <c r="H1099" s="11" t="s">
        <v>3068</v>
      </c>
      <c r="I1099" s="11" t="s">
        <v>3070</v>
      </c>
      <c r="J1099" s="11" t="s">
        <v>4172</v>
      </c>
      <c r="K1099" s="19">
        <v>7</v>
      </c>
      <c r="L1099" s="11" t="s">
        <v>4277</v>
      </c>
      <c r="M1099" s="11" t="s">
        <v>4282</v>
      </c>
      <c r="N1099" s="19">
        <v>2532.25</v>
      </c>
    </row>
    <row r="1100" spans="1:14" s="10" customFormat="1" x14ac:dyDescent="0.25">
      <c r="A1100" s="10" t="s">
        <v>1112</v>
      </c>
      <c r="B1100" s="16">
        <v>45094</v>
      </c>
      <c r="C1100" s="10" t="s">
        <v>2304</v>
      </c>
      <c r="D1100" s="10" t="s">
        <v>2403</v>
      </c>
      <c r="E1100" s="17">
        <v>4</v>
      </c>
      <c r="F1100" s="17">
        <v>255.86</v>
      </c>
      <c r="G1100" s="10" t="s">
        <v>3031</v>
      </c>
      <c r="H1100" s="10" t="s">
        <v>3067</v>
      </c>
      <c r="I1100" s="10" t="s">
        <v>3073</v>
      </c>
      <c r="J1100" s="10" t="s">
        <v>4173</v>
      </c>
      <c r="K1100" s="17">
        <v>7</v>
      </c>
      <c r="L1100" s="10" t="s">
        <v>4283</v>
      </c>
      <c r="M1100" s="10" t="s">
        <v>4280</v>
      </c>
      <c r="N1100" s="17">
        <v>1023.44</v>
      </c>
    </row>
    <row r="1101" spans="1:14" s="11" customFormat="1" x14ac:dyDescent="0.25">
      <c r="A1101" s="11" t="s">
        <v>1113</v>
      </c>
      <c r="B1101" s="18">
        <v>45554</v>
      </c>
      <c r="C1101" s="11" t="s">
        <v>2305</v>
      </c>
      <c r="D1101" s="11" t="s">
        <v>2408</v>
      </c>
      <c r="E1101" s="19">
        <v>2</v>
      </c>
      <c r="F1101" s="19">
        <v>125.23</v>
      </c>
      <c r="G1101" s="11" t="s">
        <v>2724</v>
      </c>
      <c r="H1101" s="11" t="s">
        <v>3069</v>
      </c>
      <c r="I1101" s="11" t="s">
        <v>3071</v>
      </c>
      <c r="J1101" s="11" t="s">
        <v>4174</v>
      </c>
      <c r="K1101" s="19">
        <v>3</v>
      </c>
      <c r="L1101" s="11" t="s">
        <v>4276</v>
      </c>
      <c r="M1101" s="11" t="s">
        <v>4280</v>
      </c>
      <c r="N1101" s="19">
        <v>250.46</v>
      </c>
    </row>
    <row r="1102" spans="1:14" s="10" customFormat="1" x14ac:dyDescent="0.25">
      <c r="A1102" s="10" t="s">
        <v>1114</v>
      </c>
      <c r="B1102" s="16">
        <v>45155</v>
      </c>
      <c r="C1102" s="10" t="s">
        <v>2306</v>
      </c>
      <c r="D1102" s="10" t="s">
        <v>2408</v>
      </c>
      <c r="E1102" s="17">
        <v>5</v>
      </c>
      <c r="F1102" s="17">
        <v>38.11</v>
      </c>
      <c r="G1102" s="10" t="s">
        <v>3032</v>
      </c>
      <c r="H1102" s="10" t="s">
        <v>3065</v>
      </c>
      <c r="I1102" s="10" t="s">
        <v>3071</v>
      </c>
      <c r="J1102" s="10" t="s">
        <v>4175</v>
      </c>
      <c r="K1102" s="17">
        <v>6</v>
      </c>
      <c r="L1102" s="10" t="s">
        <v>4277</v>
      </c>
      <c r="M1102" s="10" t="s">
        <v>4278</v>
      </c>
      <c r="N1102" s="17">
        <v>190.55</v>
      </c>
    </row>
    <row r="1103" spans="1:14" s="11" customFormat="1" x14ac:dyDescent="0.25">
      <c r="A1103" s="11" t="s">
        <v>1115</v>
      </c>
      <c r="B1103" s="18">
        <v>45816</v>
      </c>
      <c r="C1103" s="11" t="s">
        <v>2307</v>
      </c>
      <c r="D1103" s="11" t="s">
        <v>2403</v>
      </c>
      <c r="E1103" s="19">
        <v>3</v>
      </c>
      <c r="F1103" s="19">
        <v>161.97</v>
      </c>
      <c r="G1103" s="11" t="s">
        <v>2418</v>
      </c>
      <c r="H1103" s="11" t="s">
        <v>3069</v>
      </c>
      <c r="I1103" s="11" t="s">
        <v>3074</v>
      </c>
      <c r="J1103" s="11" t="s">
        <v>4176</v>
      </c>
      <c r="K1103" s="19">
        <v>4</v>
      </c>
      <c r="L1103" s="11" t="s">
        <v>4275</v>
      </c>
      <c r="M1103" s="11" t="s">
        <v>4280</v>
      </c>
      <c r="N1103" s="19">
        <v>485.91</v>
      </c>
    </row>
    <row r="1104" spans="1:14" s="10" customFormat="1" x14ac:dyDescent="0.25">
      <c r="A1104" s="10" t="s">
        <v>1116</v>
      </c>
      <c r="B1104" s="16">
        <v>45446</v>
      </c>
      <c r="C1104" s="10" t="s">
        <v>1228</v>
      </c>
      <c r="D1104" s="10" t="s">
        <v>2406</v>
      </c>
      <c r="E1104" s="17">
        <v>4</v>
      </c>
      <c r="F1104" s="17">
        <v>347.17</v>
      </c>
      <c r="G1104" s="10" t="s">
        <v>2904</v>
      </c>
      <c r="H1104" s="10" t="s">
        <v>3065</v>
      </c>
      <c r="I1104" s="10" t="s">
        <v>3070</v>
      </c>
      <c r="J1104" s="10" t="s">
        <v>4177</v>
      </c>
      <c r="K1104" s="17">
        <v>8</v>
      </c>
      <c r="L1104" s="10" t="s">
        <v>4283</v>
      </c>
      <c r="M1104" s="10" t="s">
        <v>4278</v>
      </c>
      <c r="N1104" s="17">
        <v>1388.68</v>
      </c>
    </row>
    <row r="1105" spans="1:14" s="11" customFormat="1" x14ac:dyDescent="0.25">
      <c r="A1105" s="11" t="s">
        <v>1117</v>
      </c>
      <c r="B1105" s="18">
        <v>45040</v>
      </c>
      <c r="C1105" s="11" t="s">
        <v>2308</v>
      </c>
      <c r="D1105" s="11" t="s">
        <v>2408</v>
      </c>
      <c r="E1105" s="19">
        <v>4</v>
      </c>
      <c r="F1105" s="19">
        <v>276.32</v>
      </c>
      <c r="G1105" s="11" t="s">
        <v>2477</v>
      </c>
      <c r="H1105" s="11" t="s">
        <v>3066</v>
      </c>
      <c r="I1105" s="11" t="s">
        <v>3073</v>
      </c>
      <c r="J1105" s="11" t="s">
        <v>4178</v>
      </c>
      <c r="K1105" s="19">
        <v>5</v>
      </c>
      <c r="L1105" s="11" t="s">
        <v>4283</v>
      </c>
      <c r="M1105" s="11" t="s">
        <v>4282</v>
      </c>
      <c r="N1105" s="19">
        <v>1105.28</v>
      </c>
    </row>
    <row r="1106" spans="1:14" s="10" customFormat="1" x14ac:dyDescent="0.25">
      <c r="A1106" s="10" t="s">
        <v>1118</v>
      </c>
      <c r="B1106" s="16">
        <v>45498</v>
      </c>
      <c r="C1106" s="10" t="s">
        <v>2309</v>
      </c>
      <c r="D1106" s="10" t="s">
        <v>2405</v>
      </c>
      <c r="E1106" s="17">
        <v>4</v>
      </c>
      <c r="F1106" s="17">
        <v>314.76</v>
      </c>
      <c r="G1106" s="10" t="s">
        <v>3033</v>
      </c>
      <c r="H1106" s="10" t="s">
        <v>3066</v>
      </c>
      <c r="I1106" s="10" t="s">
        <v>3070</v>
      </c>
      <c r="J1106" s="10" t="s">
        <v>4179</v>
      </c>
      <c r="K1106" s="17">
        <v>8</v>
      </c>
      <c r="L1106" s="10" t="s">
        <v>4283</v>
      </c>
      <c r="M1106" s="10" t="s">
        <v>4278</v>
      </c>
      <c r="N1106" s="17">
        <v>1259.04</v>
      </c>
    </row>
    <row r="1107" spans="1:14" s="11" customFormat="1" x14ac:dyDescent="0.25">
      <c r="A1107" s="11" t="s">
        <v>1119</v>
      </c>
      <c r="B1107" s="18">
        <v>45299</v>
      </c>
      <c r="C1107" s="11" t="s">
        <v>2310</v>
      </c>
      <c r="D1107" s="11" t="s">
        <v>2405</v>
      </c>
      <c r="E1107" s="19">
        <v>3</v>
      </c>
      <c r="F1107" s="19">
        <v>475.69</v>
      </c>
      <c r="G1107" s="11" t="s">
        <v>2644</v>
      </c>
      <c r="H1107" s="11" t="s">
        <v>3068</v>
      </c>
      <c r="I1107" s="11" t="s">
        <v>3071</v>
      </c>
      <c r="J1107" s="11" t="s">
        <v>4180</v>
      </c>
      <c r="K1107" s="19">
        <v>3</v>
      </c>
      <c r="L1107" s="11" t="s">
        <v>4276</v>
      </c>
      <c r="M1107" s="11" t="s">
        <v>4282</v>
      </c>
      <c r="N1107" s="19">
        <v>1427.07</v>
      </c>
    </row>
    <row r="1108" spans="1:14" s="10" customFormat="1" x14ac:dyDescent="0.25">
      <c r="A1108" s="10" t="s">
        <v>1120</v>
      </c>
      <c r="B1108" s="16">
        <v>44997</v>
      </c>
      <c r="C1108" s="10" t="s">
        <v>2311</v>
      </c>
      <c r="D1108" s="10" t="s">
        <v>2406</v>
      </c>
      <c r="E1108" s="17">
        <v>1</v>
      </c>
      <c r="F1108" s="17">
        <v>372.8</v>
      </c>
      <c r="G1108" s="10" t="s">
        <v>2423</v>
      </c>
      <c r="H1108" s="10" t="s">
        <v>3069</v>
      </c>
      <c r="I1108" s="10" t="s">
        <v>3071</v>
      </c>
      <c r="J1108" s="10" t="s">
        <v>4181</v>
      </c>
      <c r="K1108" s="17">
        <v>6</v>
      </c>
      <c r="L1108" s="10" t="s">
        <v>4275</v>
      </c>
      <c r="M1108" s="10" t="s">
        <v>4281</v>
      </c>
      <c r="N1108" s="17">
        <v>372.8</v>
      </c>
    </row>
    <row r="1109" spans="1:14" s="11" customFormat="1" x14ac:dyDescent="0.25">
      <c r="A1109" s="11" t="s">
        <v>1121</v>
      </c>
      <c r="B1109" s="18">
        <v>45838</v>
      </c>
      <c r="C1109" s="11" t="s">
        <v>2312</v>
      </c>
      <c r="D1109" s="11" t="s">
        <v>2405</v>
      </c>
      <c r="E1109" s="19">
        <v>2</v>
      </c>
      <c r="F1109" s="19">
        <v>63.21</v>
      </c>
      <c r="G1109" s="11" t="s">
        <v>2839</v>
      </c>
      <c r="H1109" s="11" t="s">
        <v>3066</v>
      </c>
      <c r="I1109" s="11" t="s">
        <v>3071</v>
      </c>
      <c r="J1109" s="11" t="s">
        <v>4182</v>
      </c>
      <c r="K1109" s="19">
        <v>4</v>
      </c>
      <c r="L1109" s="11" t="s">
        <v>4275</v>
      </c>
      <c r="M1109" s="11" t="s">
        <v>4282</v>
      </c>
      <c r="N1109" s="19">
        <v>126.42</v>
      </c>
    </row>
    <row r="1110" spans="1:14" s="10" customFormat="1" x14ac:dyDescent="0.25">
      <c r="A1110" s="10" t="s">
        <v>1122</v>
      </c>
      <c r="B1110" s="16">
        <v>45005</v>
      </c>
      <c r="C1110" s="10" t="s">
        <v>2313</v>
      </c>
      <c r="D1110" s="10" t="s">
        <v>2408</v>
      </c>
      <c r="E1110" s="17">
        <v>1</v>
      </c>
      <c r="F1110" s="17">
        <v>634.94000000000005</v>
      </c>
      <c r="G1110" s="10" t="s">
        <v>3034</v>
      </c>
      <c r="H1110" s="10" t="s">
        <v>3066</v>
      </c>
      <c r="I1110" s="10" t="s">
        <v>3071</v>
      </c>
      <c r="J1110" s="10" t="s">
        <v>4183</v>
      </c>
      <c r="K1110" s="17">
        <v>5</v>
      </c>
      <c r="L1110" s="10" t="s">
        <v>4277</v>
      </c>
      <c r="M1110" s="10" t="s">
        <v>4278</v>
      </c>
      <c r="N1110" s="17">
        <v>634.94000000000005</v>
      </c>
    </row>
    <row r="1111" spans="1:14" s="11" customFormat="1" x14ac:dyDescent="0.25">
      <c r="A1111" s="11" t="s">
        <v>1123</v>
      </c>
      <c r="B1111" s="18">
        <v>45390</v>
      </c>
      <c r="C1111" s="11" t="s">
        <v>2314</v>
      </c>
      <c r="D1111" s="11" t="s">
        <v>2407</v>
      </c>
      <c r="E1111" s="19">
        <v>4</v>
      </c>
      <c r="F1111" s="19">
        <v>77.47</v>
      </c>
      <c r="G1111" s="11" t="s">
        <v>2768</v>
      </c>
      <c r="H1111" s="11" t="s">
        <v>3068</v>
      </c>
      <c r="I1111" s="11" t="s">
        <v>3072</v>
      </c>
      <c r="J1111" s="11" t="s">
        <v>4184</v>
      </c>
      <c r="K1111" s="19">
        <v>7</v>
      </c>
      <c r="L1111" s="11" t="s">
        <v>4275</v>
      </c>
      <c r="M1111" s="11" t="s">
        <v>4278</v>
      </c>
      <c r="N1111" s="19">
        <v>309.88</v>
      </c>
    </row>
    <row r="1112" spans="1:14" s="10" customFormat="1" x14ac:dyDescent="0.25">
      <c r="A1112" s="10" t="s">
        <v>1124</v>
      </c>
      <c r="B1112" s="16">
        <v>45347</v>
      </c>
      <c r="C1112" s="10" t="s">
        <v>2315</v>
      </c>
      <c r="D1112" s="10" t="s">
        <v>2406</v>
      </c>
      <c r="E1112" s="17">
        <v>3</v>
      </c>
      <c r="F1112" s="17">
        <v>84.31</v>
      </c>
      <c r="G1112" s="10" t="s">
        <v>2443</v>
      </c>
      <c r="H1112" s="10" t="s">
        <v>3067</v>
      </c>
      <c r="I1112" s="10" t="s">
        <v>3070</v>
      </c>
      <c r="J1112" s="10" t="s">
        <v>4185</v>
      </c>
      <c r="K1112" s="17">
        <v>3</v>
      </c>
      <c r="L1112" s="10" t="s">
        <v>4275</v>
      </c>
      <c r="M1112" s="10" t="s">
        <v>4280</v>
      </c>
      <c r="N1112" s="17">
        <v>252.93</v>
      </c>
    </row>
    <row r="1113" spans="1:14" s="11" customFormat="1" x14ac:dyDescent="0.25">
      <c r="A1113" s="11" t="s">
        <v>1125</v>
      </c>
      <c r="B1113" s="18">
        <v>45052</v>
      </c>
      <c r="C1113" s="11" t="s">
        <v>2316</v>
      </c>
      <c r="D1113" s="11" t="s">
        <v>2403</v>
      </c>
      <c r="E1113" s="19">
        <v>4</v>
      </c>
      <c r="F1113" s="19">
        <v>234.45</v>
      </c>
      <c r="G1113" s="11" t="s">
        <v>3035</v>
      </c>
      <c r="H1113" s="11" t="s">
        <v>3066</v>
      </c>
      <c r="I1113" s="11" t="s">
        <v>3071</v>
      </c>
      <c r="J1113" s="11" t="s">
        <v>4186</v>
      </c>
      <c r="K1113" s="19">
        <v>9</v>
      </c>
      <c r="L1113" s="11" t="s">
        <v>4276</v>
      </c>
      <c r="M1113" s="11" t="s">
        <v>4278</v>
      </c>
      <c r="N1113" s="19">
        <v>937.8</v>
      </c>
    </row>
    <row r="1114" spans="1:14" s="10" customFormat="1" x14ac:dyDescent="0.25">
      <c r="A1114" s="10" t="s">
        <v>1126</v>
      </c>
      <c r="B1114" s="16">
        <v>45212</v>
      </c>
      <c r="C1114" s="10" t="s">
        <v>2317</v>
      </c>
      <c r="D1114" s="10" t="s">
        <v>2409</v>
      </c>
      <c r="E1114" s="17">
        <v>1</v>
      </c>
      <c r="F1114" s="17">
        <v>356.81</v>
      </c>
      <c r="G1114" s="10" t="s">
        <v>2526</v>
      </c>
      <c r="H1114" s="10" t="s">
        <v>3066</v>
      </c>
      <c r="I1114" s="10" t="s">
        <v>3073</v>
      </c>
      <c r="J1114" s="10" t="s">
        <v>4187</v>
      </c>
      <c r="K1114" s="17">
        <v>1</v>
      </c>
      <c r="L1114" s="10" t="s">
        <v>4277</v>
      </c>
      <c r="M1114" s="10" t="s">
        <v>4278</v>
      </c>
      <c r="N1114" s="17">
        <v>356.81</v>
      </c>
    </row>
    <row r="1115" spans="1:14" s="11" customFormat="1" x14ac:dyDescent="0.25">
      <c r="A1115" s="11" t="s">
        <v>1127</v>
      </c>
      <c r="B1115" s="18">
        <v>45004</v>
      </c>
      <c r="C1115" s="11" t="s">
        <v>2318</v>
      </c>
      <c r="D1115" s="11" t="s">
        <v>2409</v>
      </c>
      <c r="E1115" s="19">
        <v>4</v>
      </c>
      <c r="F1115" s="19">
        <v>209.99</v>
      </c>
      <c r="G1115" s="11" t="s">
        <v>2982</v>
      </c>
      <c r="H1115" s="11" t="s">
        <v>3069</v>
      </c>
      <c r="I1115" s="11" t="s">
        <v>3073</v>
      </c>
      <c r="J1115" s="11" t="s">
        <v>4188</v>
      </c>
      <c r="K1115" s="19">
        <v>8</v>
      </c>
      <c r="L1115" s="11" t="s">
        <v>4283</v>
      </c>
      <c r="M1115" s="11" t="s">
        <v>4282</v>
      </c>
      <c r="N1115" s="19">
        <v>839.96</v>
      </c>
    </row>
    <row r="1116" spans="1:14" s="10" customFormat="1" x14ac:dyDescent="0.25">
      <c r="A1116" s="10" t="s">
        <v>1128</v>
      </c>
      <c r="B1116" s="16">
        <v>45001</v>
      </c>
      <c r="C1116" s="10" t="s">
        <v>2319</v>
      </c>
      <c r="D1116" s="10" t="s">
        <v>2405</v>
      </c>
      <c r="E1116" s="17">
        <v>3</v>
      </c>
      <c r="F1116" s="17">
        <v>659.88</v>
      </c>
      <c r="G1116" s="10" t="s">
        <v>2591</v>
      </c>
      <c r="H1116" s="10" t="s">
        <v>3068</v>
      </c>
      <c r="I1116" s="10" t="s">
        <v>3071</v>
      </c>
      <c r="J1116" s="10" t="s">
        <v>4189</v>
      </c>
      <c r="K1116" s="17">
        <v>3</v>
      </c>
      <c r="L1116" s="10" t="s">
        <v>4283</v>
      </c>
      <c r="M1116" s="10" t="s">
        <v>4282</v>
      </c>
      <c r="N1116" s="17">
        <v>1979.64</v>
      </c>
    </row>
    <row r="1117" spans="1:14" s="11" customFormat="1" x14ac:dyDescent="0.25">
      <c r="A1117" s="11" t="s">
        <v>1129</v>
      </c>
      <c r="B1117" s="18">
        <v>45828</v>
      </c>
      <c r="C1117" s="11" t="s">
        <v>2320</v>
      </c>
      <c r="D1117" s="11" t="s">
        <v>2408</v>
      </c>
      <c r="E1117" s="19">
        <v>2</v>
      </c>
      <c r="F1117" s="19">
        <v>336.32</v>
      </c>
      <c r="G1117" s="11" t="s">
        <v>2613</v>
      </c>
      <c r="H1117" s="11" t="s">
        <v>3066</v>
      </c>
      <c r="I1117" s="11" t="s">
        <v>3072</v>
      </c>
      <c r="J1117" s="11" t="s">
        <v>4190</v>
      </c>
      <c r="K1117" s="19">
        <v>3</v>
      </c>
      <c r="L1117" s="11" t="s">
        <v>4283</v>
      </c>
      <c r="M1117" s="11" t="s">
        <v>4282</v>
      </c>
      <c r="N1117" s="19">
        <v>672.64</v>
      </c>
    </row>
    <row r="1118" spans="1:14" s="10" customFormat="1" x14ac:dyDescent="0.25">
      <c r="A1118" s="10" t="s">
        <v>1130</v>
      </c>
      <c r="B1118" s="16">
        <v>45213</v>
      </c>
      <c r="C1118" s="10" t="s">
        <v>2321</v>
      </c>
      <c r="D1118" s="10" t="s">
        <v>2407</v>
      </c>
      <c r="E1118" s="17">
        <v>2</v>
      </c>
      <c r="F1118" s="17">
        <v>531.49</v>
      </c>
      <c r="G1118" s="10" t="s">
        <v>2613</v>
      </c>
      <c r="H1118" s="10" t="s">
        <v>3067</v>
      </c>
      <c r="I1118" s="10" t="s">
        <v>3073</v>
      </c>
      <c r="J1118" s="10" t="s">
        <v>4191</v>
      </c>
      <c r="K1118" s="17">
        <v>7</v>
      </c>
      <c r="L1118" s="10" t="s">
        <v>4277</v>
      </c>
      <c r="M1118" s="10" t="s">
        <v>4281</v>
      </c>
      <c r="N1118" s="17">
        <v>1062.98</v>
      </c>
    </row>
    <row r="1119" spans="1:14" s="11" customFormat="1" x14ac:dyDescent="0.25">
      <c r="A1119" s="11" t="s">
        <v>1131</v>
      </c>
      <c r="B1119" s="18">
        <v>45432</v>
      </c>
      <c r="C1119" s="11" t="s">
        <v>2322</v>
      </c>
      <c r="D1119" s="11" t="s">
        <v>2406</v>
      </c>
      <c r="E1119" s="19">
        <v>3</v>
      </c>
      <c r="F1119" s="19">
        <v>588.44000000000005</v>
      </c>
      <c r="G1119" s="11" t="s">
        <v>2734</v>
      </c>
      <c r="H1119" s="11" t="s">
        <v>3068</v>
      </c>
      <c r="I1119" s="11" t="s">
        <v>3070</v>
      </c>
      <c r="J1119" s="11" t="s">
        <v>4192</v>
      </c>
      <c r="K1119" s="19">
        <v>8</v>
      </c>
      <c r="L1119" s="11" t="s">
        <v>4277</v>
      </c>
      <c r="M1119" s="11" t="s">
        <v>4282</v>
      </c>
      <c r="N1119" s="19">
        <v>1765.32</v>
      </c>
    </row>
    <row r="1120" spans="1:14" s="10" customFormat="1" x14ac:dyDescent="0.25">
      <c r="A1120" s="10" t="s">
        <v>1132</v>
      </c>
      <c r="B1120" s="16">
        <v>45436</v>
      </c>
      <c r="C1120" s="10" t="s">
        <v>2323</v>
      </c>
      <c r="D1120" s="10" t="s">
        <v>2404</v>
      </c>
      <c r="E1120" s="17">
        <v>3</v>
      </c>
      <c r="F1120" s="17">
        <v>251.48</v>
      </c>
      <c r="G1120" s="10" t="s">
        <v>2729</v>
      </c>
      <c r="H1120" s="10" t="s">
        <v>3067</v>
      </c>
      <c r="I1120" s="10" t="s">
        <v>3072</v>
      </c>
      <c r="J1120" s="10" t="s">
        <v>4193</v>
      </c>
      <c r="K1120" s="17">
        <v>4</v>
      </c>
      <c r="L1120" s="10" t="s">
        <v>4283</v>
      </c>
      <c r="M1120" s="10" t="s">
        <v>4280</v>
      </c>
      <c r="N1120" s="17">
        <v>754.43999999999994</v>
      </c>
    </row>
    <row r="1121" spans="1:14" s="11" customFormat="1" x14ac:dyDescent="0.25">
      <c r="A1121" s="11" t="s">
        <v>1133</v>
      </c>
      <c r="B1121" s="18">
        <v>45620</v>
      </c>
      <c r="C1121" s="11" t="s">
        <v>2324</v>
      </c>
      <c r="D1121" s="11" t="s">
        <v>2408</v>
      </c>
      <c r="E1121" s="19">
        <v>1</v>
      </c>
      <c r="F1121" s="19">
        <v>684.65</v>
      </c>
      <c r="G1121" s="11" t="s">
        <v>2634</v>
      </c>
      <c r="H1121" s="11" t="s">
        <v>3067</v>
      </c>
      <c r="I1121" s="11" t="s">
        <v>3073</v>
      </c>
      <c r="J1121" s="11" t="s">
        <v>4194</v>
      </c>
      <c r="K1121" s="19">
        <v>1</v>
      </c>
      <c r="L1121" s="11" t="s">
        <v>4276</v>
      </c>
      <c r="M1121" s="11" t="s">
        <v>4280</v>
      </c>
      <c r="N1121" s="19">
        <v>684.65</v>
      </c>
    </row>
    <row r="1122" spans="1:14" s="10" customFormat="1" x14ac:dyDescent="0.25">
      <c r="A1122" s="10" t="s">
        <v>1134</v>
      </c>
      <c r="B1122" s="16">
        <v>45787</v>
      </c>
      <c r="C1122" s="10" t="s">
        <v>2325</v>
      </c>
      <c r="D1122" s="10" t="s">
        <v>2405</v>
      </c>
      <c r="E1122" s="17">
        <v>1</v>
      </c>
      <c r="F1122" s="17">
        <v>195.86</v>
      </c>
      <c r="G1122" s="10" t="s">
        <v>2450</v>
      </c>
      <c r="H1122" s="10" t="s">
        <v>3066</v>
      </c>
      <c r="I1122" s="10" t="s">
        <v>3074</v>
      </c>
      <c r="J1122" s="10" t="s">
        <v>4195</v>
      </c>
      <c r="K1122" s="17">
        <v>3</v>
      </c>
      <c r="L1122" s="10" t="s">
        <v>4283</v>
      </c>
      <c r="M1122" s="10" t="s">
        <v>4281</v>
      </c>
      <c r="N1122" s="17">
        <v>195.86</v>
      </c>
    </row>
    <row r="1123" spans="1:14" s="11" customFormat="1" x14ac:dyDescent="0.25">
      <c r="A1123" s="11" t="s">
        <v>1135</v>
      </c>
      <c r="B1123" s="18">
        <v>45074</v>
      </c>
      <c r="C1123" s="11" t="s">
        <v>2326</v>
      </c>
      <c r="D1123" s="11" t="s">
        <v>2404</v>
      </c>
      <c r="E1123" s="19">
        <v>3</v>
      </c>
      <c r="F1123" s="19">
        <v>50.34</v>
      </c>
      <c r="G1123" s="11" t="s">
        <v>2965</v>
      </c>
      <c r="H1123" s="11" t="s">
        <v>3068</v>
      </c>
      <c r="I1123" s="11" t="s">
        <v>3072</v>
      </c>
      <c r="J1123" s="11" t="s">
        <v>4196</v>
      </c>
      <c r="K1123" s="19">
        <v>3</v>
      </c>
      <c r="L1123" s="11" t="s">
        <v>4276</v>
      </c>
      <c r="M1123" s="11" t="s">
        <v>4278</v>
      </c>
      <c r="N1123" s="19">
        <v>151.02000000000001</v>
      </c>
    </row>
    <row r="1124" spans="1:14" s="10" customFormat="1" x14ac:dyDescent="0.25">
      <c r="A1124" s="10" t="s">
        <v>1136</v>
      </c>
      <c r="B1124" s="16">
        <v>45084</v>
      </c>
      <c r="C1124" s="10" t="s">
        <v>1480</v>
      </c>
      <c r="D1124" s="10" t="s">
        <v>2403</v>
      </c>
      <c r="E1124" s="17">
        <v>5</v>
      </c>
      <c r="F1124" s="17">
        <v>678.19</v>
      </c>
      <c r="G1124" s="10" t="s">
        <v>3008</v>
      </c>
      <c r="H1124" s="10" t="s">
        <v>3066</v>
      </c>
      <c r="I1124" s="10" t="s">
        <v>3072</v>
      </c>
      <c r="J1124" s="10" t="s">
        <v>4197</v>
      </c>
      <c r="K1124" s="17">
        <v>8</v>
      </c>
      <c r="L1124" s="10" t="s">
        <v>4283</v>
      </c>
      <c r="M1124" s="10" t="s">
        <v>4281</v>
      </c>
      <c r="N1124" s="17">
        <v>3390.95</v>
      </c>
    </row>
    <row r="1125" spans="1:14" s="11" customFormat="1" x14ac:dyDescent="0.25">
      <c r="A1125" s="11" t="s">
        <v>1137</v>
      </c>
      <c r="B1125" s="18">
        <v>45030</v>
      </c>
      <c r="C1125" s="11" t="s">
        <v>2327</v>
      </c>
      <c r="D1125" s="11" t="s">
        <v>2405</v>
      </c>
      <c r="E1125" s="19">
        <v>3</v>
      </c>
      <c r="F1125" s="19">
        <v>554.25</v>
      </c>
      <c r="G1125" s="11" t="s">
        <v>3036</v>
      </c>
      <c r="H1125" s="11" t="s">
        <v>3065</v>
      </c>
      <c r="I1125" s="11" t="s">
        <v>3070</v>
      </c>
      <c r="J1125" s="11" t="s">
        <v>4198</v>
      </c>
      <c r="K1125" s="19">
        <v>6</v>
      </c>
      <c r="L1125" s="11" t="s">
        <v>4277</v>
      </c>
      <c r="M1125" s="11" t="s">
        <v>4279</v>
      </c>
      <c r="N1125" s="19">
        <v>1662.75</v>
      </c>
    </row>
    <row r="1126" spans="1:14" s="10" customFormat="1" x14ac:dyDescent="0.25">
      <c r="A1126" s="10" t="s">
        <v>1138</v>
      </c>
      <c r="B1126" s="16">
        <v>45055</v>
      </c>
      <c r="C1126" s="10" t="s">
        <v>2328</v>
      </c>
      <c r="D1126" s="10" t="s">
        <v>2406</v>
      </c>
      <c r="E1126" s="17">
        <v>4</v>
      </c>
      <c r="F1126" s="17">
        <v>576.87</v>
      </c>
      <c r="G1126" s="10" t="s">
        <v>3037</v>
      </c>
      <c r="H1126" s="10" t="s">
        <v>3068</v>
      </c>
      <c r="I1126" s="10" t="s">
        <v>3072</v>
      </c>
      <c r="J1126" s="10" t="s">
        <v>4199</v>
      </c>
      <c r="K1126" s="17">
        <v>5</v>
      </c>
      <c r="L1126" s="10" t="s">
        <v>4283</v>
      </c>
      <c r="M1126" s="10" t="s">
        <v>4278</v>
      </c>
      <c r="N1126" s="17">
        <v>2307.48</v>
      </c>
    </row>
    <row r="1127" spans="1:14" s="11" customFormat="1" x14ac:dyDescent="0.25">
      <c r="A1127" s="11" t="s">
        <v>1139</v>
      </c>
      <c r="B1127" s="18">
        <v>45215</v>
      </c>
      <c r="C1127" s="11" t="s">
        <v>2329</v>
      </c>
      <c r="D1127" s="11" t="s">
        <v>2409</v>
      </c>
      <c r="E1127" s="19">
        <v>4</v>
      </c>
      <c r="F1127" s="19">
        <v>408.36</v>
      </c>
      <c r="G1127" s="11" t="s">
        <v>2958</v>
      </c>
      <c r="H1127" s="11" t="s">
        <v>3068</v>
      </c>
      <c r="I1127" s="11" t="s">
        <v>3071</v>
      </c>
      <c r="J1127" s="11" t="s">
        <v>4200</v>
      </c>
      <c r="K1127" s="19">
        <v>4</v>
      </c>
      <c r="L1127" s="11" t="s">
        <v>4276</v>
      </c>
      <c r="M1127" s="11" t="s">
        <v>4279</v>
      </c>
      <c r="N1127" s="19">
        <v>1633.44</v>
      </c>
    </row>
    <row r="1128" spans="1:14" s="10" customFormat="1" x14ac:dyDescent="0.25">
      <c r="A1128" s="10" t="s">
        <v>1140</v>
      </c>
      <c r="B1128" s="16">
        <v>45495</v>
      </c>
      <c r="C1128" s="10" t="s">
        <v>2330</v>
      </c>
      <c r="D1128" s="10" t="s">
        <v>2404</v>
      </c>
      <c r="E1128" s="17">
        <v>5</v>
      </c>
      <c r="F1128" s="17">
        <v>190.11</v>
      </c>
      <c r="G1128" s="10" t="s">
        <v>3038</v>
      </c>
      <c r="H1128" s="10" t="s">
        <v>3069</v>
      </c>
      <c r="I1128" s="10" t="s">
        <v>3073</v>
      </c>
      <c r="J1128" s="10" t="s">
        <v>4201</v>
      </c>
      <c r="K1128" s="17">
        <v>7</v>
      </c>
      <c r="L1128" s="10" t="s">
        <v>4275</v>
      </c>
      <c r="M1128" s="10" t="s">
        <v>4282</v>
      </c>
      <c r="N1128" s="17">
        <v>950.55000000000007</v>
      </c>
    </row>
    <row r="1129" spans="1:14" s="11" customFormat="1" x14ac:dyDescent="0.25">
      <c r="A1129" s="11" t="s">
        <v>1141</v>
      </c>
      <c r="B1129" s="18">
        <v>45731</v>
      </c>
      <c r="C1129" s="11" t="s">
        <v>2331</v>
      </c>
      <c r="D1129" s="11" t="s">
        <v>2407</v>
      </c>
      <c r="E1129" s="19">
        <v>3</v>
      </c>
      <c r="F1129" s="19">
        <v>602.75</v>
      </c>
      <c r="G1129" s="11" t="s">
        <v>2939</v>
      </c>
      <c r="H1129" s="11" t="s">
        <v>3067</v>
      </c>
      <c r="I1129" s="11" t="s">
        <v>3070</v>
      </c>
      <c r="J1129" s="11" t="s">
        <v>4202</v>
      </c>
      <c r="K1129" s="19">
        <v>6</v>
      </c>
      <c r="L1129" s="11" t="s">
        <v>4275</v>
      </c>
      <c r="M1129" s="11" t="s">
        <v>4280</v>
      </c>
      <c r="N1129" s="19">
        <v>1808.25</v>
      </c>
    </row>
    <row r="1130" spans="1:14" s="10" customFormat="1" x14ac:dyDescent="0.25">
      <c r="A1130" s="10" t="s">
        <v>1142</v>
      </c>
      <c r="B1130" s="16">
        <v>45155</v>
      </c>
      <c r="C1130" s="10" t="s">
        <v>2332</v>
      </c>
      <c r="D1130" s="10" t="s">
        <v>2403</v>
      </c>
      <c r="E1130" s="17">
        <v>3</v>
      </c>
      <c r="F1130" s="17">
        <v>646.79</v>
      </c>
      <c r="G1130" s="10" t="s">
        <v>2490</v>
      </c>
      <c r="H1130" s="10" t="s">
        <v>3069</v>
      </c>
      <c r="I1130" s="10" t="s">
        <v>3071</v>
      </c>
      <c r="J1130" s="10" t="s">
        <v>4203</v>
      </c>
      <c r="K1130" s="17">
        <v>5</v>
      </c>
      <c r="L1130" s="10" t="s">
        <v>4277</v>
      </c>
      <c r="M1130" s="10" t="s">
        <v>4282</v>
      </c>
      <c r="N1130" s="17">
        <v>1940.37</v>
      </c>
    </row>
    <row r="1131" spans="1:14" s="11" customFormat="1" x14ac:dyDescent="0.25">
      <c r="A1131" s="11" t="s">
        <v>1143</v>
      </c>
      <c r="B1131" s="18">
        <v>45088</v>
      </c>
      <c r="C1131" s="11" t="s">
        <v>2333</v>
      </c>
      <c r="D1131" s="11" t="s">
        <v>2406</v>
      </c>
      <c r="E1131" s="19">
        <v>4</v>
      </c>
      <c r="F1131" s="19">
        <v>418.71</v>
      </c>
      <c r="G1131" s="11" t="s">
        <v>2480</v>
      </c>
      <c r="H1131" s="11" t="s">
        <v>3069</v>
      </c>
      <c r="I1131" s="11" t="s">
        <v>3074</v>
      </c>
      <c r="J1131" s="11" t="s">
        <v>4204</v>
      </c>
      <c r="K1131" s="19">
        <v>8</v>
      </c>
      <c r="L1131" s="11" t="s">
        <v>4276</v>
      </c>
      <c r="M1131" s="11" t="s">
        <v>4278</v>
      </c>
      <c r="N1131" s="19">
        <v>1674.84</v>
      </c>
    </row>
    <row r="1132" spans="1:14" s="10" customFormat="1" x14ac:dyDescent="0.25">
      <c r="A1132" s="10" t="s">
        <v>1144</v>
      </c>
      <c r="B1132" s="16">
        <v>45704</v>
      </c>
      <c r="C1132" s="10" t="s">
        <v>2334</v>
      </c>
      <c r="D1132" s="10" t="s">
        <v>2408</v>
      </c>
      <c r="E1132" s="17">
        <v>2</v>
      </c>
      <c r="F1132" s="17">
        <v>323.45</v>
      </c>
      <c r="G1132" s="10" t="s">
        <v>2501</v>
      </c>
      <c r="H1132" s="10" t="s">
        <v>3067</v>
      </c>
      <c r="I1132" s="10" t="s">
        <v>3072</v>
      </c>
      <c r="J1132" s="10" t="s">
        <v>4205</v>
      </c>
      <c r="K1132" s="17">
        <v>5</v>
      </c>
      <c r="L1132" s="10" t="s">
        <v>4276</v>
      </c>
      <c r="M1132" s="10" t="s">
        <v>4278</v>
      </c>
      <c r="N1132" s="17">
        <v>646.9</v>
      </c>
    </row>
    <row r="1133" spans="1:14" s="11" customFormat="1" x14ac:dyDescent="0.25">
      <c r="A1133" s="11" t="s">
        <v>1145</v>
      </c>
      <c r="B1133" s="18">
        <v>45491</v>
      </c>
      <c r="C1133" s="11" t="s">
        <v>2335</v>
      </c>
      <c r="D1133" s="11" t="s">
        <v>2404</v>
      </c>
      <c r="E1133" s="19">
        <v>1</v>
      </c>
      <c r="F1133" s="19">
        <v>694.5</v>
      </c>
      <c r="G1133" s="11" t="s">
        <v>2651</v>
      </c>
      <c r="H1133" s="11" t="s">
        <v>3067</v>
      </c>
      <c r="I1133" s="11" t="s">
        <v>3074</v>
      </c>
      <c r="J1133" s="11" t="s">
        <v>4206</v>
      </c>
      <c r="K1133" s="19">
        <v>3</v>
      </c>
      <c r="L1133" s="11" t="s">
        <v>4277</v>
      </c>
      <c r="M1133" s="11" t="s">
        <v>4281</v>
      </c>
      <c r="N1133" s="19">
        <v>694.5</v>
      </c>
    </row>
    <row r="1134" spans="1:14" s="10" customFormat="1" x14ac:dyDescent="0.25">
      <c r="A1134" s="10" t="s">
        <v>1146</v>
      </c>
      <c r="B1134" s="16">
        <v>45628</v>
      </c>
      <c r="C1134" s="10" t="s">
        <v>2336</v>
      </c>
      <c r="D1134" s="10" t="s">
        <v>2406</v>
      </c>
      <c r="E1134" s="17">
        <v>2</v>
      </c>
      <c r="F1134" s="17">
        <v>337.32</v>
      </c>
      <c r="G1134" s="10" t="s">
        <v>2608</v>
      </c>
      <c r="H1134" s="10" t="s">
        <v>3067</v>
      </c>
      <c r="I1134" s="10" t="s">
        <v>3071</v>
      </c>
      <c r="J1134" s="10" t="s">
        <v>4207</v>
      </c>
      <c r="K1134" s="17">
        <v>4</v>
      </c>
      <c r="L1134" s="10" t="s">
        <v>4275</v>
      </c>
      <c r="M1134" s="10" t="s">
        <v>4280</v>
      </c>
      <c r="N1134" s="17">
        <v>674.64</v>
      </c>
    </row>
    <row r="1135" spans="1:14" s="11" customFormat="1" x14ac:dyDescent="0.25">
      <c r="A1135" s="11" t="s">
        <v>1147</v>
      </c>
      <c r="B1135" s="18">
        <v>45391</v>
      </c>
      <c r="C1135" s="11" t="s">
        <v>2337</v>
      </c>
      <c r="D1135" s="11" t="s">
        <v>2407</v>
      </c>
      <c r="E1135" s="19">
        <v>2</v>
      </c>
      <c r="F1135" s="19">
        <v>467.91</v>
      </c>
      <c r="G1135" s="11" t="s">
        <v>2597</v>
      </c>
      <c r="H1135" s="11" t="s">
        <v>3068</v>
      </c>
      <c r="I1135" s="11" t="s">
        <v>3072</v>
      </c>
      <c r="J1135" s="11" t="s">
        <v>4208</v>
      </c>
      <c r="K1135" s="19">
        <v>5</v>
      </c>
      <c r="L1135" s="11" t="s">
        <v>4277</v>
      </c>
      <c r="M1135" s="11" t="s">
        <v>4281</v>
      </c>
      <c r="N1135" s="19">
        <v>935.82</v>
      </c>
    </row>
    <row r="1136" spans="1:14" s="10" customFormat="1" x14ac:dyDescent="0.25">
      <c r="A1136" s="10" t="s">
        <v>1148</v>
      </c>
      <c r="B1136" s="16">
        <v>45451</v>
      </c>
      <c r="C1136" s="10" t="s">
        <v>2338</v>
      </c>
      <c r="D1136" s="10" t="s">
        <v>2409</v>
      </c>
      <c r="E1136" s="17">
        <v>4</v>
      </c>
      <c r="F1136" s="17">
        <v>38.28</v>
      </c>
      <c r="G1136" s="10" t="s">
        <v>3039</v>
      </c>
      <c r="H1136" s="10" t="s">
        <v>3065</v>
      </c>
      <c r="I1136" s="10" t="s">
        <v>3071</v>
      </c>
      <c r="J1136" s="10" t="s">
        <v>4209</v>
      </c>
      <c r="K1136" s="17">
        <v>4</v>
      </c>
      <c r="L1136" s="10" t="s">
        <v>4277</v>
      </c>
      <c r="M1136" s="10" t="s">
        <v>4281</v>
      </c>
      <c r="N1136" s="17">
        <v>153.12</v>
      </c>
    </row>
    <row r="1137" spans="1:14" s="11" customFormat="1" x14ac:dyDescent="0.25">
      <c r="A1137" s="11" t="s">
        <v>1149</v>
      </c>
      <c r="B1137" s="18">
        <v>45288</v>
      </c>
      <c r="C1137" s="11" t="s">
        <v>2339</v>
      </c>
      <c r="D1137" s="11" t="s">
        <v>2407</v>
      </c>
      <c r="E1137" s="19">
        <v>2</v>
      </c>
      <c r="F1137" s="19">
        <v>73.41</v>
      </c>
      <c r="G1137" s="11" t="s">
        <v>2613</v>
      </c>
      <c r="H1137" s="11" t="s">
        <v>3066</v>
      </c>
      <c r="I1137" s="11" t="s">
        <v>3070</v>
      </c>
      <c r="J1137" s="11" t="s">
        <v>4210</v>
      </c>
      <c r="K1137" s="19">
        <v>2</v>
      </c>
      <c r="L1137" s="11" t="s">
        <v>4275</v>
      </c>
      <c r="M1137" s="11" t="s">
        <v>4282</v>
      </c>
      <c r="N1137" s="19">
        <v>146.82</v>
      </c>
    </row>
    <row r="1138" spans="1:14" s="10" customFormat="1" x14ac:dyDescent="0.25">
      <c r="A1138" s="10" t="s">
        <v>1150</v>
      </c>
      <c r="B1138" s="16">
        <v>45193</v>
      </c>
      <c r="C1138" s="10" t="s">
        <v>2340</v>
      </c>
      <c r="D1138" s="10" t="s">
        <v>2405</v>
      </c>
      <c r="E1138" s="17">
        <v>3</v>
      </c>
      <c r="F1138" s="17">
        <v>668.33</v>
      </c>
      <c r="G1138" s="10" t="s">
        <v>2882</v>
      </c>
      <c r="H1138" s="10" t="s">
        <v>3068</v>
      </c>
      <c r="I1138" s="10" t="s">
        <v>3074</v>
      </c>
      <c r="J1138" s="10" t="s">
        <v>4211</v>
      </c>
      <c r="K1138" s="17">
        <v>4</v>
      </c>
      <c r="L1138" s="10" t="s">
        <v>4277</v>
      </c>
      <c r="M1138" s="10" t="s">
        <v>4281</v>
      </c>
      <c r="N1138" s="17">
        <v>2004.99</v>
      </c>
    </row>
    <row r="1139" spans="1:14" s="11" customFormat="1" x14ac:dyDescent="0.25">
      <c r="A1139" s="11" t="s">
        <v>1151</v>
      </c>
      <c r="B1139" s="18">
        <v>45502</v>
      </c>
      <c r="C1139" s="11" t="s">
        <v>2341</v>
      </c>
      <c r="D1139" s="11" t="s">
        <v>2407</v>
      </c>
      <c r="E1139" s="19">
        <v>4</v>
      </c>
      <c r="F1139" s="19">
        <v>410.21</v>
      </c>
      <c r="G1139" s="11" t="s">
        <v>3040</v>
      </c>
      <c r="H1139" s="11" t="s">
        <v>3069</v>
      </c>
      <c r="I1139" s="11" t="s">
        <v>3074</v>
      </c>
      <c r="J1139" s="11" t="s">
        <v>4212</v>
      </c>
      <c r="K1139" s="19">
        <v>5</v>
      </c>
      <c r="L1139" s="11" t="s">
        <v>4277</v>
      </c>
      <c r="M1139" s="11" t="s">
        <v>4278</v>
      </c>
      <c r="N1139" s="19">
        <v>1640.84</v>
      </c>
    </row>
    <row r="1140" spans="1:14" s="10" customFormat="1" x14ac:dyDescent="0.25">
      <c r="A1140" s="10" t="s">
        <v>1152</v>
      </c>
      <c r="B1140" s="16">
        <v>45278</v>
      </c>
      <c r="C1140" s="10" t="s">
        <v>2342</v>
      </c>
      <c r="D1140" s="10" t="s">
        <v>2409</v>
      </c>
      <c r="E1140" s="17">
        <v>4</v>
      </c>
      <c r="F1140" s="17">
        <v>294.41000000000003</v>
      </c>
      <c r="G1140" s="10" t="s">
        <v>2865</v>
      </c>
      <c r="H1140" s="10" t="s">
        <v>3065</v>
      </c>
      <c r="I1140" s="10" t="s">
        <v>3074</v>
      </c>
      <c r="J1140" s="10" t="s">
        <v>4213</v>
      </c>
      <c r="K1140" s="17">
        <v>4</v>
      </c>
      <c r="L1140" s="10" t="s">
        <v>4283</v>
      </c>
      <c r="M1140" s="10" t="s">
        <v>4278</v>
      </c>
      <c r="N1140" s="17">
        <v>1177.6400000000001</v>
      </c>
    </row>
    <row r="1141" spans="1:14" s="11" customFormat="1" x14ac:dyDescent="0.25">
      <c r="A1141" s="11" t="s">
        <v>1153</v>
      </c>
      <c r="B1141" s="18">
        <v>45717</v>
      </c>
      <c r="C1141" s="11" t="s">
        <v>2256</v>
      </c>
      <c r="D1141" s="11" t="s">
        <v>2406</v>
      </c>
      <c r="E1141" s="19">
        <v>3</v>
      </c>
      <c r="F1141" s="19">
        <v>501.82</v>
      </c>
      <c r="G1141" s="11" t="s">
        <v>2438</v>
      </c>
      <c r="H1141" s="11" t="s">
        <v>3068</v>
      </c>
      <c r="I1141" s="11" t="s">
        <v>3071</v>
      </c>
      <c r="J1141" s="11" t="s">
        <v>4214</v>
      </c>
      <c r="K1141" s="19">
        <v>4</v>
      </c>
      <c r="L1141" s="11" t="s">
        <v>4276</v>
      </c>
      <c r="M1141" s="11" t="s">
        <v>4280</v>
      </c>
      <c r="N1141" s="19">
        <v>1505.46</v>
      </c>
    </row>
    <row r="1142" spans="1:14" s="10" customFormat="1" x14ac:dyDescent="0.25">
      <c r="A1142" s="10" t="s">
        <v>1154</v>
      </c>
      <c r="B1142" s="16">
        <v>45467</v>
      </c>
      <c r="C1142" s="10" t="s">
        <v>2343</v>
      </c>
      <c r="D1142" s="10" t="s">
        <v>2407</v>
      </c>
      <c r="E1142" s="17">
        <v>2</v>
      </c>
      <c r="F1142" s="17">
        <v>552.83000000000004</v>
      </c>
      <c r="G1142" s="10" t="s">
        <v>2418</v>
      </c>
      <c r="H1142" s="10" t="s">
        <v>3067</v>
      </c>
      <c r="I1142" s="10" t="s">
        <v>3071</v>
      </c>
      <c r="J1142" s="10" t="s">
        <v>4215</v>
      </c>
      <c r="K1142" s="17">
        <v>3</v>
      </c>
      <c r="L1142" s="10" t="s">
        <v>4283</v>
      </c>
      <c r="M1142" s="10" t="s">
        <v>4279</v>
      </c>
      <c r="N1142" s="17">
        <v>1105.6600000000001</v>
      </c>
    </row>
    <row r="1143" spans="1:14" s="11" customFormat="1" x14ac:dyDescent="0.25">
      <c r="A1143" s="11" t="s">
        <v>1155</v>
      </c>
      <c r="B1143" s="18">
        <v>45704</v>
      </c>
      <c r="C1143" s="11" t="s">
        <v>2344</v>
      </c>
      <c r="D1143" s="11" t="s">
        <v>2406</v>
      </c>
      <c r="E1143" s="19">
        <v>3</v>
      </c>
      <c r="F1143" s="19">
        <v>498.66</v>
      </c>
      <c r="G1143" s="11" t="s">
        <v>2427</v>
      </c>
      <c r="H1143" s="11" t="s">
        <v>3069</v>
      </c>
      <c r="I1143" s="11" t="s">
        <v>3071</v>
      </c>
      <c r="J1143" s="11" t="s">
        <v>4216</v>
      </c>
      <c r="K1143" s="19">
        <v>6</v>
      </c>
      <c r="L1143" s="11" t="s">
        <v>4283</v>
      </c>
      <c r="M1143" s="11" t="s">
        <v>4280</v>
      </c>
      <c r="N1143" s="19">
        <v>1495.98</v>
      </c>
    </row>
    <row r="1144" spans="1:14" s="10" customFormat="1" x14ac:dyDescent="0.25">
      <c r="A1144" s="10" t="s">
        <v>1156</v>
      </c>
      <c r="B1144" s="16">
        <v>45527</v>
      </c>
      <c r="C1144" s="10" t="s">
        <v>2345</v>
      </c>
      <c r="D1144" s="10" t="s">
        <v>2404</v>
      </c>
      <c r="E1144" s="17">
        <v>4</v>
      </c>
      <c r="F1144" s="17">
        <v>695.1</v>
      </c>
      <c r="G1144" s="10" t="s">
        <v>3041</v>
      </c>
      <c r="H1144" s="10" t="s">
        <v>3065</v>
      </c>
      <c r="I1144" s="10" t="s">
        <v>3072</v>
      </c>
      <c r="J1144" s="10" t="s">
        <v>4217</v>
      </c>
      <c r="K1144" s="17">
        <v>8</v>
      </c>
      <c r="L1144" s="10" t="s">
        <v>4283</v>
      </c>
      <c r="M1144" s="10" t="s">
        <v>4280</v>
      </c>
      <c r="N1144" s="17">
        <v>2780.4</v>
      </c>
    </row>
    <row r="1145" spans="1:14" s="11" customFormat="1" x14ac:dyDescent="0.25">
      <c r="A1145" s="11" t="s">
        <v>1157</v>
      </c>
      <c r="B1145" s="18">
        <v>45019</v>
      </c>
      <c r="C1145" s="11" t="s">
        <v>2346</v>
      </c>
      <c r="D1145" s="11" t="s">
        <v>2406</v>
      </c>
      <c r="E1145" s="19">
        <v>1</v>
      </c>
      <c r="F1145" s="19">
        <v>381.61</v>
      </c>
      <c r="G1145" s="11" t="s">
        <v>3042</v>
      </c>
      <c r="H1145" s="11" t="s">
        <v>3065</v>
      </c>
      <c r="I1145" s="11" t="s">
        <v>3074</v>
      </c>
      <c r="J1145" s="11" t="s">
        <v>4218</v>
      </c>
      <c r="K1145" s="19">
        <v>5</v>
      </c>
      <c r="L1145" s="11" t="s">
        <v>4283</v>
      </c>
      <c r="M1145" s="11" t="s">
        <v>4280</v>
      </c>
      <c r="N1145" s="19">
        <v>381.61</v>
      </c>
    </row>
    <row r="1146" spans="1:14" s="10" customFormat="1" x14ac:dyDescent="0.25">
      <c r="A1146" s="10" t="s">
        <v>1158</v>
      </c>
      <c r="B1146" s="16">
        <v>44973</v>
      </c>
      <c r="C1146" s="10" t="s">
        <v>2347</v>
      </c>
      <c r="D1146" s="10" t="s">
        <v>2409</v>
      </c>
      <c r="E1146" s="17">
        <v>5</v>
      </c>
      <c r="F1146" s="17">
        <v>507.94</v>
      </c>
      <c r="G1146" s="10" t="s">
        <v>3043</v>
      </c>
      <c r="H1146" s="10" t="s">
        <v>3066</v>
      </c>
      <c r="I1146" s="10" t="s">
        <v>3071</v>
      </c>
      <c r="J1146" s="10" t="s">
        <v>4219</v>
      </c>
      <c r="K1146" s="17">
        <v>9</v>
      </c>
      <c r="L1146" s="10" t="s">
        <v>4283</v>
      </c>
      <c r="M1146" s="10" t="s">
        <v>4281</v>
      </c>
      <c r="N1146" s="17">
        <v>2539.6999999999998</v>
      </c>
    </row>
    <row r="1147" spans="1:14" s="11" customFormat="1" x14ac:dyDescent="0.25">
      <c r="A1147" s="11" t="s">
        <v>1159</v>
      </c>
      <c r="B1147" s="18">
        <v>45789</v>
      </c>
      <c r="C1147" s="11" t="s">
        <v>2348</v>
      </c>
      <c r="D1147" s="11" t="s">
        <v>2409</v>
      </c>
      <c r="E1147" s="19">
        <v>3</v>
      </c>
      <c r="F1147" s="19">
        <v>571.53</v>
      </c>
      <c r="G1147" s="11" t="s">
        <v>2628</v>
      </c>
      <c r="H1147" s="11" t="s">
        <v>3065</v>
      </c>
      <c r="I1147" s="11" t="s">
        <v>3073</v>
      </c>
      <c r="J1147" s="11" t="s">
        <v>4220</v>
      </c>
      <c r="K1147" s="19">
        <v>6</v>
      </c>
      <c r="L1147" s="11" t="s">
        <v>4276</v>
      </c>
      <c r="M1147" s="11" t="s">
        <v>4281</v>
      </c>
      <c r="N1147" s="19">
        <v>1714.59</v>
      </c>
    </row>
    <row r="1148" spans="1:14" s="10" customFormat="1" x14ac:dyDescent="0.25">
      <c r="A1148" s="10" t="s">
        <v>1160</v>
      </c>
      <c r="B1148" s="16">
        <v>45568</v>
      </c>
      <c r="C1148" s="10" t="s">
        <v>2349</v>
      </c>
      <c r="D1148" s="10" t="s">
        <v>2403</v>
      </c>
      <c r="E1148" s="17">
        <v>5</v>
      </c>
      <c r="F1148" s="17">
        <v>421.44</v>
      </c>
      <c r="G1148" s="10" t="s">
        <v>2761</v>
      </c>
      <c r="H1148" s="10" t="s">
        <v>3069</v>
      </c>
      <c r="I1148" s="10" t="s">
        <v>3074</v>
      </c>
      <c r="J1148" s="10" t="s">
        <v>4221</v>
      </c>
      <c r="K1148" s="17">
        <v>5</v>
      </c>
      <c r="L1148" s="10" t="s">
        <v>4275</v>
      </c>
      <c r="M1148" s="10" t="s">
        <v>4278</v>
      </c>
      <c r="N1148" s="17">
        <v>2107.1999999999998</v>
      </c>
    </row>
    <row r="1149" spans="1:14" s="11" customFormat="1" x14ac:dyDescent="0.25">
      <c r="A1149" s="11" t="s">
        <v>1161</v>
      </c>
      <c r="B1149" s="18">
        <v>45659</v>
      </c>
      <c r="C1149" s="11" t="s">
        <v>2350</v>
      </c>
      <c r="D1149" s="11" t="s">
        <v>2406</v>
      </c>
      <c r="E1149" s="19">
        <v>2</v>
      </c>
      <c r="F1149" s="19">
        <v>588.29999999999995</v>
      </c>
      <c r="G1149" s="11" t="s">
        <v>3044</v>
      </c>
      <c r="H1149" s="11" t="s">
        <v>3066</v>
      </c>
      <c r="I1149" s="11" t="s">
        <v>3074</v>
      </c>
      <c r="J1149" s="11" t="s">
        <v>4222</v>
      </c>
      <c r="K1149" s="19">
        <v>2</v>
      </c>
      <c r="L1149" s="11" t="s">
        <v>4276</v>
      </c>
      <c r="M1149" s="11" t="s">
        <v>4280</v>
      </c>
      <c r="N1149" s="19">
        <v>1176.5999999999999</v>
      </c>
    </row>
    <row r="1150" spans="1:14" s="10" customFormat="1" x14ac:dyDescent="0.25">
      <c r="A1150" s="10" t="s">
        <v>1162</v>
      </c>
      <c r="B1150" s="16">
        <v>45468</v>
      </c>
      <c r="C1150" s="10" t="s">
        <v>2351</v>
      </c>
      <c r="D1150" s="10" t="s">
        <v>2404</v>
      </c>
      <c r="E1150" s="17">
        <v>1</v>
      </c>
      <c r="F1150" s="17">
        <v>355.15</v>
      </c>
      <c r="G1150" s="10" t="s">
        <v>3045</v>
      </c>
      <c r="H1150" s="10" t="s">
        <v>3069</v>
      </c>
      <c r="I1150" s="10" t="s">
        <v>3072</v>
      </c>
      <c r="J1150" s="10" t="s">
        <v>4223</v>
      </c>
      <c r="K1150" s="17">
        <v>2</v>
      </c>
      <c r="L1150" s="10" t="s">
        <v>4275</v>
      </c>
      <c r="M1150" s="10" t="s">
        <v>4280</v>
      </c>
      <c r="N1150" s="17">
        <v>355.15</v>
      </c>
    </row>
    <row r="1151" spans="1:14" s="11" customFormat="1" x14ac:dyDescent="0.25">
      <c r="A1151" s="11" t="s">
        <v>1163</v>
      </c>
      <c r="B1151" s="18">
        <v>45498</v>
      </c>
      <c r="C1151" s="11" t="s">
        <v>2352</v>
      </c>
      <c r="D1151" s="11" t="s">
        <v>2406</v>
      </c>
      <c r="E1151" s="19">
        <v>2</v>
      </c>
      <c r="F1151" s="19">
        <v>695.29</v>
      </c>
      <c r="G1151" s="11" t="s">
        <v>3046</v>
      </c>
      <c r="H1151" s="11" t="s">
        <v>3067</v>
      </c>
      <c r="I1151" s="11" t="s">
        <v>3074</v>
      </c>
      <c r="J1151" s="11" t="s">
        <v>4224</v>
      </c>
      <c r="K1151" s="19">
        <v>6</v>
      </c>
      <c r="L1151" s="11" t="s">
        <v>4276</v>
      </c>
      <c r="M1151" s="11" t="s">
        <v>4278</v>
      </c>
      <c r="N1151" s="19">
        <v>1390.58</v>
      </c>
    </row>
    <row r="1152" spans="1:14" s="10" customFormat="1" x14ac:dyDescent="0.25">
      <c r="A1152" s="10" t="s">
        <v>1164</v>
      </c>
      <c r="B1152" s="16">
        <v>44977</v>
      </c>
      <c r="C1152" s="10" t="s">
        <v>2353</v>
      </c>
      <c r="D1152" s="10" t="s">
        <v>2409</v>
      </c>
      <c r="E1152" s="17">
        <v>4</v>
      </c>
      <c r="F1152" s="17">
        <v>302.64999999999998</v>
      </c>
      <c r="G1152" s="10" t="s">
        <v>2642</v>
      </c>
      <c r="H1152" s="10" t="s">
        <v>3067</v>
      </c>
      <c r="I1152" s="10" t="s">
        <v>3071</v>
      </c>
      <c r="J1152" s="10" t="s">
        <v>4225</v>
      </c>
      <c r="K1152" s="17">
        <v>8</v>
      </c>
      <c r="L1152" s="10" t="s">
        <v>4275</v>
      </c>
      <c r="M1152" s="10" t="s">
        <v>4279</v>
      </c>
      <c r="N1152" s="17">
        <v>1210.5999999999999</v>
      </c>
    </row>
    <row r="1153" spans="1:14" s="11" customFormat="1" x14ac:dyDescent="0.25">
      <c r="A1153" s="11" t="s">
        <v>1165</v>
      </c>
      <c r="B1153" s="18">
        <v>44955</v>
      </c>
      <c r="C1153" s="11" t="s">
        <v>2354</v>
      </c>
      <c r="D1153" s="11" t="s">
        <v>2406</v>
      </c>
      <c r="E1153" s="19">
        <v>2</v>
      </c>
      <c r="F1153" s="19">
        <v>608.04</v>
      </c>
      <c r="G1153" s="11" t="s">
        <v>3047</v>
      </c>
      <c r="H1153" s="11" t="s">
        <v>3069</v>
      </c>
      <c r="I1153" s="11" t="s">
        <v>3071</v>
      </c>
      <c r="J1153" s="11" t="s">
        <v>4226</v>
      </c>
      <c r="K1153" s="19">
        <v>4</v>
      </c>
      <c r="L1153" s="11" t="s">
        <v>4283</v>
      </c>
      <c r="M1153" s="11" t="s">
        <v>4282</v>
      </c>
      <c r="N1153" s="19">
        <v>1216.08</v>
      </c>
    </row>
    <row r="1154" spans="1:14" s="10" customFormat="1" x14ac:dyDescent="0.25">
      <c r="A1154" s="10" t="s">
        <v>1166</v>
      </c>
      <c r="B1154" s="16">
        <v>45239</v>
      </c>
      <c r="C1154" s="10" t="s">
        <v>2355</v>
      </c>
      <c r="D1154" s="10" t="s">
        <v>2405</v>
      </c>
      <c r="E1154" s="17">
        <v>2</v>
      </c>
      <c r="F1154" s="17">
        <v>344.18</v>
      </c>
      <c r="G1154" s="10" t="s">
        <v>2501</v>
      </c>
      <c r="H1154" s="10" t="s">
        <v>3067</v>
      </c>
      <c r="I1154" s="10" t="s">
        <v>3070</v>
      </c>
      <c r="J1154" s="10" t="s">
        <v>4227</v>
      </c>
      <c r="K1154" s="17">
        <v>7</v>
      </c>
      <c r="L1154" s="10" t="s">
        <v>4283</v>
      </c>
      <c r="M1154" s="10" t="s">
        <v>4279</v>
      </c>
      <c r="N1154" s="17">
        <v>688.36</v>
      </c>
    </row>
    <row r="1155" spans="1:14" s="11" customFormat="1" x14ac:dyDescent="0.25">
      <c r="A1155" s="11" t="s">
        <v>1167</v>
      </c>
      <c r="B1155" s="18">
        <v>45642</v>
      </c>
      <c r="C1155" s="11" t="s">
        <v>2356</v>
      </c>
      <c r="D1155" s="11" t="s">
        <v>2403</v>
      </c>
      <c r="E1155" s="19">
        <v>4</v>
      </c>
      <c r="F1155" s="19">
        <v>696.71</v>
      </c>
      <c r="G1155" s="11" t="s">
        <v>3048</v>
      </c>
      <c r="H1155" s="11" t="s">
        <v>3065</v>
      </c>
      <c r="I1155" s="11" t="s">
        <v>3070</v>
      </c>
      <c r="J1155" s="11" t="s">
        <v>4228</v>
      </c>
      <c r="K1155" s="19">
        <v>4</v>
      </c>
      <c r="L1155" s="11" t="s">
        <v>4283</v>
      </c>
      <c r="M1155" s="11" t="s">
        <v>4278</v>
      </c>
      <c r="N1155" s="19">
        <v>2786.84</v>
      </c>
    </row>
    <row r="1156" spans="1:14" s="10" customFormat="1" x14ac:dyDescent="0.25">
      <c r="A1156" s="10" t="s">
        <v>1168</v>
      </c>
      <c r="B1156" s="16">
        <v>45819</v>
      </c>
      <c r="C1156" s="10" t="s">
        <v>2357</v>
      </c>
      <c r="D1156" s="10" t="s">
        <v>2403</v>
      </c>
      <c r="E1156" s="17">
        <v>3</v>
      </c>
      <c r="F1156" s="17">
        <v>198.63</v>
      </c>
      <c r="G1156" s="10" t="s">
        <v>2520</v>
      </c>
      <c r="H1156" s="10" t="s">
        <v>3069</v>
      </c>
      <c r="I1156" s="10" t="s">
        <v>3074</v>
      </c>
      <c r="J1156" s="10" t="s">
        <v>4229</v>
      </c>
      <c r="K1156" s="17">
        <v>8</v>
      </c>
      <c r="L1156" s="10" t="s">
        <v>4275</v>
      </c>
      <c r="M1156" s="10" t="s">
        <v>4278</v>
      </c>
      <c r="N1156" s="17">
        <v>595.89</v>
      </c>
    </row>
    <row r="1157" spans="1:14" s="11" customFormat="1" x14ac:dyDescent="0.25">
      <c r="A1157" s="11" t="s">
        <v>1169</v>
      </c>
      <c r="B1157" s="18">
        <v>45151</v>
      </c>
      <c r="C1157" s="11" t="s">
        <v>2358</v>
      </c>
      <c r="D1157" s="11" t="s">
        <v>2407</v>
      </c>
      <c r="E1157" s="19">
        <v>4</v>
      </c>
      <c r="F1157" s="19">
        <v>534.57000000000005</v>
      </c>
      <c r="G1157" s="11" t="s">
        <v>2558</v>
      </c>
      <c r="H1157" s="11" t="s">
        <v>3067</v>
      </c>
      <c r="I1157" s="11" t="s">
        <v>3073</v>
      </c>
      <c r="J1157" s="11" t="s">
        <v>4230</v>
      </c>
      <c r="K1157" s="19">
        <v>6</v>
      </c>
      <c r="L1157" s="11" t="s">
        <v>4276</v>
      </c>
      <c r="M1157" s="11" t="s">
        <v>4281</v>
      </c>
      <c r="N1157" s="19">
        <v>2138.2800000000002</v>
      </c>
    </row>
    <row r="1158" spans="1:14" s="10" customFormat="1" x14ac:dyDescent="0.25">
      <c r="A1158" s="10" t="s">
        <v>1170</v>
      </c>
      <c r="B1158" s="16">
        <v>45126</v>
      </c>
      <c r="C1158" s="10" t="s">
        <v>2359</v>
      </c>
      <c r="D1158" s="10" t="s">
        <v>2408</v>
      </c>
      <c r="E1158" s="17">
        <v>4</v>
      </c>
      <c r="F1158" s="17">
        <v>690.78</v>
      </c>
      <c r="G1158" s="10" t="s">
        <v>2424</v>
      </c>
      <c r="H1158" s="10" t="s">
        <v>3067</v>
      </c>
      <c r="I1158" s="10" t="s">
        <v>3070</v>
      </c>
      <c r="J1158" s="10" t="s">
        <v>4231</v>
      </c>
      <c r="K1158" s="17">
        <v>9</v>
      </c>
      <c r="L1158" s="10" t="s">
        <v>4283</v>
      </c>
      <c r="M1158" s="10" t="s">
        <v>4279</v>
      </c>
      <c r="N1158" s="17">
        <v>2763.12</v>
      </c>
    </row>
    <row r="1159" spans="1:14" s="11" customFormat="1" x14ac:dyDescent="0.25">
      <c r="A1159" s="11" t="s">
        <v>1171</v>
      </c>
      <c r="B1159" s="18">
        <v>45441</v>
      </c>
      <c r="C1159" s="11" t="s">
        <v>2360</v>
      </c>
      <c r="D1159" s="11" t="s">
        <v>2403</v>
      </c>
      <c r="E1159" s="19">
        <v>3</v>
      </c>
      <c r="F1159" s="19">
        <v>301.55</v>
      </c>
      <c r="G1159" s="11" t="s">
        <v>2605</v>
      </c>
      <c r="H1159" s="11" t="s">
        <v>3065</v>
      </c>
      <c r="I1159" s="11" t="s">
        <v>3073</v>
      </c>
      <c r="J1159" s="11" t="s">
        <v>4232</v>
      </c>
      <c r="K1159" s="19">
        <v>5</v>
      </c>
      <c r="L1159" s="11" t="s">
        <v>4276</v>
      </c>
      <c r="M1159" s="11" t="s">
        <v>4282</v>
      </c>
      <c r="N1159" s="19">
        <v>904.65000000000009</v>
      </c>
    </row>
    <row r="1160" spans="1:14" s="10" customFormat="1" x14ac:dyDescent="0.25">
      <c r="A1160" s="10" t="s">
        <v>1172</v>
      </c>
      <c r="B1160" s="16">
        <v>45036</v>
      </c>
      <c r="C1160" s="10" t="s">
        <v>2361</v>
      </c>
      <c r="D1160" s="10" t="s">
        <v>2403</v>
      </c>
      <c r="E1160" s="17">
        <v>4</v>
      </c>
      <c r="F1160" s="17">
        <v>27.42</v>
      </c>
      <c r="G1160" s="10" t="s">
        <v>2755</v>
      </c>
      <c r="H1160" s="10" t="s">
        <v>3065</v>
      </c>
      <c r="I1160" s="10" t="s">
        <v>3074</v>
      </c>
      <c r="J1160" s="10" t="s">
        <v>4233</v>
      </c>
      <c r="K1160" s="17">
        <v>4</v>
      </c>
      <c r="L1160" s="10" t="s">
        <v>4275</v>
      </c>
      <c r="M1160" s="10" t="s">
        <v>4279</v>
      </c>
      <c r="N1160" s="17">
        <v>109.68</v>
      </c>
    </row>
    <row r="1161" spans="1:14" s="11" customFormat="1" x14ac:dyDescent="0.25">
      <c r="A1161" s="11" t="s">
        <v>1173</v>
      </c>
      <c r="B1161" s="18">
        <v>45345</v>
      </c>
      <c r="C1161" s="11" t="s">
        <v>2362</v>
      </c>
      <c r="D1161" s="11" t="s">
        <v>2409</v>
      </c>
      <c r="E1161" s="19">
        <v>4</v>
      </c>
      <c r="F1161" s="19">
        <v>466.7</v>
      </c>
      <c r="G1161" s="11" t="s">
        <v>2766</v>
      </c>
      <c r="H1161" s="11" t="s">
        <v>3065</v>
      </c>
      <c r="I1161" s="11" t="s">
        <v>3072</v>
      </c>
      <c r="J1161" s="11" t="s">
        <v>4234</v>
      </c>
      <c r="K1161" s="19">
        <v>8</v>
      </c>
      <c r="L1161" s="11" t="s">
        <v>4283</v>
      </c>
      <c r="M1161" s="11" t="s">
        <v>4278</v>
      </c>
      <c r="N1161" s="19">
        <v>1866.8</v>
      </c>
    </row>
    <row r="1162" spans="1:14" s="10" customFormat="1" x14ac:dyDescent="0.25">
      <c r="A1162" s="10" t="s">
        <v>1174</v>
      </c>
      <c r="B1162" s="16">
        <v>45539</v>
      </c>
      <c r="C1162" s="10" t="s">
        <v>2363</v>
      </c>
      <c r="D1162" s="10" t="s">
        <v>2409</v>
      </c>
      <c r="E1162" s="17">
        <v>1</v>
      </c>
      <c r="F1162" s="17">
        <v>541.64</v>
      </c>
      <c r="G1162" s="10" t="s">
        <v>2777</v>
      </c>
      <c r="H1162" s="10" t="s">
        <v>3065</v>
      </c>
      <c r="I1162" s="10" t="s">
        <v>3070</v>
      </c>
      <c r="J1162" s="10" t="s">
        <v>4235</v>
      </c>
      <c r="K1162" s="17">
        <v>5</v>
      </c>
      <c r="L1162" s="10" t="s">
        <v>4275</v>
      </c>
      <c r="M1162" s="10" t="s">
        <v>4280</v>
      </c>
      <c r="N1162" s="17">
        <v>541.64</v>
      </c>
    </row>
    <row r="1163" spans="1:14" s="11" customFormat="1" x14ac:dyDescent="0.25">
      <c r="A1163" s="11" t="s">
        <v>1175</v>
      </c>
      <c r="B1163" s="18">
        <v>45215</v>
      </c>
      <c r="C1163" s="11" t="s">
        <v>2364</v>
      </c>
      <c r="D1163" s="11" t="s">
        <v>2404</v>
      </c>
      <c r="E1163" s="19">
        <v>1</v>
      </c>
      <c r="F1163" s="19">
        <v>11.39</v>
      </c>
      <c r="G1163" s="11" t="s">
        <v>2693</v>
      </c>
      <c r="H1163" s="11" t="s">
        <v>3069</v>
      </c>
      <c r="I1163" s="11" t="s">
        <v>3071</v>
      </c>
      <c r="J1163" s="11" t="s">
        <v>4236</v>
      </c>
      <c r="K1163" s="19">
        <v>6</v>
      </c>
      <c r="L1163" s="11" t="s">
        <v>4277</v>
      </c>
      <c r="M1163" s="11" t="s">
        <v>4280</v>
      </c>
      <c r="N1163" s="19">
        <v>11.39</v>
      </c>
    </row>
    <row r="1164" spans="1:14" s="10" customFormat="1" x14ac:dyDescent="0.25">
      <c r="A1164" s="10" t="s">
        <v>1176</v>
      </c>
      <c r="B1164" s="16">
        <v>45727</v>
      </c>
      <c r="C1164" s="10" t="s">
        <v>2365</v>
      </c>
      <c r="D1164" s="10" t="s">
        <v>2404</v>
      </c>
      <c r="E1164" s="17">
        <v>2</v>
      </c>
      <c r="F1164" s="17">
        <v>224.37</v>
      </c>
      <c r="G1164" s="10" t="s">
        <v>3049</v>
      </c>
      <c r="H1164" s="10" t="s">
        <v>3065</v>
      </c>
      <c r="I1164" s="10" t="s">
        <v>3073</v>
      </c>
      <c r="J1164" s="10" t="s">
        <v>4237</v>
      </c>
      <c r="K1164" s="17">
        <v>3</v>
      </c>
      <c r="L1164" s="10" t="s">
        <v>4277</v>
      </c>
      <c r="M1164" s="10" t="s">
        <v>4279</v>
      </c>
      <c r="N1164" s="17">
        <v>448.74</v>
      </c>
    </row>
    <row r="1165" spans="1:14" s="11" customFormat="1" x14ac:dyDescent="0.25">
      <c r="A1165" s="11" t="s">
        <v>1177</v>
      </c>
      <c r="B1165" s="18">
        <v>45454</v>
      </c>
      <c r="C1165" s="11" t="s">
        <v>2366</v>
      </c>
      <c r="D1165" s="11" t="s">
        <v>2408</v>
      </c>
      <c r="E1165" s="19">
        <v>3</v>
      </c>
      <c r="F1165" s="19">
        <v>306.29000000000002</v>
      </c>
      <c r="G1165" s="11" t="s">
        <v>3050</v>
      </c>
      <c r="H1165" s="11" t="s">
        <v>3067</v>
      </c>
      <c r="I1165" s="11" t="s">
        <v>3072</v>
      </c>
      <c r="J1165" s="11" t="s">
        <v>4238</v>
      </c>
      <c r="K1165" s="19">
        <v>7</v>
      </c>
      <c r="L1165" s="11" t="s">
        <v>4277</v>
      </c>
      <c r="M1165" s="11" t="s">
        <v>4278</v>
      </c>
      <c r="N1165" s="19">
        <v>918.87000000000012</v>
      </c>
    </row>
    <row r="1166" spans="1:14" s="10" customFormat="1" x14ac:dyDescent="0.25">
      <c r="A1166" s="10" t="s">
        <v>1178</v>
      </c>
      <c r="B1166" s="16">
        <v>45299</v>
      </c>
      <c r="C1166" s="10" t="s">
        <v>2367</v>
      </c>
      <c r="D1166" s="10" t="s">
        <v>2405</v>
      </c>
      <c r="E1166" s="17">
        <v>5</v>
      </c>
      <c r="F1166" s="17">
        <v>315.57</v>
      </c>
      <c r="G1166" s="10" t="s">
        <v>2826</v>
      </c>
      <c r="H1166" s="10" t="s">
        <v>3065</v>
      </c>
      <c r="I1166" s="10" t="s">
        <v>3073</v>
      </c>
      <c r="J1166" s="10" t="s">
        <v>4239</v>
      </c>
      <c r="K1166" s="17">
        <v>6</v>
      </c>
      <c r="L1166" s="10" t="s">
        <v>4277</v>
      </c>
      <c r="M1166" s="10" t="s">
        <v>4280</v>
      </c>
      <c r="N1166" s="17">
        <v>1577.85</v>
      </c>
    </row>
    <row r="1167" spans="1:14" s="11" customFormat="1" x14ac:dyDescent="0.25">
      <c r="A1167" s="11" t="s">
        <v>1179</v>
      </c>
      <c r="B1167" s="18">
        <v>45121</v>
      </c>
      <c r="C1167" s="11" t="s">
        <v>2368</v>
      </c>
      <c r="D1167" s="11" t="s">
        <v>2406</v>
      </c>
      <c r="E1167" s="19">
        <v>3</v>
      </c>
      <c r="F1167" s="19">
        <v>223.79</v>
      </c>
      <c r="G1167" s="11" t="s">
        <v>3051</v>
      </c>
      <c r="H1167" s="11" t="s">
        <v>3065</v>
      </c>
      <c r="I1167" s="11" t="s">
        <v>3074</v>
      </c>
      <c r="J1167" s="11" t="s">
        <v>4240</v>
      </c>
      <c r="K1167" s="19">
        <v>3</v>
      </c>
      <c r="L1167" s="11" t="s">
        <v>4283</v>
      </c>
      <c r="M1167" s="11" t="s">
        <v>4282</v>
      </c>
      <c r="N1167" s="19">
        <v>671.37</v>
      </c>
    </row>
    <row r="1168" spans="1:14" s="10" customFormat="1" x14ac:dyDescent="0.25">
      <c r="A1168" s="10" t="s">
        <v>1180</v>
      </c>
      <c r="B1168" s="16">
        <v>45138</v>
      </c>
      <c r="C1168" s="10" t="s">
        <v>2369</v>
      </c>
      <c r="D1168" s="10" t="s">
        <v>2406</v>
      </c>
      <c r="E1168" s="17">
        <v>3</v>
      </c>
      <c r="F1168" s="17">
        <v>324.47000000000003</v>
      </c>
      <c r="G1168" s="10" t="s">
        <v>2486</v>
      </c>
      <c r="H1168" s="10" t="s">
        <v>3069</v>
      </c>
      <c r="I1168" s="10" t="s">
        <v>3073</v>
      </c>
      <c r="J1168" s="10" t="s">
        <v>4241</v>
      </c>
      <c r="K1168" s="17">
        <v>4</v>
      </c>
      <c r="L1168" s="10" t="s">
        <v>4277</v>
      </c>
      <c r="M1168" s="10" t="s">
        <v>4280</v>
      </c>
      <c r="N1168" s="17">
        <v>973.41000000000008</v>
      </c>
    </row>
    <row r="1169" spans="1:14" s="11" customFormat="1" x14ac:dyDescent="0.25">
      <c r="A1169" s="11" t="s">
        <v>1181</v>
      </c>
      <c r="B1169" s="18">
        <v>45216</v>
      </c>
      <c r="C1169" s="11" t="s">
        <v>2370</v>
      </c>
      <c r="D1169" s="11" t="s">
        <v>2407</v>
      </c>
      <c r="E1169" s="19">
        <v>2</v>
      </c>
      <c r="F1169" s="19">
        <v>92.87</v>
      </c>
      <c r="G1169" s="11" t="s">
        <v>2645</v>
      </c>
      <c r="H1169" s="11" t="s">
        <v>3067</v>
      </c>
      <c r="I1169" s="11" t="s">
        <v>3074</v>
      </c>
      <c r="J1169" s="11" t="s">
        <v>4242</v>
      </c>
      <c r="K1169" s="19">
        <v>5</v>
      </c>
      <c r="L1169" s="11" t="s">
        <v>4276</v>
      </c>
      <c r="M1169" s="11" t="s">
        <v>4281</v>
      </c>
      <c r="N1169" s="19">
        <v>185.74</v>
      </c>
    </row>
    <row r="1170" spans="1:14" s="10" customFormat="1" x14ac:dyDescent="0.25">
      <c r="A1170" s="10" t="s">
        <v>1182</v>
      </c>
      <c r="B1170" s="16">
        <v>45024</v>
      </c>
      <c r="C1170" s="10" t="s">
        <v>2371</v>
      </c>
      <c r="D1170" s="10" t="s">
        <v>2408</v>
      </c>
      <c r="E1170" s="17">
        <v>2</v>
      </c>
      <c r="F1170" s="17">
        <v>331.42</v>
      </c>
      <c r="G1170" s="10" t="s">
        <v>3052</v>
      </c>
      <c r="H1170" s="10" t="s">
        <v>3067</v>
      </c>
      <c r="I1170" s="10" t="s">
        <v>3073</v>
      </c>
      <c r="J1170" s="10" t="s">
        <v>4243</v>
      </c>
      <c r="K1170" s="17">
        <v>6</v>
      </c>
      <c r="L1170" s="10" t="s">
        <v>4277</v>
      </c>
      <c r="M1170" s="10" t="s">
        <v>4282</v>
      </c>
      <c r="N1170" s="17">
        <v>662.84</v>
      </c>
    </row>
    <row r="1171" spans="1:14" s="11" customFormat="1" x14ac:dyDescent="0.25">
      <c r="A1171" s="11" t="s">
        <v>1183</v>
      </c>
      <c r="B1171" s="18">
        <v>45649</v>
      </c>
      <c r="C1171" s="11" t="s">
        <v>2372</v>
      </c>
      <c r="D1171" s="11" t="s">
        <v>2406</v>
      </c>
      <c r="E1171" s="19">
        <v>1</v>
      </c>
      <c r="F1171" s="19">
        <v>525.42999999999995</v>
      </c>
      <c r="G1171" s="11" t="s">
        <v>3053</v>
      </c>
      <c r="H1171" s="11" t="s">
        <v>3069</v>
      </c>
      <c r="I1171" s="11" t="s">
        <v>3071</v>
      </c>
      <c r="J1171" s="11" t="s">
        <v>4244</v>
      </c>
      <c r="K1171" s="19">
        <v>2</v>
      </c>
      <c r="L1171" s="11" t="s">
        <v>4275</v>
      </c>
      <c r="M1171" s="11" t="s">
        <v>4278</v>
      </c>
      <c r="N1171" s="19">
        <v>525.42999999999995</v>
      </c>
    </row>
    <row r="1172" spans="1:14" s="10" customFormat="1" x14ac:dyDescent="0.25">
      <c r="A1172" s="10" t="s">
        <v>1184</v>
      </c>
      <c r="B1172" s="16">
        <v>45141</v>
      </c>
      <c r="C1172" s="10" t="s">
        <v>2373</v>
      </c>
      <c r="D1172" s="10" t="s">
        <v>2407</v>
      </c>
      <c r="E1172" s="17">
        <v>2</v>
      </c>
      <c r="F1172" s="17">
        <v>697.19</v>
      </c>
      <c r="G1172" s="10" t="s">
        <v>2607</v>
      </c>
      <c r="H1172" s="10" t="s">
        <v>3069</v>
      </c>
      <c r="I1172" s="10" t="s">
        <v>3072</v>
      </c>
      <c r="J1172" s="10" t="s">
        <v>4245</v>
      </c>
      <c r="K1172" s="17">
        <v>7</v>
      </c>
      <c r="L1172" s="10" t="s">
        <v>4276</v>
      </c>
      <c r="M1172" s="10" t="s">
        <v>4280</v>
      </c>
      <c r="N1172" s="17">
        <v>1394.38</v>
      </c>
    </row>
    <row r="1173" spans="1:14" s="11" customFormat="1" x14ac:dyDescent="0.25">
      <c r="A1173" s="11" t="s">
        <v>1185</v>
      </c>
      <c r="B1173" s="18">
        <v>45166</v>
      </c>
      <c r="C1173" s="11" t="s">
        <v>2374</v>
      </c>
      <c r="D1173" s="11" t="s">
        <v>2404</v>
      </c>
      <c r="E1173" s="19">
        <v>4</v>
      </c>
      <c r="F1173" s="19">
        <v>518.4</v>
      </c>
      <c r="G1173" s="11" t="s">
        <v>3054</v>
      </c>
      <c r="H1173" s="11" t="s">
        <v>3067</v>
      </c>
      <c r="I1173" s="11" t="s">
        <v>3073</v>
      </c>
      <c r="J1173" s="11" t="s">
        <v>4246</v>
      </c>
      <c r="K1173" s="19">
        <v>7</v>
      </c>
      <c r="L1173" s="11" t="s">
        <v>4275</v>
      </c>
      <c r="M1173" s="11" t="s">
        <v>4281</v>
      </c>
      <c r="N1173" s="19">
        <v>2073.6</v>
      </c>
    </row>
    <row r="1174" spans="1:14" s="10" customFormat="1" x14ac:dyDescent="0.25">
      <c r="A1174" s="10" t="s">
        <v>1186</v>
      </c>
      <c r="B1174" s="16">
        <v>45692</v>
      </c>
      <c r="C1174" s="10" t="s">
        <v>2375</v>
      </c>
      <c r="D1174" s="10" t="s">
        <v>2409</v>
      </c>
      <c r="E1174" s="17">
        <v>3</v>
      </c>
      <c r="F1174" s="17">
        <v>131.96</v>
      </c>
      <c r="G1174" s="10" t="s">
        <v>2793</v>
      </c>
      <c r="H1174" s="10" t="s">
        <v>3067</v>
      </c>
      <c r="I1174" s="10" t="s">
        <v>3074</v>
      </c>
      <c r="J1174" s="10" t="s">
        <v>4247</v>
      </c>
      <c r="K1174" s="17">
        <v>8</v>
      </c>
      <c r="L1174" s="10" t="s">
        <v>4283</v>
      </c>
      <c r="M1174" s="10" t="s">
        <v>4278</v>
      </c>
      <c r="N1174" s="17">
        <v>395.88</v>
      </c>
    </row>
    <row r="1175" spans="1:14" s="11" customFormat="1" x14ac:dyDescent="0.25">
      <c r="A1175" s="11" t="s">
        <v>1187</v>
      </c>
      <c r="B1175" s="18">
        <v>45569</v>
      </c>
      <c r="C1175" s="11" t="s">
        <v>2376</v>
      </c>
      <c r="D1175" s="11" t="s">
        <v>2403</v>
      </c>
      <c r="E1175" s="19">
        <v>1</v>
      </c>
      <c r="F1175" s="19">
        <v>208.36</v>
      </c>
      <c r="G1175" s="11" t="s">
        <v>2891</v>
      </c>
      <c r="H1175" s="11" t="s">
        <v>3066</v>
      </c>
      <c r="I1175" s="11" t="s">
        <v>3070</v>
      </c>
      <c r="J1175" s="11" t="s">
        <v>4248</v>
      </c>
      <c r="K1175" s="19">
        <v>4</v>
      </c>
      <c r="L1175" s="11" t="s">
        <v>4276</v>
      </c>
      <c r="M1175" s="11" t="s">
        <v>4280</v>
      </c>
      <c r="N1175" s="19">
        <v>208.36</v>
      </c>
    </row>
    <row r="1176" spans="1:14" s="10" customFormat="1" x14ac:dyDescent="0.25">
      <c r="A1176" s="10" t="s">
        <v>1188</v>
      </c>
      <c r="B1176" s="16">
        <v>45257</v>
      </c>
      <c r="C1176" s="10" t="s">
        <v>2377</v>
      </c>
      <c r="D1176" s="10" t="s">
        <v>2407</v>
      </c>
      <c r="E1176" s="17">
        <v>3</v>
      </c>
      <c r="F1176" s="17">
        <v>222.34</v>
      </c>
      <c r="G1176" s="10" t="s">
        <v>3055</v>
      </c>
      <c r="H1176" s="10" t="s">
        <v>3067</v>
      </c>
      <c r="I1176" s="10" t="s">
        <v>3072</v>
      </c>
      <c r="J1176" s="10" t="s">
        <v>4249</v>
      </c>
      <c r="K1176" s="17">
        <v>5</v>
      </c>
      <c r="L1176" s="10" t="s">
        <v>4277</v>
      </c>
      <c r="M1176" s="10" t="s">
        <v>4280</v>
      </c>
      <c r="N1176" s="17">
        <v>667.02</v>
      </c>
    </row>
    <row r="1177" spans="1:14" s="11" customFormat="1" x14ac:dyDescent="0.25">
      <c r="A1177" s="11" t="s">
        <v>1189</v>
      </c>
      <c r="B1177" s="18">
        <v>45545</v>
      </c>
      <c r="C1177" s="11" t="s">
        <v>2378</v>
      </c>
      <c r="D1177" s="11" t="s">
        <v>2407</v>
      </c>
      <c r="E1177" s="19">
        <v>3</v>
      </c>
      <c r="F1177" s="19">
        <v>91.74</v>
      </c>
      <c r="G1177" s="11" t="s">
        <v>2666</v>
      </c>
      <c r="H1177" s="11" t="s">
        <v>3065</v>
      </c>
      <c r="I1177" s="11" t="s">
        <v>3072</v>
      </c>
      <c r="J1177" s="11" t="s">
        <v>4250</v>
      </c>
      <c r="K1177" s="19">
        <v>8</v>
      </c>
      <c r="L1177" s="11" t="s">
        <v>4276</v>
      </c>
      <c r="M1177" s="11" t="s">
        <v>4279</v>
      </c>
      <c r="N1177" s="19">
        <v>275.22000000000003</v>
      </c>
    </row>
    <row r="1178" spans="1:14" s="10" customFormat="1" x14ac:dyDescent="0.25">
      <c r="A1178" s="10" t="s">
        <v>1190</v>
      </c>
      <c r="B1178" s="16">
        <v>45151</v>
      </c>
      <c r="C1178" s="10" t="s">
        <v>2379</v>
      </c>
      <c r="D1178" s="10" t="s">
        <v>2405</v>
      </c>
      <c r="E1178" s="17">
        <v>2</v>
      </c>
      <c r="F1178" s="17">
        <v>213.83</v>
      </c>
      <c r="G1178" s="10" t="s">
        <v>3056</v>
      </c>
      <c r="H1178" s="10" t="s">
        <v>3065</v>
      </c>
      <c r="I1178" s="10" t="s">
        <v>3071</v>
      </c>
      <c r="J1178" s="10" t="s">
        <v>4251</v>
      </c>
      <c r="K1178" s="17">
        <v>2</v>
      </c>
      <c r="L1178" s="10" t="s">
        <v>4277</v>
      </c>
      <c r="M1178" s="10" t="s">
        <v>4280</v>
      </c>
      <c r="N1178" s="17">
        <v>427.66</v>
      </c>
    </row>
    <row r="1179" spans="1:14" s="11" customFormat="1" x14ac:dyDescent="0.25">
      <c r="A1179" s="11" t="s">
        <v>1191</v>
      </c>
      <c r="B1179" s="18">
        <v>45043</v>
      </c>
      <c r="C1179" s="11" t="s">
        <v>2380</v>
      </c>
      <c r="D1179" s="11" t="s">
        <v>2407</v>
      </c>
      <c r="E1179" s="19">
        <v>1</v>
      </c>
      <c r="F1179" s="19">
        <v>127.55</v>
      </c>
      <c r="G1179" s="11" t="s">
        <v>2749</v>
      </c>
      <c r="H1179" s="11" t="s">
        <v>3069</v>
      </c>
      <c r="I1179" s="11" t="s">
        <v>3070</v>
      </c>
      <c r="J1179" s="11" t="s">
        <v>4252</v>
      </c>
      <c r="K1179" s="19">
        <v>3</v>
      </c>
      <c r="L1179" s="11" t="s">
        <v>4275</v>
      </c>
      <c r="M1179" s="11" t="s">
        <v>4279</v>
      </c>
      <c r="N1179" s="19">
        <v>127.55</v>
      </c>
    </row>
    <row r="1180" spans="1:14" s="10" customFormat="1" x14ac:dyDescent="0.25">
      <c r="A1180" s="10" t="s">
        <v>1192</v>
      </c>
      <c r="B1180" s="16">
        <v>45543</v>
      </c>
      <c r="C1180" s="10" t="s">
        <v>2381</v>
      </c>
      <c r="D1180" s="10" t="s">
        <v>2403</v>
      </c>
      <c r="E1180" s="17">
        <v>1</v>
      </c>
      <c r="F1180" s="17">
        <v>70.239999999999995</v>
      </c>
      <c r="G1180" s="10" t="s">
        <v>2616</v>
      </c>
      <c r="H1180" s="10" t="s">
        <v>3067</v>
      </c>
      <c r="I1180" s="10" t="s">
        <v>3071</v>
      </c>
      <c r="J1180" s="10" t="s">
        <v>4253</v>
      </c>
      <c r="K1180" s="17">
        <v>4</v>
      </c>
      <c r="L1180" s="10" t="s">
        <v>4276</v>
      </c>
      <c r="M1180" s="10" t="s">
        <v>4282</v>
      </c>
      <c r="N1180" s="17">
        <v>70.239999999999995</v>
      </c>
    </row>
    <row r="1181" spans="1:14" s="11" customFormat="1" x14ac:dyDescent="0.25">
      <c r="A1181" s="11" t="s">
        <v>1193</v>
      </c>
      <c r="B1181" s="18">
        <v>44934</v>
      </c>
      <c r="C1181" s="11" t="s">
        <v>2382</v>
      </c>
      <c r="D1181" s="11" t="s">
        <v>2408</v>
      </c>
      <c r="E1181" s="19">
        <v>5</v>
      </c>
      <c r="F1181" s="19">
        <v>518.54999999999995</v>
      </c>
      <c r="G1181" s="11" t="s">
        <v>2709</v>
      </c>
      <c r="H1181" s="11" t="s">
        <v>3067</v>
      </c>
      <c r="I1181" s="11" t="s">
        <v>3071</v>
      </c>
      <c r="J1181" s="11" t="s">
        <v>4254</v>
      </c>
      <c r="K1181" s="19">
        <v>6</v>
      </c>
      <c r="L1181" s="11" t="s">
        <v>4277</v>
      </c>
      <c r="M1181" s="11" t="s">
        <v>4278</v>
      </c>
      <c r="N1181" s="19">
        <v>2592.75</v>
      </c>
    </row>
    <row r="1182" spans="1:14" s="10" customFormat="1" x14ac:dyDescent="0.25">
      <c r="A1182" s="10" t="s">
        <v>1194</v>
      </c>
      <c r="B1182" s="16">
        <v>45230</v>
      </c>
      <c r="C1182" s="10" t="s">
        <v>2383</v>
      </c>
      <c r="D1182" s="10" t="s">
        <v>2406</v>
      </c>
      <c r="E1182" s="17">
        <v>4</v>
      </c>
      <c r="F1182" s="17">
        <v>298.36</v>
      </c>
      <c r="G1182" s="10" t="s">
        <v>2805</v>
      </c>
      <c r="H1182" s="10" t="s">
        <v>3065</v>
      </c>
      <c r="I1182" s="10" t="s">
        <v>3074</v>
      </c>
      <c r="J1182" s="10" t="s">
        <v>4255</v>
      </c>
      <c r="K1182" s="17">
        <v>8</v>
      </c>
      <c r="L1182" s="10" t="s">
        <v>4276</v>
      </c>
      <c r="M1182" s="10" t="s">
        <v>4282</v>
      </c>
      <c r="N1182" s="17">
        <v>1193.44</v>
      </c>
    </row>
    <row r="1183" spans="1:14" s="11" customFormat="1" x14ac:dyDescent="0.25">
      <c r="A1183" s="11" t="s">
        <v>1195</v>
      </c>
      <c r="B1183" s="18">
        <v>45134</v>
      </c>
      <c r="C1183" s="11" t="s">
        <v>2384</v>
      </c>
      <c r="D1183" s="11" t="s">
        <v>2409</v>
      </c>
      <c r="E1183" s="19">
        <v>3</v>
      </c>
      <c r="F1183" s="19">
        <v>158.74</v>
      </c>
      <c r="G1183" s="11" t="s">
        <v>2694</v>
      </c>
      <c r="H1183" s="11" t="s">
        <v>3066</v>
      </c>
      <c r="I1183" s="11" t="s">
        <v>3074</v>
      </c>
      <c r="J1183" s="11" t="s">
        <v>4256</v>
      </c>
      <c r="K1183" s="19">
        <v>7</v>
      </c>
      <c r="L1183" s="11" t="s">
        <v>4276</v>
      </c>
      <c r="M1183" s="11" t="s">
        <v>4278</v>
      </c>
      <c r="N1183" s="19">
        <v>476.22</v>
      </c>
    </row>
    <row r="1184" spans="1:14" s="10" customFormat="1" x14ac:dyDescent="0.25">
      <c r="A1184" s="10" t="s">
        <v>1196</v>
      </c>
      <c r="B1184" s="16">
        <v>45822</v>
      </c>
      <c r="C1184" s="10" t="s">
        <v>2385</v>
      </c>
      <c r="D1184" s="10" t="s">
        <v>2406</v>
      </c>
      <c r="E1184" s="17">
        <v>2</v>
      </c>
      <c r="F1184" s="17">
        <v>420.29</v>
      </c>
      <c r="G1184" s="10" t="s">
        <v>2835</v>
      </c>
      <c r="H1184" s="10" t="s">
        <v>3068</v>
      </c>
      <c r="I1184" s="10" t="s">
        <v>3072</v>
      </c>
      <c r="J1184" s="10" t="s">
        <v>4257</v>
      </c>
      <c r="K1184" s="17">
        <v>3</v>
      </c>
      <c r="L1184" s="10" t="s">
        <v>4275</v>
      </c>
      <c r="M1184" s="10" t="s">
        <v>4282</v>
      </c>
      <c r="N1184" s="17">
        <v>840.58</v>
      </c>
    </row>
    <row r="1185" spans="1:14" s="11" customFormat="1" x14ac:dyDescent="0.25">
      <c r="A1185" s="11" t="s">
        <v>1197</v>
      </c>
      <c r="B1185" s="18">
        <v>45021</v>
      </c>
      <c r="C1185" s="11" t="s">
        <v>2386</v>
      </c>
      <c r="D1185" s="11" t="s">
        <v>2409</v>
      </c>
      <c r="E1185" s="19">
        <v>1</v>
      </c>
      <c r="F1185" s="19">
        <v>281.52</v>
      </c>
      <c r="G1185" s="11" t="s">
        <v>2633</v>
      </c>
      <c r="H1185" s="11" t="s">
        <v>3068</v>
      </c>
      <c r="I1185" s="11" t="s">
        <v>3070</v>
      </c>
      <c r="J1185" s="11" t="s">
        <v>4258</v>
      </c>
      <c r="K1185" s="19">
        <v>6</v>
      </c>
      <c r="L1185" s="11" t="s">
        <v>4277</v>
      </c>
      <c r="M1185" s="11" t="s">
        <v>4279</v>
      </c>
      <c r="N1185" s="19">
        <v>281.52</v>
      </c>
    </row>
    <row r="1186" spans="1:14" s="10" customFormat="1" x14ac:dyDescent="0.25">
      <c r="A1186" s="10" t="s">
        <v>1198</v>
      </c>
      <c r="B1186" s="16">
        <v>45196</v>
      </c>
      <c r="C1186" s="10" t="s">
        <v>2387</v>
      </c>
      <c r="D1186" s="10" t="s">
        <v>2408</v>
      </c>
      <c r="E1186" s="17">
        <v>1</v>
      </c>
      <c r="F1186" s="17">
        <v>204.08</v>
      </c>
      <c r="G1186" s="10" t="s">
        <v>2938</v>
      </c>
      <c r="H1186" s="10" t="s">
        <v>3068</v>
      </c>
      <c r="I1186" s="10" t="s">
        <v>3072</v>
      </c>
      <c r="J1186" s="10" t="s">
        <v>4259</v>
      </c>
      <c r="K1186" s="17">
        <v>4</v>
      </c>
      <c r="L1186" s="10" t="s">
        <v>4283</v>
      </c>
      <c r="M1186" s="10" t="s">
        <v>4282</v>
      </c>
      <c r="N1186" s="17">
        <v>204.08</v>
      </c>
    </row>
    <row r="1187" spans="1:14" s="11" customFormat="1" x14ac:dyDescent="0.25">
      <c r="A1187" s="11" t="s">
        <v>1199</v>
      </c>
      <c r="B1187" s="18">
        <v>45481</v>
      </c>
      <c r="C1187" s="11" t="s">
        <v>2388</v>
      </c>
      <c r="D1187" s="11" t="s">
        <v>2406</v>
      </c>
      <c r="E1187" s="19">
        <v>1</v>
      </c>
      <c r="F1187" s="19">
        <v>343.31</v>
      </c>
      <c r="G1187" s="11" t="s">
        <v>3057</v>
      </c>
      <c r="H1187" s="11" t="s">
        <v>3068</v>
      </c>
      <c r="I1187" s="11" t="s">
        <v>3072</v>
      </c>
      <c r="J1187" s="11" t="s">
        <v>4260</v>
      </c>
      <c r="K1187" s="19">
        <v>6</v>
      </c>
      <c r="L1187" s="11" t="s">
        <v>4275</v>
      </c>
      <c r="M1187" s="11" t="s">
        <v>4282</v>
      </c>
      <c r="N1187" s="19">
        <v>343.31</v>
      </c>
    </row>
    <row r="1188" spans="1:14" s="10" customFormat="1" x14ac:dyDescent="0.25">
      <c r="A1188" s="10" t="s">
        <v>1200</v>
      </c>
      <c r="B1188" s="16">
        <v>45248</v>
      </c>
      <c r="C1188" s="10" t="s">
        <v>2389</v>
      </c>
      <c r="D1188" s="10" t="s">
        <v>2403</v>
      </c>
      <c r="E1188" s="17">
        <v>1</v>
      </c>
      <c r="F1188" s="17">
        <v>163.32</v>
      </c>
      <c r="G1188" s="10" t="s">
        <v>3058</v>
      </c>
      <c r="H1188" s="10" t="s">
        <v>3069</v>
      </c>
      <c r="I1188" s="10" t="s">
        <v>3070</v>
      </c>
      <c r="J1188" s="10" t="s">
        <v>4261</v>
      </c>
      <c r="K1188" s="17">
        <v>6</v>
      </c>
      <c r="L1188" s="10" t="s">
        <v>4277</v>
      </c>
      <c r="M1188" s="10" t="s">
        <v>4281</v>
      </c>
      <c r="N1188" s="17">
        <v>163.32</v>
      </c>
    </row>
    <row r="1189" spans="1:14" s="11" customFormat="1" x14ac:dyDescent="0.25">
      <c r="A1189" s="11" t="s">
        <v>1201</v>
      </c>
      <c r="B1189" s="18">
        <v>45364</v>
      </c>
      <c r="C1189" s="11" t="s">
        <v>2390</v>
      </c>
      <c r="D1189" s="11" t="s">
        <v>2409</v>
      </c>
      <c r="E1189" s="19">
        <v>2</v>
      </c>
      <c r="F1189" s="19">
        <v>184.6</v>
      </c>
      <c r="G1189" s="11" t="s">
        <v>2613</v>
      </c>
      <c r="H1189" s="11" t="s">
        <v>3068</v>
      </c>
      <c r="I1189" s="11" t="s">
        <v>3073</v>
      </c>
      <c r="J1189" s="11" t="s">
        <v>4262</v>
      </c>
      <c r="K1189" s="19">
        <v>7</v>
      </c>
      <c r="L1189" s="11" t="s">
        <v>4277</v>
      </c>
      <c r="M1189" s="11" t="s">
        <v>4280</v>
      </c>
      <c r="N1189" s="19">
        <v>369.2</v>
      </c>
    </row>
    <row r="1190" spans="1:14" s="10" customFormat="1" x14ac:dyDescent="0.25">
      <c r="A1190" s="10" t="s">
        <v>1202</v>
      </c>
      <c r="B1190" s="16">
        <v>45206</v>
      </c>
      <c r="C1190" s="10" t="s">
        <v>2391</v>
      </c>
      <c r="D1190" s="10" t="s">
        <v>2407</v>
      </c>
      <c r="E1190" s="17">
        <v>2</v>
      </c>
      <c r="F1190" s="17">
        <v>371.29</v>
      </c>
      <c r="G1190" s="10" t="s">
        <v>3059</v>
      </c>
      <c r="H1190" s="10" t="s">
        <v>3068</v>
      </c>
      <c r="I1190" s="10" t="s">
        <v>3070</v>
      </c>
      <c r="J1190" s="10" t="s">
        <v>4263</v>
      </c>
      <c r="K1190" s="17">
        <v>5</v>
      </c>
      <c r="L1190" s="10" t="s">
        <v>4277</v>
      </c>
      <c r="M1190" s="10" t="s">
        <v>4281</v>
      </c>
      <c r="N1190" s="17">
        <v>742.58</v>
      </c>
    </row>
    <row r="1191" spans="1:14" s="11" customFormat="1" x14ac:dyDescent="0.25">
      <c r="A1191" s="11" t="s">
        <v>1203</v>
      </c>
      <c r="B1191" s="18">
        <v>45521</v>
      </c>
      <c r="C1191" s="11" t="s">
        <v>2392</v>
      </c>
      <c r="D1191" s="11" t="s">
        <v>2405</v>
      </c>
      <c r="E1191" s="19">
        <v>5</v>
      </c>
      <c r="F1191" s="19">
        <v>389.22</v>
      </c>
      <c r="G1191" s="11" t="s">
        <v>3060</v>
      </c>
      <c r="H1191" s="11" t="s">
        <v>3069</v>
      </c>
      <c r="I1191" s="11" t="s">
        <v>3071</v>
      </c>
      <c r="J1191" s="11" t="s">
        <v>4264</v>
      </c>
      <c r="K1191" s="19">
        <v>7</v>
      </c>
      <c r="L1191" s="11" t="s">
        <v>4283</v>
      </c>
      <c r="M1191" s="11" t="s">
        <v>4279</v>
      </c>
      <c r="N1191" s="19">
        <v>1946.1</v>
      </c>
    </row>
    <row r="1192" spans="1:14" s="10" customFormat="1" x14ac:dyDescent="0.25">
      <c r="A1192" s="10" t="s">
        <v>1204</v>
      </c>
      <c r="B1192" s="16">
        <v>45816</v>
      </c>
      <c r="C1192" s="10" t="s">
        <v>2393</v>
      </c>
      <c r="D1192" s="10" t="s">
        <v>2409</v>
      </c>
      <c r="E1192" s="17">
        <v>3</v>
      </c>
      <c r="F1192" s="17">
        <v>616.39</v>
      </c>
      <c r="G1192" s="10" t="s">
        <v>3061</v>
      </c>
      <c r="H1192" s="10" t="s">
        <v>3067</v>
      </c>
      <c r="I1192" s="10" t="s">
        <v>3070</v>
      </c>
      <c r="J1192" s="10" t="s">
        <v>4265</v>
      </c>
      <c r="K1192" s="17">
        <v>6</v>
      </c>
      <c r="L1192" s="10" t="s">
        <v>4276</v>
      </c>
      <c r="M1192" s="10" t="s">
        <v>4278</v>
      </c>
      <c r="N1192" s="17">
        <v>1849.17</v>
      </c>
    </row>
    <row r="1193" spans="1:14" s="11" customFormat="1" x14ac:dyDescent="0.25">
      <c r="A1193" s="11" t="s">
        <v>1205</v>
      </c>
      <c r="B1193" s="18">
        <v>45698</v>
      </c>
      <c r="C1193" s="11" t="s">
        <v>2394</v>
      </c>
      <c r="D1193" s="11" t="s">
        <v>2409</v>
      </c>
      <c r="E1193" s="19">
        <v>4</v>
      </c>
      <c r="F1193" s="19">
        <v>376.43</v>
      </c>
      <c r="G1193" s="11" t="s">
        <v>2841</v>
      </c>
      <c r="H1193" s="11" t="s">
        <v>3068</v>
      </c>
      <c r="I1193" s="11" t="s">
        <v>3074</v>
      </c>
      <c r="J1193" s="11" t="s">
        <v>4266</v>
      </c>
      <c r="K1193" s="19">
        <v>5</v>
      </c>
      <c r="L1193" s="11" t="s">
        <v>4277</v>
      </c>
      <c r="M1193" s="11" t="s">
        <v>4278</v>
      </c>
      <c r="N1193" s="19">
        <v>1505.72</v>
      </c>
    </row>
    <row r="1194" spans="1:14" s="10" customFormat="1" x14ac:dyDescent="0.25">
      <c r="A1194" s="10" t="s">
        <v>1206</v>
      </c>
      <c r="B1194" s="16">
        <v>45350</v>
      </c>
      <c r="C1194" s="10" t="s">
        <v>2395</v>
      </c>
      <c r="D1194" s="10" t="s">
        <v>2406</v>
      </c>
      <c r="E1194" s="17">
        <v>3</v>
      </c>
      <c r="F1194" s="17">
        <v>432.85</v>
      </c>
      <c r="G1194" s="10" t="s">
        <v>2593</v>
      </c>
      <c r="H1194" s="10" t="s">
        <v>3066</v>
      </c>
      <c r="I1194" s="10" t="s">
        <v>3074</v>
      </c>
      <c r="J1194" s="10" t="s">
        <v>4267</v>
      </c>
      <c r="K1194" s="17">
        <v>4</v>
      </c>
      <c r="L1194" s="10" t="s">
        <v>4283</v>
      </c>
      <c r="M1194" s="10" t="s">
        <v>4278</v>
      </c>
      <c r="N1194" s="17">
        <v>1298.55</v>
      </c>
    </row>
    <row r="1195" spans="1:14" s="11" customFormat="1" x14ac:dyDescent="0.25">
      <c r="A1195" s="11" t="s">
        <v>1207</v>
      </c>
      <c r="B1195" s="18">
        <v>45824</v>
      </c>
      <c r="C1195" s="11" t="s">
        <v>2396</v>
      </c>
      <c r="D1195" s="11" t="s">
        <v>2405</v>
      </c>
      <c r="E1195" s="19">
        <v>1</v>
      </c>
      <c r="F1195" s="19">
        <v>687.89</v>
      </c>
      <c r="G1195" s="11" t="s">
        <v>2481</v>
      </c>
      <c r="H1195" s="11" t="s">
        <v>3069</v>
      </c>
      <c r="I1195" s="11" t="s">
        <v>3072</v>
      </c>
      <c r="J1195" s="11" t="s">
        <v>4268</v>
      </c>
      <c r="K1195" s="19">
        <v>1</v>
      </c>
      <c r="L1195" s="11" t="s">
        <v>4276</v>
      </c>
      <c r="M1195" s="11" t="s">
        <v>4280</v>
      </c>
      <c r="N1195" s="19">
        <v>687.89</v>
      </c>
    </row>
    <row r="1196" spans="1:14" s="10" customFormat="1" x14ac:dyDescent="0.25">
      <c r="A1196" s="10" t="s">
        <v>1208</v>
      </c>
      <c r="B1196" s="16">
        <v>45249</v>
      </c>
      <c r="C1196" s="10" t="s">
        <v>2397</v>
      </c>
      <c r="D1196" s="10" t="s">
        <v>2407</v>
      </c>
      <c r="E1196" s="17">
        <v>3</v>
      </c>
      <c r="F1196" s="17">
        <v>189.44</v>
      </c>
      <c r="G1196" s="10" t="s">
        <v>2582</v>
      </c>
      <c r="H1196" s="10" t="s">
        <v>3069</v>
      </c>
      <c r="I1196" s="10" t="s">
        <v>3074</v>
      </c>
      <c r="J1196" s="10" t="s">
        <v>4269</v>
      </c>
      <c r="K1196" s="17">
        <v>4</v>
      </c>
      <c r="L1196" s="10" t="s">
        <v>4276</v>
      </c>
      <c r="M1196" s="10" t="s">
        <v>4280</v>
      </c>
      <c r="N1196" s="17">
        <v>568.31999999999994</v>
      </c>
    </row>
    <row r="1197" spans="1:14" s="11" customFormat="1" x14ac:dyDescent="0.25">
      <c r="A1197" s="11" t="s">
        <v>1209</v>
      </c>
      <c r="B1197" s="18">
        <v>45463</v>
      </c>
      <c r="C1197" s="11" t="s">
        <v>2398</v>
      </c>
      <c r="D1197" s="11" t="s">
        <v>2409</v>
      </c>
      <c r="E1197" s="19">
        <v>1</v>
      </c>
      <c r="F1197" s="19">
        <v>107.04</v>
      </c>
      <c r="G1197" s="11" t="s">
        <v>3062</v>
      </c>
      <c r="H1197" s="11" t="s">
        <v>3067</v>
      </c>
      <c r="I1197" s="11" t="s">
        <v>3071</v>
      </c>
      <c r="J1197" s="11" t="s">
        <v>4270</v>
      </c>
      <c r="K1197" s="19">
        <v>6</v>
      </c>
      <c r="L1197" s="11" t="s">
        <v>4276</v>
      </c>
      <c r="M1197" s="11" t="s">
        <v>4282</v>
      </c>
      <c r="N1197" s="19">
        <v>107.04</v>
      </c>
    </row>
    <row r="1198" spans="1:14" s="10" customFormat="1" x14ac:dyDescent="0.25">
      <c r="A1198" s="10" t="s">
        <v>1210</v>
      </c>
      <c r="B1198" s="16">
        <v>45355</v>
      </c>
      <c r="C1198" s="10" t="s">
        <v>2399</v>
      </c>
      <c r="D1198" s="10" t="s">
        <v>2403</v>
      </c>
      <c r="E1198" s="17">
        <v>2</v>
      </c>
      <c r="F1198" s="17">
        <v>662.53</v>
      </c>
      <c r="G1198" s="10" t="s">
        <v>2730</v>
      </c>
      <c r="H1198" s="10" t="s">
        <v>3066</v>
      </c>
      <c r="I1198" s="10" t="s">
        <v>3071</v>
      </c>
      <c r="J1198" s="10" t="s">
        <v>4271</v>
      </c>
      <c r="K1198" s="17">
        <v>5</v>
      </c>
      <c r="L1198" s="10" t="s">
        <v>4283</v>
      </c>
      <c r="M1198" s="10" t="s">
        <v>4281</v>
      </c>
      <c r="N1198" s="17">
        <v>1325.06</v>
      </c>
    </row>
    <row r="1199" spans="1:14" s="11" customFormat="1" x14ac:dyDescent="0.25">
      <c r="A1199" s="11" t="s">
        <v>1211</v>
      </c>
      <c r="B1199" s="18">
        <v>45120</v>
      </c>
      <c r="C1199" s="11" t="s">
        <v>2400</v>
      </c>
      <c r="D1199" s="11" t="s">
        <v>2405</v>
      </c>
      <c r="E1199" s="19">
        <v>2</v>
      </c>
      <c r="F1199" s="19">
        <v>436.84</v>
      </c>
      <c r="G1199" s="11" t="s">
        <v>2413</v>
      </c>
      <c r="H1199" s="11" t="s">
        <v>3066</v>
      </c>
      <c r="I1199" s="11" t="s">
        <v>3073</v>
      </c>
      <c r="J1199" s="11" t="s">
        <v>4272</v>
      </c>
      <c r="K1199" s="19">
        <v>2</v>
      </c>
      <c r="L1199" s="11" t="s">
        <v>4276</v>
      </c>
      <c r="M1199" s="11" t="s">
        <v>4278</v>
      </c>
      <c r="N1199" s="19">
        <v>873.68</v>
      </c>
    </row>
    <row r="1200" spans="1:14" s="10" customFormat="1" x14ac:dyDescent="0.25">
      <c r="A1200" s="10" t="s">
        <v>1212</v>
      </c>
      <c r="B1200" s="16">
        <v>45526</v>
      </c>
      <c r="C1200" s="10" t="s">
        <v>2401</v>
      </c>
      <c r="D1200" s="10" t="s">
        <v>2406</v>
      </c>
      <c r="E1200" s="17">
        <v>4</v>
      </c>
      <c r="F1200" s="17">
        <v>262.52</v>
      </c>
      <c r="G1200" s="10" t="s">
        <v>3063</v>
      </c>
      <c r="H1200" s="10" t="s">
        <v>3065</v>
      </c>
      <c r="I1200" s="10" t="s">
        <v>3071</v>
      </c>
      <c r="J1200" s="10" t="s">
        <v>4273</v>
      </c>
      <c r="K1200" s="17">
        <v>4</v>
      </c>
      <c r="L1200" s="10" t="s">
        <v>4277</v>
      </c>
      <c r="M1200" s="10" t="s">
        <v>4278</v>
      </c>
      <c r="N1200" s="17">
        <v>1050.08</v>
      </c>
    </row>
    <row r="1201" spans="1:14" s="11" customFormat="1" x14ac:dyDescent="0.25">
      <c r="A1201" s="11" t="s">
        <v>1213</v>
      </c>
      <c r="B1201" s="18">
        <v>45088</v>
      </c>
      <c r="C1201" s="11" t="s">
        <v>2402</v>
      </c>
      <c r="D1201" s="11" t="s">
        <v>2405</v>
      </c>
      <c r="E1201" s="19">
        <v>4</v>
      </c>
      <c r="F1201" s="19">
        <v>560.58000000000004</v>
      </c>
      <c r="G1201" s="11" t="s">
        <v>3064</v>
      </c>
      <c r="H1201" s="11" t="s">
        <v>3068</v>
      </c>
      <c r="I1201" s="11" t="s">
        <v>3072</v>
      </c>
      <c r="J1201" s="11" t="s">
        <v>4274</v>
      </c>
      <c r="K1201" s="19">
        <v>6</v>
      </c>
      <c r="L1201" s="11" t="s">
        <v>4275</v>
      </c>
      <c r="M1201" s="11" t="s">
        <v>4279</v>
      </c>
      <c r="N1201" s="19">
        <v>2242.3200000000002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3C45-D031-418F-BA4E-3A9F1092BEDE}">
  <dimension ref="B1:I1201"/>
  <sheetViews>
    <sheetView zoomScale="70" zoomScaleNormal="70" workbookViewId="0">
      <selection activeCell="B1" sqref="B1:B1048576"/>
    </sheetView>
  </sheetViews>
  <sheetFormatPr defaultRowHeight="15" x14ac:dyDescent="0.25"/>
  <cols>
    <col min="2" max="2" width="12.5703125" bestFit="1" customWidth="1"/>
    <col min="3" max="3" width="14.140625" bestFit="1" customWidth="1"/>
    <col min="4" max="4" width="22.7109375" bestFit="1" customWidth="1"/>
    <col min="5" max="5" width="13.140625" bestFit="1" customWidth="1"/>
    <col min="6" max="6" width="18.28515625" bestFit="1" customWidth="1"/>
    <col min="7" max="7" width="18.140625" bestFit="1" customWidth="1"/>
    <col min="8" max="8" width="13.140625" bestFit="1" customWidth="1"/>
    <col min="9" max="9" width="22.5703125" bestFit="1" customWidth="1"/>
  </cols>
  <sheetData>
    <row r="1" spans="2:9" x14ac:dyDescent="0.25">
      <c r="B1" t="s">
        <v>4284</v>
      </c>
      <c r="C1" t="s">
        <v>4285</v>
      </c>
      <c r="D1" t="s">
        <v>4286</v>
      </c>
    </row>
    <row r="2" spans="2:9" x14ac:dyDescent="0.25">
      <c r="B2">
        <f>F2*E2</f>
        <v>0</v>
      </c>
      <c r="C2">
        <f>COUNTA(DATA!A2:'DATA'!A1201)</f>
        <v>1200</v>
      </c>
      <c r="D2" s="9">
        <f>E5/C2</f>
        <v>1051.5907166666668</v>
      </c>
      <c r="G2" t="s">
        <v>4291</v>
      </c>
    </row>
    <row r="3" spans="2:9" x14ac:dyDescent="0.25">
      <c r="B3">
        <f>DATA!E3*DATA!F3</f>
        <v>302.7</v>
      </c>
      <c r="G3" s="3">
        <f>SUM(DATA!E2:'DATA'!E1201)</f>
        <v>3535</v>
      </c>
    </row>
    <row r="4" spans="2:9" x14ac:dyDescent="0.25">
      <c r="B4">
        <f>DATA!E4*DATA!F4</f>
        <v>2753.3999999999996</v>
      </c>
      <c r="E4" t="s">
        <v>4287</v>
      </c>
    </row>
    <row r="5" spans="2:9" x14ac:dyDescent="0.25">
      <c r="B5">
        <f>DATA!E5*DATA!F5</f>
        <v>273.19</v>
      </c>
      <c r="E5" s="3">
        <f>SUM(B3:B1201)</f>
        <v>1261908.8600000001</v>
      </c>
    </row>
    <row r="6" spans="2:9" x14ac:dyDescent="0.25">
      <c r="B6">
        <f>DATA!E6*DATA!F6</f>
        <v>2504.04</v>
      </c>
    </row>
    <row r="7" spans="2:9" x14ac:dyDescent="0.25">
      <c r="B7">
        <f>DATA!E7*DATA!F7</f>
        <v>491.72</v>
      </c>
    </row>
    <row r="8" spans="2:9" x14ac:dyDescent="0.25">
      <c r="B8">
        <f>DATA!E8*DATA!F8</f>
        <v>664.42</v>
      </c>
    </row>
    <row r="9" spans="2:9" x14ac:dyDescent="0.25">
      <c r="B9">
        <f>DATA!E9*DATA!F9</f>
        <v>747.75</v>
      </c>
      <c r="E9" s="6" t="s">
        <v>4288</v>
      </c>
      <c r="F9" t="s">
        <v>4290</v>
      </c>
    </row>
    <row r="10" spans="2:9" x14ac:dyDescent="0.25">
      <c r="B10">
        <f>DATA!E10*DATA!F10</f>
        <v>268.56</v>
      </c>
      <c r="E10" s="7" t="s">
        <v>2407</v>
      </c>
      <c r="F10" s="8">
        <v>181</v>
      </c>
      <c r="H10" s="6" t="s">
        <v>4288</v>
      </c>
      <c r="I10" t="s">
        <v>4292</v>
      </c>
    </row>
    <row r="11" spans="2:9" x14ac:dyDescent="0.25">
      <c r="B11">
        <f>DATA!E11*DATA!F11</f>
        <v>2037.52</v>
      </c>
      <c r="E11" s="7" t="s">
        <v>2405</v>
      </c>
      <c r="F11" s="8">
        <v>179</v>
      </c>
      <c r="H11" s="7" t="s">
        <v>4278</v>
      </c>
      <c r="I11" s="8">
        <v>259</v>
      </c>
    </row>
    <row r="12" spans="2:9" x14ac:dyDescent="0.25">
      <c r="B12">
        <f>DATA!E12*DATA!F12</f>
        <v>3129.8500000000004</v>
      </c>
      <c r="E12" s="7" t="s">
        <v>2406</v>
      </c>
      <c r="F12" s="8">
        <v>178</v>
      </c>
      <c r="H12" s="7" t="s">
        <v>4280</v>
      </c>
      <c r="I12" s="8">
        <v>250</v>
      </c>
    </row>
    <row r="13" spans="2:9" x14ac:dyDescent="0.25">
      <c r="B13">
        <f>DATA!E13*DATA!F13</f>
        <v>147.42000000000002</v>
      </c>
      <c r="E13" s="7" t="s">
        <v>2408</v>
      </c>
      <c r="F13" s="8">
        <v>173</v>
      </c>
      <c r="H13" s="7" t="s">
        <v>4282</v>
      </c>
      <c r="I13" s="8">
        <v>241</v>
      </c>
    </row>
    <row r="14" spans="2:9" x14ac:dyDescent="0.25">
      <c r="B14">
        <f>DATA!E14*DATA!F14</f>
        <v>361</v>
      </c>
      <c r="E14" s="7" t="s">
        <v>2409</v>
      </c>
      <c r="F14" s="8">
        <v>170</v>
      </c>
      <c r="H14" s="7" t="s">
        <v>4281</v>
      </c>
      <c r="I14" s="8">
        <v>228</v>
      </c>
    </row>
    <row r="15" spans="2:9" x14ac:dyDescent="0.25">
      <c r="B15">
        <f>DATA!E15*DATA!F15</f>
        <v>604.47</v>
      </c>
      <c r="E15" s="7" t="s">
        <v>2403</v>
      </c>
      <c r="F15" s="8">
        <v>163</v>
      </c>
      <c r="H15" s="7" t="s">
        <v>4279</v>
      </c>
      <c r="I15" s="8">
        <v>222</v>
      </c>
    </row>
    <row r="16" spans="2:9" x14ac:dyDescent="0.25">
      <c r="B16">
        <f>DATA!E16*DATA!F16</f>
        <v>786.66</v>
      </c>
      <c r="E16" s="7" t="s">
        <v>2404</v>
      </c>
      <c r="F16" s="8">
        <v>156</v>
      </c>
      <c r="H16" s="7" t="s">
        <v>4289</v>
      </c>
      <c r="I16" s="8">
        <v>1200</v>
      </c>
    </row>
    <row r="17" spans="2:6" x14ac:dyDescent="0.25">
      <c r="B17">
        <f>DATA!E17*DATA!F17</f>
        <v>473.96</v>
      </c>
      <c r="E17" s="7" t="s">
        <v>4289</v>
      </c>
      <c r="F17" s="8">
        <v>1200</v>
      </c>
    </row>
    <row r="18" spans="2:6" x14ac:dyDescent="0.25">
      <c r="B18">
        <f>DATA!E18*DATA!F18</f>
        <v>1067.6199999999999</v>
      </c>
    </row>
    <row r="19" spans="2:6" x14ac:dyDescent="0.25">
      <c r="B19">
        <f>DATA!E19*DATA!F19</f>
        <v>423.4</v>
      </c>
    </row>
    <row r="20" spans="2:6" x14ac:dyDescent="0.25">
      <c r="B20">
        <f>DATA!E20*DATA!F20</f>
        <v>431.44</v>
      </c>
    </row>
    <row r="21" spans="2:6" x14ac:dyDescent="0.25">
      <c r="B21">
        <f>DATA!E21*DATA!F21</f>
        <v>1120</v>
      </c>
    </row>
    <row r="22" spans="2:6" x14ac:dyDescent="0.25">
      <c r="B22">
        <f>DATA!E22*DATA!F22</f>
        <v>312.55</v>
      </c>
    </row>
    <row r="23" spans="2:6" x14ac:dyDescent="0.25">
      <c r="B23">
        <f>DATA!E23*DATA!F23</f>
        <v>1371.8</v>
      </c>
    </row>
    <row r="24" spans="2:6" x14ac:dyDescent="0.25">
      <c r="B24">
        <f>DATA!E24*DATA!F24</f>
        <v>99.24</v>
      </c>
    </row>
    <row r="25" spans="2:6" x14ac:dyDescent="0.25">
      <c r="B25">
        <f>DATA!E25*DATA!F25</f>
        <v>1093</v>
      </c>
    </row>
    <row r="26" spans="2:6" x14ac:dyDescent="0.25">
      <c r="B26">
        <f>DATA!E26*DATA!F26</f>
        <v>461.9</v>
      </c>
    </row>
    <row r="27" spans="2:6" x14ac:dyDescent="0.25">
      <c r="B27">
        <f>DATA!E27*DATA!F27</f>
        <v>399.98</v>
      </c>
    </row>
    <row r="28" spans="2:6" x14ac:dyDescent="0.25">
      <c r="B28">
        <f>DATA!E28*DATA!F28</f>
        <v>297.75</v>
      </c>
    </row>
    <row r="29" spans="2:6" x14ac:dyDescent="0.25">
      <c r="B29">
        <f>DATA!E29*DATA!F29</f>
        <v>472.74</v>
      </c>
    </row>
    <row r="30" spans="2:6" x14ac:dyDescent="0.25">
      <c r="B30">
        <f>DATA!E30*DATA!F30</f>
        <v>640.28</v>
      </c>
    </row>
    <row r="31" spans="2:6" x14ac:dyDescent="0.25">
      <c r="B31">
        <f>DATA!E31*DATA!F31</f>
        <v>1270.5899999999999</v>
      </c>
    </row>
    <row r="32" spans="2:6" x14ac:dyDescent="0.25">
      <c r="B32">
        <f>DATA!E32*DATA!F32</f>
        <v>853.4</v>
      </c>
    </row>
    <row r="33" spans="2:2" x14ac:dyDescent="0.25">
      <c r="B33">
        <f>DATA!E33*DATA!F33</f>
        <v>1500.24</v>
      </c>
    </row>
    <row r="34" spans="2:2" x14ac:dyDescent="0.25">
      <c r="B34">
        <f>DATA!E34*DATA!F34</f>
        <v>2683.6000000000004</v>
      </c>
    </row>
    <row r="35" spans="2:2" x14ac:dyDescent="0.25">
      <c r="B35">
        <f>DATA!E35*DATA!F35</f>
        <v>162.77000000000001</v>
      </c>
    </row>
    <row r="36" spans="2:2" x14ac:dyDescent="0.25">
      <c r="B36">
        <f>DATA!E36*DATA!F36</f>
        <v>2306.08</v>
      </c>
    </row>
    <row r="37" spans="2:2" x14ac:dyDescent="0.25">
      <c r="B37">
        <f>DATA!E37*DATA!F37</f>
        <v>930.3</v>
      </c>
    </row>
    <row r="38" spans="2:2" x14ac:dyDescent="0.25">
      <c r="B38">
        <f>DATA!E38*DATA!F38</f>
        <v>1068.8599999999999</v>
      </c>
    </row>
    <row r="39" spans="2:2" x14ac:dyDescent="0.25">
      <c r="B39">
        <f>DATA!E39*DATA!F39</f>
        <v>153.47999999999999</v>
      </c>
    </row>
    <row r="40" spans="2:2" x14ac:dyDescent="0.25">
      <c r="B40">
        <f>DATA!E40*DATA!F40</f>
        <v>245.89</v>
      </c>
    </row>
    <row r="41" spans="2:2" x14ac:dyDescent="0.25">
      <c r="B41">
        <f>DATA!E41*DATA!F41</f>
        <v>769.37999999999988</v>
      </c>
    </row>
    <row r="42" spans="2:2" x14ac:dyDescent="0.25">
      <c r="B42">
        <f>DATA!E42*DATA!F42</f>
        <v>688.04</v>
      </c>
    </row>
    <row r="43" spans="2:2" x14ac:dyDescent="0.25">
      <c r="B43">
        <f>DATA!E43*DATA!F43</f>
        <v>1834.3500000000001</v>
      </c>
    </row>
    <row r="44" spans="2:2" x14ac:dyDescent="0.25">
      <c r="B44">
        <f>DATA!E44*DATA!F44</f>
        <v>303.32</v>
      </c>
    </row>
    <row r="45" spans="2:2" x14ac:dyDescent="0.25">
      <c r="B45">
        <f>DATA!E45*DATA!F45</f>
        <v>1497.6299999999999</v>
      </c>
    </row>
    <row r="46" spans="2:2" x14ac:dyDescent="0.25">
      <c r="B46">
        <f>DATA!E46*DATA!F46</f>
        <v>1100.3599999999999</v>
      </c>
    </row>
    <row r="47" spans="2:2" x14ac:dyDescent="0.25">
      <c r="B47">
        <f>DATA!E47*DATA!F47</f>
        <v>317.25</v>
      </c>
    </row>
    <row r="48" spans="2:2" x14ac:dyDescent="0.25">
      <c r="B48">
        <f>DATA!E48*DATA!F48</f>
        <v>2200.56</v>
      </c>
    </row>
    <row r="49" spans="2:2" x14ac:dyDescent="0.25">
      <c r="B49">
        <f>DATA!E49*DATA!F49</f>
        <v>419.88</v>
      </c>
    </row>
    <row r="50" spans="2:2" x14ac:dyDescent="0.25">
      <c r="B50">
        <f>DATA!E50*DATA!F50</f>
        <v>161.54</v>
      </c>
    </row>
    <row r="51" spans="2:2" x14ac:dyDescent="0.25">
      <c r="B51">
        <f>DATA!E51*DATA!F51</f>
        <v>30.44</v>
      </c>
    </row>
    <row r="52" spans="2:2" x14ac:dyDescent="0.25">
      <c r="B52">
        <f>DATA!E52*DATA!F52</f>
        <v>179.22</v>
      </c>
    </row>
    <row r="53" spans="2:2" x14ac:dyDescent="0.25">
      <c r="B53">
        <f>DATA!E53*DATA!F53</f>
        <v>388.33</v>
      </c>
    </row>
    <row r="54" spans="2:2" x14ac:dyDescent="0.25">
      <c r="B54">
        <f>DATA!E54*DATA!F54</f>
        <v>586.44000000000005</v>
      </c>
    </row>
    <row r="55" spans="2:2" x14ac:dyDescent="0.25">
      <c r="B55">
        <f>DATA!E55*DATA!F55</f>
        <v>1955.12</v>
      </c>
    </row>
    <row r="56" spans="2:2" x14ac:dyDescent="0.25">
      <c r="B56">
        <f>DATA!E56*DATA!F56</f>
        <v>280.25</v>
      </c>
    </row>
    <row r="57" spans="2:2" x14ac:dyDescent="0.25">
      <c r="B57">
        <f>DATA!E57*DATA!F57</f>
        <v>1033.1999999999998</v>
      </c>
    </row>
    <row r="58" spans="2:2" x14ac:dyDescent="0.25">
      <c r="B58">
        <f>DATA!E58*DATA!F58</f>
        <v>1437.6299999999999</v>
      </c>
    </row>
    <row r="59" spans="2:2" x14ac:dyDescent="0.25">
      <c r="B59">
        <f>DATA!E59*DATA!F59</f>
        <v>1571.35</v>
      </c>
    </row>
    <row r="60" spans="2:2" x14ac:dyDescent="0.25">
      <c r="B60">
        <f>DATA!E60*DATA!F60</f>
        <v>1898.76</v>
      </c>
    </row>
    <row r="61" spans="2:2" x14ac:dyDescent="0.25">
      <c r="B61">
        <f>DATA!E61*DATA!F61</f>
        <v>2373.08</v>
      </c>
    </row>
    <row r="62" spans="2:2" x14ac:dyDescent="0.25">
      <c r="B62">
        <f>DATA!E62*DATA!F62</f>
        <v>417.1</v>
      </c>
    </row>
    <row r="63" spans="2:2" x14ac:dyDescent="0.25">
      <c r="B63">
        <f>DATA!E63*DATA!F63</f>
        <v>488.8</v>
      </c>
    </row>
    <row r="64" spans="2:2" x14ac:dyDescent="0.25">
      <c r="B64">
        <f>DATA!E64*DATA!F64</f>
        <v>86.3</v>
      </c>
    </row>
    <row r="65" spans="2:2" x14ac:dyDescent="0.25">
      <c r="B65">
        <f>DATA!E65*DATA!F65</f>
        <v>564.86</v>
      </c>
    </row>
    <row r="66" spans="2:2" x14ac:dyDescent="0.25">
      <c r="B66">
        <f>DATA!E66*DATA!F66</f>
        <v>391.83000000000004</v>
      </c>
    </row>
    <row r="67" spans="2:2" x14ac:dyDescent="0.25">
      <c r="B67">
        <f>DATA!E67*DATA!F67</f>
        <v>408.5</v>
      </c>
    </row>
    <row r="68" spans="2:2" x14ac:dyDescent="0.25">
      <c r="B68">
        <f>DATA!E68*DATA!F68</f>
        <v>635.90000000000009</v>
      </c>
    </row>
    <row r="69" spans="2:2" x14ac:dyDescent="0.25">
      <c r="B69">
        <f>DATA!E69*DATA!F69</f>
        <v>48.4</v>
      </c>
    </row>
    <row r="70" spans="2:2" x14ac:dyDescent="0.25">
      <c r="B70">
        <f>DATA!E70*DATA!F70</f>
        <v>1472.76</v>
      </c>
    </row>
    <row r="71" spans="2:2" x14ac:dyDescent="0.25">
      <c r="B71">
        <f>DATA!E71*DATA!F71</f>
        <v>1435.9499999999998</v>
      </c>
    </row>
    <row r="72" spans="2:2" x14ac:dyDescent="0.25">
      <c r="B72">
        <f>DATA!E72*DATA!F72</f>
        <v>629.21</v>
      </c>
    </row>
    <row r="73" spans="2:2" x14ac:dyDescent="0.25">
      <c r="B73">
        <f>DATA!E73*DATA!F73</f>
        <v>1303.3499999999999</v>
      </c>
    </row>
    <row r="74" spans="2:2" x14ac:dyDescent="0.25">
      <c r="B74">
        <f>DATA!E74*DATA!F74</f>
        <v>2357.7600000000002</v>
      </c>
    </row>
    <row r="75" spans="2:2" x14ac:dyDescent="0.25">
      <c r="B75">
        <f>DATA!E75*DATA!F75</f>
        <v>1733.8</v>
      </c>
    </row>
    <row r="76" spans="2:2" x14ac:dyDescent="0.25">
      <c r="B76">
        <f>DATA!E76*DATA!F76</f>
        <v>454.35</v>
      </c>
    </row>
    <row r="77" spans="2:2" x14ac:dyDescent="0.25">
      <c r="B77">
        <f>DATA!E77*DATA!F77</f>
        <v>1194.51</v>
      </c>
    </row>
    <row r="78" spans="2:2" x14ac:dyDescent="0.25">
      <c r="B78">
        <f>DATA!E78*DATA!F78</f>
        <v>1531.52</v>
      </c>
    </row>
    <row r="79" spans="2:2" x14ac:dyDescent="0.25">
      <c r="B79">
        <f>DATA!E79*DATA!F79</f>
        <v>583.17999999999995</v>
      </c>
    </row>
    <row r="80" spans="2:2" x14ac:dyDescent="0.25">
      <c r="B80">
        <f>DATA!E80*DATA!F80</f>
        <v>701.44</v>
      </c>
    </row>
    <row r="81" spans="2:2" x14ac:dyDescent="0.25">
      <c r="B81">
        <f>DATA!E81*DATA!F81</f>
        <v>623.82000000000005</v>
      </c>
    </row>
    <row r="82" spans="2:2" x14ac:dyDescent="0.25">
      <c r="B82">
        <f>DATA!E82*DATA!F82</f>
        <v>1768.6799999999998</v>
      </c>
    </row>
    <row r="83" spans="2:2" x14ac:dyDescent="0.25">
      <c r="B83">
        <f>DATA!E83*DATA!F83</f>
        <v>788.6</v>
      </c>
    </row>
    <row r="84" spans="2:2" x14ac:dyDescent="0.25">
      <c r="B84">
        <f>DATA!E84*DATA!F84</f>
        <v>2260.8000000000002</v>
      </c>
    </row>
    <row r="85" spans="2:2" x14ac:dyDescent="0.25">
      <c r="B85">
        <f>DATA!E85*DATA!F85</f>
        <v>2161.64</v>
      </c>
    </row>
    <row r="86" spans="2:2" x14ac:dyDescent="0.25">
      <c r="B86">
        <f>DATA!E86*DATA!F86</f>
        <v>330.98</v>
      </c>
    </row>
    <row r="87" spans="2:2" x14ac:dyDescent="0.25">
      <c r="B87">
        <f>DATA!E87*DATA!F87</f>
        <v>440.18999999999994</v>
      </c>
    </row>
    <row r="88" spans="2:2" x14ac:dyDescent="0.25">
      <c r="B88">
        <f>DATA!E88*DATA!F88</f>
        <v>3215.1499999999996</v>
      </c>
    </row>
    <row r="89" spans="2:2" x14ac:dyDescent="0.25">
      <c r="B89">
        <f>DATA!E89*DATA!F89</f>
        <v>675.33</v>
      </c>
    </row>
    <row r="90" spans="2:2" x14ac:dyDescent="0.25">
      <c r="B90">
        <f>DATA!E90*DATA!F90</f>
        <v>344.43</v>
      </c>
    </row>
    <row r="91" spans="2:2" x14ac:dyDescent="0.25">
      <c r="B91">
        <f>DATA!E91*DATA!F91</f>
        <v>2276.65</v>
      </c>
    </row>
    <row r="92" spans="2:2" x14ac:dyDescent="0.25">
      <c r="B92">
        <f>DATA!E92*DATA!F92</f>
        <v>728.32</v>
      </c>
    </row>
    <row r="93" spans="2:2" x14ac:dyDescent="0.25">
      <c r="B93">
        <f>DATA!E93*DATA!F93</f>
        <v>2463.75</v>
      </c>
    </row>
    <row r="94" spans="2:2" x14ac:dyDescent="0.25">
      <c r="B94">
        <f>DATA!E94*DATA!F94</f>
        <v>194.44</v>
      </c>
    </row>
    <row r="95" spans="2:2" x14ac:dyDescent="0.25">
      <c r="B95">
        <f>DATA!E95*DATA!F95</f>
        <v>1724.04</v>
      </c>
    </row>
    <row r="96" spans="2:2" x14ac:dyDescent="0.25">
      <c r="B96">
        <f>DATA!E96*DATA!F96</f>
        <v>531.17999999999995</v>
      </c>
    </row>
    <row r="97" spans="2:2" x14ac:dyDescent="0.25">
      <c r="B97">
        <f>DATA!E97*DATA!F97</f>
        <v>470.04</v>
      </c>
    </row>
    <row r="98" spans="2:2" x14ac:dyDescent="0.25">
      <c r="B98">
        <f>DATA!E98*DATA!F98</f>
        <v>465.66</v>
      </c>
    </row>
    <row r="99" spans="2:2" x14ac:dyDescent="0.25">
      <c r="B99">
        <f>DATA!E99*DATA!F99</f>
        <v>3097.6</v>
      </c>
    </row>
    <row r="100" spans="2:2" x14ac:dyDescent="0.25">
      <c r="B100">
        <f>DATA!E100*DATA!F100</f>
        <v>457.08</v>
      </c>
    </row>
    <row r="101" spans="2:2" x14ac:dyDescent="0.25">
      <c r="B101">
        <f>DATA!E101*DATA!F101</f>
        <v>201.58</v>
      </c>
    </row>
    <row r="102" spans="2:2" x14ac:dyDescent="0.25">
      <c r="B102">
        <f>DATA!E102*DATA!F102</f>
        <v>1994.37</v>
      </c>
    </row>
    <row r="103" spans="2:2" x14ac:dyDescent="0.25">
      <c r="B103">
        <f>DATA!E103*DATA!F103</f>
        <v>381.02</v>
      </c>
    </row>
    <row r="104" spans="2:2" x14ac:dyDescent="0.25">
      <c r="B104">
        <f>DATA!E104*DATA!F104</f>
        <v>140.68</v>
      </c>
    </row>
    <row r="105" spans="2:2" x14ac:dyDescent="0.25">
      <c r="B105">
        <f>DATA!E105*DATA!F105</f>
        <v>873.72</v>
      </c>
    </row>
    <row r="106" spans="2:2" x14ac:dyDescent="0.25">
      <c r="B106">
        <f>DATA!E106*DATA!F106</f>
        <v>582.04</v>
      </c>
    </row>
    <row r="107" spans="2:2" x14ac:dyDescent="0.25">
      <c r="B107">
        <f>DATA!E107*DATA!F107</f>
        <v>556.20000000000005</v>
      </c>
    </row>
    <row r="108" spans="2:2" x14ac:dyDescent="0.25">
      <c r="B108">
        <f>DATA!E108*DATA!F108</f>
        <v>1395.15</v>
      </c>
    </row>
    <row r="109" spans="2:2" x14ac:dyDescent="0.25">
      <c r="B109">
        <f>DATA!E109*DATA!F109</f>
        <v>3353.75</v>
      </c>
    </row>
    <row r="110" spans="2:2" x14ac:dyDescent="0.25">
      <c r="B110">
        <f>DATA!E110*DATA!F110</f>
        <v>241.9</v>
      </c>
    </row>
    <row r="111" spans="2:2" x14ac:dyDescent="0.25">
      <c r="B111">
        <f>DATA!E111*DATA!F111</f>
        <v>1778.6100000000001</v>
      </c>
    </row>
    <row r="112" spans="2:2" x14ac:dyDescent="0.25">
      <c r="B112">
        <f>DATA!E112*DATA!F112</f>
        <v>220.77</v>
      </c>
    </row>
    <row r="113" spans="2:2" x14ac:dyDescent="0.25">
      <c r="B113">
        <f>DATA!E113*DATA!F113</f>
        <v>927.66000000000008</v>
      </c>
    </row>
    <row r="114" spans="2:2" x14ac:dyDescent="0.25">
      <c r="B114">
        <f>DATA!E114*DATA!F114</f>
        <v>410.6</v>
      </c>
    </row>
    <row r="115" spans="2:2" x14ac:dyDescent="0.25">
      <c r="B115">
        <f>DATA!E115*DATA!F115</f>
        <v>950.40000000000009</v>
      </c>
    </row>
    <row r="116" spans="2:2" x14ac:dyDescent="0.25">
      <c r="B116">
        <f>DATA!E116*DATA!F116</f>
        <v>2492.4</v>
      </c>
    </row>
    <row r="117" spans="2:2" x14ac:dyDescent="0.25">
      <c r="B117">
        <f>DATA!E117*DATA!F117</f>
        <v>1874.95</v>
      </c>
    </row>
    <row r="118" spans="2:2" x14ac:dyDescent="0.25">
      <c r="B118">
        <f>DATA!E118*DATA!F118</f>
        <v>1165.4000000000001</v>
      </c>
    </row>
    <row r="119" spans="2:2" x14ac:dyDescent="0.25">
      <c r="B119">
        <f>DATA!E119*DATA!F119</f>
        <v>535.5</v>
      </c>
    </row>
    <row r="120" spans="2:2" x14ac:dyDescent="0.25">
      <c r="B120">
        <f>DATA!E120*DATA!F120</f>
        <v>2513.5499999999997</v>
      </c>
    </row>
    <row r="121" spans="2:2" x14ac:dyDescent="0.25">
      <c r="B121">
        <f>DATA!E121*DATA!F121</f>
        <v>1069.3399999999999</v>
      </c>
    </row>
    <row r="122" spans="2:2" x14ac:dyDescent="0.25">
      <c r="B122">
        <f>DATA!E122*DATA!F122</f>
        <v>2517.36</v>
      </c>
    </row>
    <row r="123" spans="2:2" x14ac:dyDescent="0.25">
      <c r="B123">
        <f>DATA!E123*DATA!F123</f>
        <v>410.78</v>
      </c>
    </row>
    <row r="124" spans="2:2" x14ac:dyDescent="0.25">
      <c r="B124">
        <f>DATA!E124*DATA!F124</f>
        <v>1066.04</v>
      </c>
    </row>
    <row r="125" spans="2:2" x14ac:dyDescent="0.25">
      <c r="B125">
        <f>DATA!E125*DATA!F125</f>
        <v>834.12000000000012</v>
      </c>
    </row>
    <row r="126" spans="2:2" x14ac:dyDescent="0.25">
      <c r="B126">
        <f>DATA!E126*DATA!F126</f>
        <v>1135.1600000000001</v>
      </c>
    </row>
    <row r="127" spans="2:2" x14ac:dyDescent="0.25">
      <c r="B127">
        <f>DATA!E127*DATA!F127</f>
        <v>1025.3</v>
      </c>
    </row>
    <row r="128" spans="2:2" x14ac:dyDescent="0.25">
      <c r="B128">
        <f>DATA!E128*DATA!F128</f>
        <v>1102</v>
      </c>
    </row>
    <row r="129" spans="2:2" x14ac:dyDescent="0.25">
      <c r="B129">
        <f>DATA!E129*DATA!F129</f>
        <v>1407.96</v>
      </c>
    </row>
    <row r="130" spans="2:2" x14ac:dyDescent="0.25">
      <c r="B130">
        <f>DATA!E130*DATA!F130</f>
        <v>84.28</v>
      </c>
    </row>
    <row r="131" spans="2:2" x14ac:dyDescent="0.25">
      <c r="B131">
        <f>DATA!E131*DATA!F131</f>
        <v>1055.72</v>
      </c>
    </row>
    <row r="132" spans="2:2" x14ac:dyDescent="0.25">
      <c r="B132">
        <f>DATA!E132*DATA!F132</f>
        <v>1503.9</v>
      </c>
    </row>
    <row r="133" spans="2:2" x14ac:dyDescent="0.25">
      <c r="B133">
        <f>DATA!E133*DATA!F133</f>
        <v>84.8</v>
      </c>
    </row>
    <row r="134" spans="2:2" x14ac:dyDescent="0.25">
      <c r="B134">
        <f>DATA!E134*DATA!F134</f>
        <v>1803</v>
      </c>
    </row>
    <row r="135" spans="2:2" x14ac:dyDescent="0.25">
      <c r="B135">
        <f>DATA!E135*DATA!F135</f>
        <v>1208.2</v>
      </c>
    </row>
    <row r="136" spans="2:2" x14ac:dyDescent="0.25">
      <c r="B136">
        <f>DATA!E136*DATA!F136</f>
        <v>399.4</v>
      </c>
    </row>
    <row r="137" spans="2:2" x14ac:dyDescent="0.25">
      <c r="B137">
        <f>DATA!E137*DATA!F137</f>
        <v>137.62</v>
      </c>
    </row>
    <row r="138" spans="2:2" x14ac:dyDescent="0.25">
      <c r="B138">
        <f>DATA!E138*DATA!F138</f>
        <v>44.35</v>
      </c>
    </row>
    <row r="139" spans="2:2" x14ac:dyDescent="0.25">
      <c r="B139">
        <f>DATA!E139*DATA!F139</f>
        <v>501.96</v>
      </c>
    </row>
    <row r="140" spans="2:2" x14ac:dyDescent="0.25">
      <c r="B140">
        <f>DATA!E140*DATA!F140</f>
        <v>298.06</v>
      </c>
    </row>
    <row r="141" spans="2:2" x14ac:dyDescent="0.25">
      <c r="B141">
        <f>DATA!E141*DATA!F141</f>
        <v>583.9</v>
      </c>
    </row>
    <row r="142" spans="2:2" x14ac:dyDescent="0.25">
      <c r="B142">
        <f>DATA!E142*DATA!F142</f>
        <v>1584.42</v>
      </c>
    </row>
    <row r="143" spans="2:2" x14ac:dyDescent="0.25">
      <c r="B143">
        <f>DATA!E143*DATA!F143</f>
        <v>2052.42</v>
      </c>
    </row>
    <row r="144" spans="2:2" x14ac:dyDescent="0.25">
      <c r="B144">
        <f>DATA!E144*DATA!F144</f>
        <v>1363.85</v>
      </c>
    </row>
    <row r="145" spans="2:2" x14ac:dyDescent="0.25">
      <c r="B145">
        <f>DATA!E145*DATA!F145</f>
        <v>1600.28</v>
      </c>
    </row>
    <row r="146" spans="2:2" x14ac:dyDescent="0.25">
      <c r="B146">
        <f>DATA!E146*DATA!F146</f>
        <v>1098.9000000000001</v>
      </c>
    </row>
    <row r="147" spans="2:2" x14ac:dyDescent="0.25">
      <c r="B147">
        <f>DATA!E147*DATA!F147</f>
        <v>440.73</v>
      </c>
    </row>
    <row r="148" spans="2:2" x14ac:dyDescent="0.25">
      <c r="B148">
        <f>DATA!E148*DATA!F148</f>
        <v>822.98</v>
      </c>
    </row>
    <row r="149" spans="2:2" x14ac:dyDescent="0.25">
      <c r="B149">
        <f>DATA!E149*DATA!F149</f>
        <v>930.36</v>
      </c>
    </row>
    <row r="150" spans="2:2" x14ac:dyDescent="0.25">
      <c r="B150">
        <f>DATA!E150*DATA!F150</f>
        <v>639.82000000000005</v>
      </c>
    </row>
    <row r="151" spans="2:2" x14ac:dyDescent="0.25">
      <c r="B151">
        <f>DATA!E151*DATA!F151</f>
        <v>217.56</v>
      </c>
    </row>
    <row r="152" spans="2:2" x14ac:dyDescent="0.25">
      <c r="B152">
        <f>DATA!E152*DATA!F152</f>
        <v>211.14</v>
      </c>
    </row>
    <row r="153" spans="2:2" x14ac:dyDescent="0.25">
      <c r="B153">
        <f>DATA!E153*DATA!F153</f>
        <v>2223.8000000000002</v>
      </c>
    </row>
    <row r="154" spans="2:2" x14ac:dyDescent="0.25">
      <c r="B154">
        <f>DATA!E154*DATA!F154</f>
        <v>798.08</v>
      </c>
    </row>
    <row r="155" spans="2:2" x14ac:dyDescent="0.25">
      <c r="B155">
        <f>DATA!E155*DATA!F155</f>
        <v>2137.92</v>
      </c>
    </row>
    <row r="156" spans="2:2" x14ac:dyDescent="0.25">
      <c r="B156">
        <f>DATA!E156*DATA!F156</f>
        <v>1632.84</v>
      </c>
    </row>
    <row r="157" spans="2:2" x14ac:dyDescent="0.25">
      <c r="B157">
        <f>DATA!E157*DATA!F157</f>
        <v>424.4</v>
      </c>
    </row>
    <row r="158" spans="2:2" x14ac:dyDescent="0.25">
      <c r="B158">
        <f>DATA!E158*DATA!F158</f>
        <v>539.66</v>
      </c>
    </row>
    <row r="159" spans="2:2" x14ac:dyDescent="0.25">
      <c r="B159">
        <f>DATA!E159*DATA!F159</f>
        <v>1129.1600000000001</v>
      </c>
    </row>
    <row r="160" spans="2:2" x14ac:dyDescent="0.25">
      <c r="B160">
        <f>DATA!E160*DATA!F160</f>
        <v>331.06</v>
      </c>
    </row>
    <row r="161" spans="2:2" x14ac:dyDescent="0.25">
      <c r="B161">
        <f>DATA!E161*DATA!F161</f>
        <v>299.35000000000002</v>
      </c>
    </row>
    <row r="162" spans="2:2" x14ac:dyDescent="0.25">
      <c r="B162">
        <f>DATA!E162*DATA!F162</f>
        <v>405.28</v>
      </c>
    </row>
    <row r="163" spans="2:2" x14ac:dyDescent="0.25">
      <c r="B163">
        <f>DATA!E163*DATA!F163</f>
        <v>211.14</v>
      </c>
    </row>
    <row r="164" spans="2:2" x14ac:dyDescent="0.25">
      <c r="B164">
        <f>DATA!E164*DATA!F164</f>
        <v>197.57999999999998</v>
      </c>
    </row>
    <row r="165" spans="2:2" x14ac:dyDescent="0.25">
      <c r="B165">
        <f>DATA!E165*DATA!F165</f>
        <v>641.39</v>
      </c>
    </row>
    <row r="166" spans="2:2" x14ac:dyDescent="0.25">
      <c r="B166">
        <f>DATA!E166*DATA!F166</f>
        <v>2682.9</v>
      </c>
    </row>
    <row r="167" spans="2:2" x14ac:dyDescent="0.25">
      <c r="B167">
        <f>DATA!E167*DATA!F167</f>
        <v>1000.58</v>
      </c>
    </row>
    <row r="168" spans="2:2" x14ac:dyDescent="0.25">
      <c r="B168">
        <f>DATA!E168*DATA!F168</f>
        <v>258.87</v>
      </c>
    </row>
    <row r="169" spans="2:2" x14ac:dyDescent="0.25">
      <c r="B169">
        <f>DATA!E169*DATA!F169</f>
        <v>768.28</v>
      </c>
    </row>
    <row r="170" spans="2:2" x14ac:dyDescent="0.25">
      <c r="B170">
        <f>DATA!E170*DATA!F170</f>
        <v>594.96</v>
      </c>
    </row>
    <row r="171" spans="2:2" x14ac:dyDescent="0.25">
      <c r="B171">
        <f>DATA!E171*DATA!F171</f>
        <v>427.82</v>
      </c>
    </row>
    <row r="172" spans="2:2" x14ac:dyDescent="0.25">
      <c r="B172">
        <f>DATA!E172*DATA!F172</f>
        <v>2651.76</v>
      </c>
    </row>
    <row r="173" spans="2:2" x14ac:dyDescent="0.25">
      <c r="B173">
        <f>DATA!E173*DATA!F173</f>
        <v>296.44</v>
      </c>
    </row>
    <row r="174" spans="2:2" x14ac:dyDescent="0.25">
      <c r="B174">
        <f>DATA!E174*DATA!F174</f>
        <v>254.12</v>
      </c>
    </row>
    <row r="175" spans="2:2" x14ac:dyDescent="0.25">
      <c r="B175">
        <f>DATA!E175*DATA!F175</f>
        <v>1993.38</v>
      </c>
    </row>
    <row r="176" spans="2:2" x14ac:dyDescent="0.25">
      <c r="B176">
        <f>DATA!E176*DATA!F176</f>
        <v>2403.2399999999998</v>
      </c>
    </row>
    <row r="177" spans="2:2" x14ac:dyDescent="0.25">
      <c r="B177">
        <f>DATA!E177*DATA!F177</f>
        <v>341.70000000000005</v>
      </c>
    </row>
    <row r="178" spans="2:2" x14ac:dyDescent="0.25">
      <c r="B178">
        <f>DATA!E178*DATA!F178</f>
        <v>1723.32</v>
      </c>
    </row>
    <row r="179" spans="2:2" x14ac:dyDescent="0.25">
      <c r="B179">
        <f>DATA!E179*DATA!F179</f>
        <v>2158.4499999999998</v>
      </c>
    </row>
    <row r="180" spans="2:2" x14ac:dyDescent="0.25">
      <c r="B180">
        <f>DATA!E180*DATA!F180</f>
        <v>2048.2399999999998</v>
      </c>
    </row>
    <row r="181" spans="2:2" x14ac:dyDescent="0.25">
      <c r="B181">
        <f>DATA!E181*DATA!F181</f>
        <v>1619.73</v>
      </c>
    </row>
    <row r="182" spans="2:2" x14ac:dyDescent="0.25">
      <c r="B182">
        <f>DATA!E182*DATA!F182</f>
        <v>1580.35</v>
      </c>
    </row>
    <row r="183" spans="2:2" x14ac:dyDescent="0.25">
      <c r="B183">
        <f>DATA!E183*DATA!F183</f>
        <v>2021.9499999999998</v>
      </c>
    </row>
    <row r="184" spans="2:2" x14ac:dyDescent="0.25">
      <c r="B184">
        <f>DATA!E184*DATA!F184</f>
        <v>600.54</v>
      </c>
    </row>
    <row r="185" spans="2:2" x14ac:dyDescent="0.25">
      <c r="B185">
        <f>DATA!E185*DATA!F185</f>
        <v>931.4</v>
      </c>
    </row>
    <row r="186" spans="2:2" x14ac:dyDescent="0.25">
      <c r="B186">
        <f>DATA!E186*DATA!F186</f>
        <v>858.16</v>
      </c>
    </row>
    <row r="187" spans="2:2" x14ac:dyDescent="0.25">
      <c r="B187">
        <f>DATA!E187*DATA!F187</f>
        <v>210.7</v>
      </c>
    </row>
    <row r="188" spans="2:2" x14ac:dyDescent="0.25">
      <c r="B188">
        <f>DATA!E188*DATA!F188</f>
        <v>267.10000000000002</v>
      </c>
    </row>
    <row r="189" spans="2:2" x14ac:dyDescent="0.25">
      <c r="B189">
        <f>DATA!E189*DATA!F189</f>
        <v>590.87</v>
      </c>
    </row>
    <row r="190" spans="2:2" x14ac:dyDescent="0.25">
      <c r="B190">
        <f>DATA!E190*DATA!F190</f>
        <v>727.82</v>
      </c>
    </row>
    <row r="191" spans="2:2" x14ac:dyDescent="0.25">
      <c r="B191">
        <f>DATA!E191*DATA!F191</f>
        <v>2147.25</v>
      </c>
    </row>
    <row r="192" spans="2:2" x14ac:dyDescent="0.25">
      <c r="B192">
        <f>DATA!E192*DATA!F192</f>
        <v>671.09999999999991</v>
      </c>
    </row>
    <row r="193" spans="2:2" x14ac:dyDescent="0.25">
      <c r="B193">
        <f>DATA!E193*DATA!F193</f>
        <v>977.74</v>
      </c>
    </row>
    <row r="194" spans="2:2" x14ac:dyDescent="0.25">
      <c r="B194">
        <f>DATA!E194*DATA!F194</f>
        <v>645.46</v>
      </c>
    </row>
    <row r="195" spans="2:2" x14ac:dyDescent="0.25">
      <c r="B195">
        <f>DATA!E195*DATA!F195</f>
        <v>46.66</v>
      </c>
    </row>
    <row r="196" spans="2:2" x14ac:dyDescent="0.25">
      <c r="B196">
        <f>DATA!E196*DATA!F196</f>
        <v>249.57</v>
      </c>
    </row>
    <row r="197" spans="2:2" x14ac:dyDescent="0.25">
      <c r="B197">
        <f>DATA!E197*DATA!F197</f>
        <v>1857.63</v>
      </c>
    </row>
    <row r="198" spans="2:2" x14ac:dyDescent="0.25">
      <c r="B198">
        <f>DATA!E198*DATA!F198</f>
        <v>868.52</v>
      </c>
    </row>
    <row r="199" spans="2:2" x14ac:dyDescent="0.25">
      <c r="B199">
        <f>DATA!E199*DATA!F199</f>
        <v>1107.55</v>
      </c>
    </row>
    <row r="200" spans="2:2" x14ac:dyDescent="0.25">
      <c r="B200">
        <f>DATA!E200*DATA!F200</f>
        <v>1361.2</v>
      </c>
    </row>
    <row r="201" spans="2:2" x14ac:dyDescent="0.25">
      <c r="B201">
        <f>DATA!E201*DATA!F201</f>
        <v>625</v>
      </c>
    </row>
    <row r="202" spans="2:2" x14ac:dyDescent="0.25">
      <c r="B202">
        <f>DATA!E202*DATA!F202</f>
        <v>2166.3000000000002</v>
      </c>
    </row>
    <row r="203" spans="2:2" x14ac:dyDescent="0.25">
      <c r="B203">
        <f>DATA!E203*DATA!F203</f>
        <v>1349.8</v>
      </c>
    </row>
    <row r="204" spans="2:2" x14ac:dyDescent="0.25">
      <c r="B204">
        <f>DATA!E204*DATA!F204</f>
        <v>761.93999999999994</v>
      </c>
    </row>
    <row r="205" spans="2:2" x14ac:dyDescent="0.25">
      <c r="B205">
        <f>DATA!E205*DATA!F205</f>
        <v>1070.52</v>
      </c>
    </row>
    <row r="206" spans="2:2" x14ac:dyDescent="0.25">
      <c r="B206">
        <f>DATA!E206*DATA!F206</f>
        <v>1654.84</v>
      </c>
    </row>
    <row r="207" spans="2:2" x14ac:dyDescent="0.25">
      <c r="B207">
        <f>DATA!E207*DATA!F207</f>
        <v>442.16999999999996</v>
      </c>
    </row>
    <row r="208" spans="2:2" x14ac:dyDescent="0.25">
      <c r="B208">
        <f>DATA!E208*DATA!F208</f>
        <v>916.4</v>
      </c>
    </row>
    <row r="209" spans="2:2" x14ac:dyDescent="0.25">
      <c r="B209">
        <f>DATA!E209*DATA!F209</f>
        <v>121.96</v>
      </c>
    </row>
    <row r="210" spans="2:2" x14ac:dyDescent="0.25">
      <c r="B210">
        <f>DATA!E210*DATA!F210</f>
        <v>816.64</v>
      </c>
    </row>
    <row r="211" spans="2:2" x14ac:dyDescent="0.25">
      <c r="B211">
        <f>DATA!E211*DATA!F211</f>
        <v>939.85</v>
      </c>
    </row>
    <row r="212" spans="2:2" x14ac:dyDescent="0.25">
      <c r="B212">
        <f>DATA!E212*DATA!F212</f>
        <v>1075.44</v>
      </c>
    </row>
    <row r="213" spans="2:2" x14ac:dyDescent="0.25">
      <c r="B213">
        <f>DATA!E213*DATA!F213</f>
        <v>580.74</v>
      </c>
    </row>
    <row r="214" spans="2:2" x14ac:dyDescent="0.25">
      <c r="B214">
        <f>DATA!E214*DATA!F214</f>
        <v>265.38</v>
      </c>
    </row>
    <row r="215" spans="2:2" x14ac:dyDescent="0.25">
      <c r="B215">
        <f>DATA!E215*DATA!F215</f>
        <v>634.4</v>
      </c>
    </row>
    <row r="216" spans="2:2" x14ac:dyDescent="0.25">
      <c r="B216">
        <f>DATA!E216*DATA!F216</f>
        <v>1222.8800000000001</v>
      </c>
    </row>
    <row r="217" spans="2:2" x14ac:dyDescent="0.25">
      <c r="B217">
        <f>DATA!E217*DATA!F217</f>
        <v>303.60000000000002</v>
      </c>
    </row>
    <row r="218" spans="2:2" x14ac:dyDescent="0.25">
      <c r="B218">
        <f>DATA!E218*DATA!F218</f>
        <v>1984</v>
      </c>
    </row>
    <row r="219" spans="2:2" x14ac:dyDescent="0.25">
      <c r="B219">
        <f>DATA!E219*DATA!F219</f>
        <v>1286.04</v>
      </c>
    </row>
    <row r="220" spans="2:2" x14ac:dyDescent="0.25">
      <c r="B220">
        <f>DATA!E220*DATA!F220</f>
        <v>337.38</v>
      </c>
    </row>
    <row r="221" spans="2:2" x14ac:dyDescent="0.25">
      <c r="B221">
        <f>DATA!E221*DATA!F221</f>
        <v>309.85000000000002</v>
      </c>
    </row>
    <row r="222" spans="2:2" x14ac:dyDescent="0.25">
      <c r="B222">
        <f>DATA!E222*DATA!F222</f>
        <v>746.34</v>
      </c>
    </row>
    <row r="223" spans="2:2" x14ac:dyDescent="0.25">
      <c r="B223">
        <f>DATA!E223*DATA!F223</f>
        <v>3196.85</v>
      </c>
    </row>
    <row r="224" spans="2:2" x14ac:dyDescent="0.25">
      <c r="B224">
        <f>DATA!E224*DATA!F224</f>
        <v>2773.44</v>
      </c>
    </row>
    <row r="225" spans="2:2" x14ac:dyDescent="0.25">
      <c r="B225">
        <f>DATA!E225*DATA!F225</f>
        <v>2771.64</v>
      </c>
    </row>
    <row r="226" spans="2:2" x14ac:dyDescent="0.25">
      <c r="B226">
        <f>DATA!E226*DATA!F226</f>
        <v>365.84</v>
      </c>
    </row>
    <row r="227" spans="2:2" x14ac:dyDescent="0.25">
      <c r="B227">
        <f>DATA!E227*DATA!F227</f>
        <v>821.87999999999988</v>
      </c>
    </row>
    <row r="228" spans="2:2" x14ac:dyDescent="0.25">
      <c r="B228">
        <f>DATA!E228*DATA!F228</f>
        <v>1764.1499999999999</v>
      </c>
    </row>
    <row r="229" spans="2:2" x14ac:dyDescent="0.25">
      <c r="B229">
        <f>DATA!E229*DATA!F229</f>
        <v>730.34</v>
      </c>
    </row>
    <row r="230" spans="2:2" x14ac:dyDescent="0.25">
      <c r="B230">
        <f>DATA!E230*DATA!F230</f>
        <v>1543.68</v>
      </c>
    </row>
    <row r="231" spans="2:2" x14ac:dyDescent="0.25">
      <c r="B231">
        <f>DATA!E231*DATA!F231</f>
        <v>562.61</v>
      </c>
    </row>
    <row r="232" spans="2:2" x14ac:dyDescent="0.25">
      <c r="B232">
        <f>DATA!E232*DATA!F232</f>
        <v>247.64</v>
      </c>
    </row>
    <row r="233" spans="2:2" x14ac:dyDescent="0.25">
      <c r="B233">
        <f>DATA!E233*DATA!F233</f>
        <v>167.6</v>
      </c>
    </row>
    <row r="234" spans="2:2" x14ac:dyDescent="0.25">
      <c r="B234">
        <f>DATA!E234*DATA!F234</f>
        <v>1777.76</v>
      </c>
    </row>
    <row r="235" spans="2:2" x14ac:dyDescent="0.25">
      <c r="B235">
        <f>DATA!E235*DATA!F235</f>
        <v>933.99</v>
      </c>
    </row>
    <row r="236" spans="2:2" x14ac:dyDescent="0.25">
      <c r="B236">
        <f>DATA!E236*DATA!F236</f>
        <v>945.64</v>
      </c>
    </row>
    <row r="237" spans="2:2" x14ac:dyDescent="0.25">
      <c r="B237">
        <f>DATA!E237*DATA!F237</f>
        <v>65.45</v>
      </c>
    </row>
    <row r="238" spans="2:2" x14ac:dyDescent="0.25">
      <c r="B238">
        <f>DATA!E238*DATA!F238</f>
        <v>318.81</v>
      </c>
    </row>
    <row r="239" spans="2:2" x14ac:dyDescent="0.25">
      <c r="B239">
        <f>DATA!E239*DATA!F239</f>
        <v>1751.16</v>
      </c>
    </row>
    <row r="240" spans="2:2" x14ac:dyDescent="0.25">
      <c r="B240">
        <f>DATA!E240*DATA!F240</f>
        <v>1537.28</v>
      </c>
    </row>
    <row r="241" spans="2:2" x14ac:dyDescent="0.25">
      <c r="B241">
        <f>DATA!E241*DATA!F241</f>
        <v>1616.22</v>
      </c>
    </row>
    <row r="242" spans="2:2" x14ac:dyDescent="0.25">
      <c r="B242">
        <f>DATA!E242*DATA!F242</f>
        <v>17.239999999999998</v>
      </c>
    </row>
    <row r="243" spans="2:2" x14ac:dyDescent="0.25">
      <c r="B243">
        <f>DATA!E243*DATA!F243</f>
        <v>3078.35</v>
      </c>
    </row>
    <row r="244" spans="2:2" x14ac:dyDescent="0.25">
      <c r="B244">
        <f>DATA!E244*DATA!F244</f>
        <v>438.2</v>
      </c>
    </row>
    <row r="245" spans="2:2" x14ac:dyDescent="0.25">
      <c r="B245">
        <f>DATA!E245*DATA!F245</f>
        <v>289.32</v>
      </c>
    </row>
    <row r="246" spans="2:2" x14ac:dyDescent="0.25">
      <c r="B246">
        <f>DATA!E246*DATA!F246</f>
        <v>635.54</v>
      </c>
    </row>
    <row r="247" spans="2:2" x14ac:dyDescent="0.25">
      <c r="B247">
        <f>DATA!E247*DATA!F247</f>
        <v>223.3</v>
      </c>
    </row>
    <row r="248" spans="2:2" x14ac:dyDescent="0.25">
      <c r="B248">
        <f>DATA!E248*DATA!F248</f>
        <v>684.22</v>
      </c>
    </row>
    <row r="249" spans="2:2" x14ac:dyDescent="0.25">
      <c r="B249">
        <f>DATA!E249*DATA!F249</f>
        <v>441.8</v>
      </c>
    </row>
    <row r="250" spans="2:2" x14ac:dyDescent="0.25">
      <c r="B250">
        <f>DATA!E250*DATA!F250</f>
        <v>670.54</v>
      </c>
    </row>
    <row r="251" spans="2:2" x14ac:dyDescent="0.25">
      <c r="B251">
        <f>DATA!E251*DATA!F251</f>
        <v>546.19000000000005</v>
      </c>
    </row>
    <row r="252" spans="2:2" x14ac:dyDescent="0.25">
      <c r="B252">
        <f>DATA!E252*DATA!F252</f>
        <v>128.85000000000002</v>
      </c>
    </row>
    <row r="253" spans="2:2" x14ac:dyDescent="0.25">
      <c r="B253">
        <f>DATA!E253*DATA!F253</f>
        <v>58.76</v>
      </c>
    </row>
    <row r="254" spans="2:2" x14ac:dyDescent="0.25">
      <c r="B254">
        <f>DATA!E254*DATA!F254</f>
        <v>2673.44</v>
      </c>
    </row>
    <row r="255" spans="2:2" x14ac:dyDescent="0.25">
      <c r="B255">
        <f>DATA!E255*DATA!F255</f>
        <v>1654.96</v>
      </c>
    </row>
    <row r="256" spans="2:2" x14ac:dyDescent="0.25">
      <c r="B256">
        <f>DATA!E256*DATA!F256</f>
        <v>789.56999999999994</v>
      </c>
    </row>
    <row r="257" spans="2:2" x14ac:dyDescent="0.25">
      <c r="B257">
        <f>DATA!E257*DATA!F257</f>
        <v>263.95999999999998</v>
      </c>
    </row>
    <row r="258" spans="2:2" x14ac:dyDescent="0.25">
      <c r="B258">
        <f>DATA!E258*DATA!F258</f>
        <v>379.05</v>
      </c>
    </row>
    <row r="259" spans="2:2" x14ac:dyDescent="0.25">
      <c r="B259">
        <f>DATA!E259*DATA!F259</f>
        <v>406.22</v>
      </c>
    </row>
    <row r="260" spans="2:2" x14ac:dyDescent="0.25">
      <c r="B260">
        <f>DATA!E260*DATA!F260</f>
        <v>206.82</v>
      </c>
    </row>
    <row r="261" spans="2:2" x14ac:dyDescent="0.25">
      <c r="B261">
        <f>DATA!E261*DATA!F261</f>
        <v>1740.48</v>
      </c>
    </row>
    <row r="262" spans="2:2" x14ac:dyDescent="0.25">
      <c r="B262">
        <f>DATA!E262*DATA!F262</f>
        <v>815.58</v>
      </c>
    </row>
    <row r="263" spans="2:2" x14ac:dyDescent="0.25">
      <c r="B263">
        <f>DATA!E263*DATA!F263</f>
        <v>868.25</v>
      </c>
    </row>
    <row r="264" spans="2:2" x14ac:dyDescent="0.25">
      <c r="B264">
        <f>DATA!E264*DATA!F264</f>
        <v>996.28</v>
      </c>
    </row>
    <row r="265" spans="2:2" x14ac:dyDescent="0.25">
      <c r="B265">
        <f>DATA!E265*DATA!F265</f>
        <v>1739.4</v>
      </c>
    </row>
    <row r="266" spans="2:2" x14ac:dyDescent="0.25">
      <c r="B266">
        <f>DATA!E266*DATA!F266</f>
        <v>436.77</v>
      </c>
    </row>
    <row r="267" spans="2:2" x14ac:dyDescent="0.25">
      <c r="B267">
        <f>DATA!E267*DATA!F267</f>
        <v>572.13</v>
      </c>
    </row>
    <row r="268" spans="2:2" x14ac:dyDescent="0.25">
      <c r="B268">
        <f>DATA!E268*DATA!F268</f>
        <v>2332.2800000000002</v>
      </c>
    </row>
    <row r="269" spans="2:2" x14ac:dyDescent="0.25">
      <c r="B269">
        <f>DATA!E269*DATA!F269</f>
        <v>2342.5500000000002</v>
      </c>
    </row>
    <row r="270" spans="2:2" x14ac:dyDescent="0.25">
      <c r="B270">
        <f>DATA!E270*DATA!F270</f>
        <v>847.76</v>
      </c>
    </row>
    <row r="271" spans="2:2" x14ac:dyDescent="0.25">
      <c r="B271">
        <f>DATA!E271*DATA!F271</f>
        <v>2654.68</v>
      </c>
    </row>
    <row r="272" spans="2:2" x14ac:dyDescent="0.25">
      <c r="B272">
        <f>DATA!E272*DATA!F272</f>
        <v>1239.6400000000001</v>
      </c>
    </row>
    <row r="273" spans="2:2" x14ac:dyDescent="0.25">
      <c r="B273">
        <f>DATA!E273*DATA!F273</f>
        <v>542.07000000000005</v>
      </c>
    </row>
    <row r="274" spans="2:2" x14ac:dyDescent="0.25">
      <c r="B274">
        <f>DATA!E274*DATA!F274</f>
        <v>798.64</v>
      </c>
    </row>
    <row r="275" spans="2:2" x14ac:dyDescent="0.25">
      <c r="B275">
        <f>DATA!E275*DATA!F275</f>
        <v>476.5</v>
      </c>
    </row>
    <row r="276" spans="2:2" x14ac:dyDescent="0.25">
      <c r="B276">
        <f>DATA!E276*DATA!F276</f>
        <v>364.8</v>
      </c>
    </row>
    <row r="277" spans="2:2" x14ac:dyDescent="0.25">
      <c r="B277">
        <f>DATA!E277*DATA!F277</f>
        <v>130.13999999999999</v>
      </c>
    </row>
    <row r="278" spans="2:2" x14ac:dyDescent="0.25">
      <c r="B278">
        <f>DATA!E278*DATA!F278</f>
        <v>1201.1400000000001</v>
      </c>
    </row>
    <row r="279" spans="2:2" x14ac:dyDescent="0.25">
      <c r="B279">
        <f>DATA!E279*DATA!F279</f>
        <v>454.6</v>
      </c>
    </row>
    <row r="280" spans="2:2" x14ac:dyDescent="0.25">
      <c r="B280">
        <f>DATA!E280*DATA!F280</f>
        <v>1812.3</v>
      </c>
    </row>
    <row r="281" spans="2:2" x14ac:dyDescent="0.25">
      <c r="B281">
        <f>DATA!E281*DATA!F281</f>
        <v>165.03</v>
      </c>
    </row>
    <row r="282" spans="2:2" x14ac:dyDescent="0.25">
      <c r="B282">
        <f>DATA!E282*DATA!F282</f>
        <v>1213.8600000000001</v>
      </c>
    </row>
    <row r="283" spans="2:2" x14ac:dyDescent="0.25">
      <c r="B283">
        <f>DATA!E283*DATA!F283</f>
        <v>2619.16</v>
      </c>
    </row>
    <row r="284" spans="2:2" x14ac:dyDescent="0.25">
      <c r="B284">
        <f>DATA!E284*DATA!F284</f>
        <v>2551.16</v>
      </c>
    </row>
    <row r="285" spans="2:2" x14ac:dyDescent="0.25">
      <c r="B285">
        <f>DATA!E285*DATA!F285</f>
        <v>2161.3200000000002</v>
      </c>
    </row>
    <row r="286" spans="2:2" x14ac:dyDescent="0.25">
      <c r="B286">
        <f>DATA!E286*DATA!F286</f>
        <v>1040.8499999999999</v>
      </c>
    </row>
    <row r="287" spans="2:2" x14ac:dyDescent="0.25">
      <c r="B287">
        <f>DATA!E287*DATA!F287</f>
        <v>338.31</v>
      </c>
    </row>
    <row r="288" spans="2:2" x14ac:dyDescent="0.25">
      <c r="B288">
        <f>DATA!E288*DATA!F288</f>
        <v>418.34999999999997</v>
      </c>
    </row>
    <row r="289" spans="2:2" x14ac:dyDescent="0.25">
      <c r="B289">
        <f>DATA!E289*DATA!F289</f>
        <v>2620.7199999999998</v>
      </c>
    </row>
    <row r="290" spans="2:2" x14ac:dyDescent="0.25">
      <c r="B290">
        <f>DATA!E290*DATA!F290</f>
        <v>2051</v>
      </c>
    </row>
    <row r="291" spans="2:2" x14ac:dyDescent="0.25">
      <c r="B291">
        <f>DATA!E291*DATA!F291</f>
        <v>641.96</v>
      </c>
    </row>
    <row r="292" spans="2:2" x14ac:dyDescent="0.25">
      <c r="B292">
        <f>DATA!E292*DATA!F292</f>
        <v>299.70000000000005</v>
      </c>
    </row>
    <row r="293" spans="2:2" x14ac:dyDescent="0.25">
      <c r="B293">
        <f>DATA!E293*DATA!F293</f>
        <v>690.02</v>
      </c>
    </row>
    <row r="294" spans="2:2" x14ac:dyDescent="0.25">
      <c r="B294">
        <f>DATA!E294*DATA!F294</f>
        <v>65.95</v>
      </c>
    </row>
    <row r="295" spans="2:2" x14ac:dyDescent="0.25">
      <c r="B295">
        <f>DATA!E295*DATA!F295</f>
        <v>1852.16</v>
      </c>
    </row>
    <row r="296" spans="2:2" x14ac:dyDescent="0.25">
      <c r="B296">
        <f>DATA!E296*DATA!F296</f>
        <v>595.41999999999996</v>
      </c>
    </row>
    <row r="297" spans="2:2" x14ac:dyDescent="0.25">
      <c r="B297">
        <f>DATA!E297*DATA!F297</f>
        <v>537.4</v>
      </c>
    </row>
    <row r="298" spans="2:2" x14ac:dyDescent="0.25">
      <c r="B298">
        <f>DATA!E298*DATA!F298</f>
        <v>3194</v>
      </c>
    </row>
    <row r="299" spans="2:2" x14ac:dyDescent="0.25">
      <c r="B299">
        <f>DATA!E299*DATA!F299</f>
        <v>987.76</v>
      </c>
    </row>
    <row r="300" spans="2:2" x14ac:dyDescent="0.25">
      <c r="B300">
        <f>DATA!E300*DATA!F300</f>
        <v>1204.68</v>
      </c>
    </row>
    <row r="301" spans="2:2" x14ac:dyDescent="0.25">
      <c r="B301">
        <f>DATA!E301*DATA!F301</f>
        <v>278.66000000000003</v>
      </c>
    </row>
    <row r="302" spans="2:2" x14ac:dyDescent="0.25">
      <c r="B302">
        <f>DATA!E302*DATA!F302</f>
        <v>287.45999999999998</v>
      </c>
    </row>
    <row r="303" spans="2:2" x14ac:dyDescent="0.25">
      <c r="B303">
        <f>DATA!E303*DATA!F303</f>
        <v>583.99</v>
      </c>
    </row>
    <row r="304" spans="2:2" x14ac:dyDescent="0.25">
      <c r="B304">
        <f>DATA!E304*DATA!F304</f>
        <v>1406.22</v>
      </c>
    </row>
    <row r="305" spans="2:2" x14ac:dyDescent="0.25">
      <c r="B305">
        <f>DATA!E305*DATA!F305</f>
        <v>30.54</v>
      </c>
    </row>
    <row r="306" spans="2:2" x14ac:dyDescent="0.25">
      <c r="B306">
        <f>DATA!E306*DATA!F306</f>
        <v>2043.65</v>
      </c>
    </row>
    <row r="307" spans="2:2" x14ac:dyDescent="0.25">
      <c r="B307">
        <f>DATA!E307*DATA!F307</f>
        <v>507.56</v>
      </c>
    </row>
    <row r="308" spans="2:2" x14ac:dyDescent="0.25">
      <c r="B308">
        <f>DATA!E308*DATA!F308</f>
        <v>114.14</v>
      </c>
    </row>
    <row r="309" spans="2:2" x14ac:dyDescent="0.25">
      <c r="B309">
        <f>DATA!E309*DATA!F309</f>
        <v>1672.23</v>
      </c>
    </row>
    <row r="310" spans="2:2" x14ac:dyDescent="0.25">
      <c r="B310">
        <f>DATA!E310*DATA!F310</f>
        <v>1346.6999999999998</v>
      </c>
    </row>
    <row r="311" spans="2:2" x14ac:dyDescent="0.25">
      <c r="B311">
        <f>DATA!E311*DATA!F311</f>
        <v>2199.04</v>
      </c>
    </row>
    <row r="312" spans="2:2" x14ac:dyDescent="0.25">
      <c r="B312">
        <f>DATA!E312*DATA!F312</f>
        <v>397.43999999999994</v>
      </c>
    </row>
    <row r="313" spans="2:2" x14ac:dyDescent="0.25">
      <c r="B313">
        <f>DATA!E313*DATA!F313</f>
        <v>2446.85</v>
      </c>
    </row>
    <row r="314" spans="2:2" x14ac:dyDescent="0.25">
      <c r="B314">
        <f>DATA!E314*DATA!F314</f>
        <v>331.55</v>
      </c>
    </row>
    <row r="315" spans="2:2" x14ac:dyDescent="0.25">
      <c r="B315">
        <f>DATA!E315*DATA!F315</f>
        <v>868.6</v>
      </c>
    </row>
    <row r="316" spans="2:2" x14ac:dyDescent="0.25">
      <c r="B316">
        <f>DATA!E316*DATA!F316</f>
        <v>612.36</v>
      </c>
    </row>
    <row r="317" spans="2:2" x14ac:dyDescent="0.25">
      <c r="B317">
        <f>DATA!E317*DATA!F317</f>
        <v>458.35</v>
      </c>
    </row>
    <row r="318" spans="2:2" x14ac:dyDescent="0.25">
      <c r="B318">
        <f>DATA!E318*DATA!F318</f>
        <v>1101.1199999999999</v>
      </c>
    </row>
    <row r="319" spans="2:2" x14ac:dyDescent="0.25">
      <c r="B319">
        <f>DATA!E319*DATA!F319</f>
        <v>279.89999999999998</v>
      </c>
    </row>
    <row r="320" spans="2:2" x14ac:dyDescent="0.25">
      <c r="B320">
        <f>DATA!E320*DATA!F320</f>
        <v>446.15999999999997</v>
      </c>
    </row>
    <row r="321" spans="2:2" x14ac:dyDescent="0.25">
      <c r="B321">
        <f>DATA!E321*DATA!F321</f>
        <v>1126.1199999999999</v>
      </c>
    </row>
    <row r="322" spans="2:2" x14ac:dyDescent="0.25">
      <c r="B322">
        <f>DATA!E322*DATA!F322</f>
        <v>625.51</v>
      </c>
    </row>
    <row r="323" spans="2:2" x14ac:dyDescent="0.25">
      <c r="B323">
        <f>DATA!E323*DATA!F323</f>
        <v>609.16</v>
      </c>
    </row>
    <row r="324" spans="2:2" x14ac:dyDescent="0.25">
      <c r="B324">
        <f>DATA!E324*DATA!F324</f>
        <v>1159.0999999999999</v>
      </c>
    </row>
    <row r="325" spans="2:2" x14ac:dyDescent="0.25">
      <c r="B325">
        <f>DATA!E325*DATA!F325</f>
        <v>150.16999999999999</v>
      </c>
    </row>
    <row r="326" spans="2:2" x14ac:dyDescent="0.25">
      <c r="B326">
        <f>DATA!E326*DATA!F326</f>
        <v>212.79000000000002</v>
      </c>
    </row>
    <row r="327" spans="2:2" x14ac:dyDescent="0.25">
      <c r="B327">
        <f>DATA!E327*DATA!F327</f>
        <v>1084.17</v>
      </c>
    </row>
    <row r="328" spans="2:2" x14ac:dyDescent="0.25">
      <c r="B328">
        <f>DATA!E328*DATA!F328</f>
        <v>3352.4</v>
      </c>
    </row>
    <row r="329" spans="2:2" x14ac:dyDescent="0.25">
      <c r="B329">
        <f>DATA!E329*DATA!F329</f>
        <v>359.99</v>
      </c>
    </row>
    <row r="330" spans="2:2" x14ac:dyDescent="0.25">
      <c r="B330">
        <f>DATA!E330*DATA!F330</f>
        <v>3370.2</v>
      </c>
    </row>
    <row r="331" spans="2:2" x14ac:dyDescent="0.25">
      <c r="B331">
        <f>DATA!E331*DATA!F331</f>
        <v>1132.6400000000001</v>
      </c>
    </row>
    <row r="332" spans="2:2" x14ac:dyDescent="0.25">
      <c r="B332">
        <f>DATA!E332*DATA!F332</f>
        <v>1302.6499999999999</v>
      </c>
    </row>
    <row r="333" spans="2:2" x14ac:dyDescent="0.25">
      <c r="B333">
        <f>DATA!E333*DATA!F333</f>
        <v>1266.3899999999999</v>
      </c>
    </row>
    <row r="334" spans="2:2" x14ac:dyDescent="0.25">
      <c r="B334">
        <f>DATA!E334*DATA!F334</f>
        <v>625.1</v>
      </c>
    </row>
    <row r="335" spans="2:2" x14ac:dyDescent="0.25">
      <c r="B335">
        <f>DATA!E335*DATA!F335</f>
        <v>198.51</v>
      </c>
    </row>
    <row r="336" spans="2:2" x14ac:dyDescent="0.25">
      <c r="B336">
        <f>DATA!E336*DATA!F336</f>
        <v>899</v>
      </c>
    </row>
    <row r="337" spans="2:2" x14ac:dyDescent="0.25">
      <c r="B337">
        <f>DATA!E337*DATA!F337</f>
        <v>617.58000000000004</v>
      </c>
    </row>
    <row r="338" spans="2:2" x14ac:dyDescent="0.25">
      <c r="B338">
        <f>DATA!E338*DATA!F338</f>
        <v>18.2</v>
      </c>
    </row>
    <row r="339" spans="2:2" x14ac:dyDescent="0.25">
      <c r="B339">
        <f>DATA!E339*DATA!F339</f>
        <v>1508.31</v>
      </c>
    </row>
    <row r="340" spans="2:2" x14ac:dyDescent="0.25">
      <c r="B340">
        <f>DATA!E340*DATA!F340</f>
        <v>1527.45</v>
      </c>
    </row>
    <row r="341" spans="2:2" x14ac:dyDescent="0.25">
      <c r="B341">
        <f>DATA!E341*DATA!F341</f>
        <v>472.66</v>
      </c>
    </row>
    <row r="342" spans="2:2" x14ac:dyDescent="0.25">
      <c r="B342">
        <f>DATA!E342*DATA!F342</f>
        <v>2606.25</v>
      </c>
    </row>
    <row r="343" spans="2:2" x14ac:dyDescent="0.25">
      <c r="B343">
        <f>DATA!E343*DATA!F343</f>
        <v>167.15</v>
      </c>
    </row>
    <row r="344" spans="2:2" x14ac:dyDescent="0.25">
      <c r="B344">
        <f>DATA!E344*DATA!F344</f>
        <v>2332.1</v>
      </c>
    </row>
    <row r="345" spans="2:2" x14ac:dyDescent="0.25">
      <c r="B345">
        <f>DATA!E345*DATA!F345</f>
        <v>527.57000000000005</v>
      </c>
    </row>
    <row r="346" spans="2:2" x14ac:dyDescent="0.25">
      <c r="B346">
        <f>DATA!E346*DATA!F346</f>
        <v>1870.02</v>
      </c>
    </row>
    <row r="347" spans="2:2" x14ac:dyDescent="0.25">
      <c r="B347">
        <f>DATA!E347*DATA!F347</f>
        <v>2506.3000000000002</v>
      </c>
    </row>
    <row r="348" spans="2:2" x14ac:dyDescent="0.25">
      <c r="B348">
        <f>DATA!E348*DATA!F348</f>
        <v>655.09</v>
      </c>
    </row>
    <row r="349" spans="2:2" x14ac:dyDescent="0.25">
      <c r="B349">
        <f>DATA!E349*DATA!F349</f>
        <v>1059.1600000000001</v>
      </c>
    </row>
    <row r="350" spans="2:2" x14ac:dyDescent="0.25">
      <c r="B350">
        <f>DATA!E350*DATA!F350</f>
        <v>1079.19</v>
      </c>
    </row>
    <row r="351" spans="2:2" x14ac:dyDescent="0.25">
      <c r="B351">
        <f>DATA!E351*DATA!F351</f>
        <v>465.33</v>
      </c>
    </row>
    <row r="352" spans="2:2" x14ac:dyDescent="0.25">
      <c r="B352">
        <f>DATA!E352*DATA!F352</f>
        <v>108.82</v>
      </c>
    </row>
    <row r="353" spans="2:2" x14ac:dyDescent="0.25">
      <c r="B353">
        <f>DATA!E353*DATA!F353</f>
        <v>64.66</v>
      </c>
    </row>
    <row r="354" spans="2:2" x14ac:dyDescent="0.25">
      <c r="B354">
        <f>DATA!E354*DATA!F354</f>
        <v>869.80000000000007</v>
      </c>
    </row>
    <row r="355" spans="2:2" x14ac:dyDescent="0.25">
      <c r="B355">
        <f>DATA!E355*DATA!F355</f>
        <v>630.82000000000005</v>
      </c>
    </row>
    <row r="356" spans="2:2" x14ac:dyDescent="0.25">
      <c r="B356">
        <f>DATA!E356*DATA!F356</f>
        <v>693.41</v>
      </c>
    </row>
    <row r="357" spans="2:2" x14ac:dyDescent="0.25">
      <c r="B357">
        <f>DATA!E357*DATA!F357</f>
        <v>1299.99</v>
      </c>
    </row>
    <row r="358" spans="2:2" x14ac:dyDescent="0.25">
      <c r="B358">
        <f>DATA!E358*DATA!F358</f>
        <v>1872.8999999999999</v>
      </c>
    </row>
    <row r="359" spans="2:2" x14ac:dyDescent="0.25">
      <c r="B359">
        <f>DATA!E359*DATA!F359</f>
        <v>2042.8</v>
      </c>
    </row>
    <row r="360" spans="2:2" x14ac:dyDescent="0.25">
      <c r="B360">
        <f>DATA!E360*DATA!F360</f>
        <v>367.34</v>
      </c>
    </row>
    <row r="361" spans="2:2" x14ac:dyDescent="0.25">
      <c r="B361">
        <f>DATA!E361*DATA!F361</f>
        <v>2426.2800000000002</v>
      </c>
    </row>
    <row r="362" spans="2:2" x14ac:dyDescent="0.25">
      <c r="B362">
        <f>DATA!E362*DATA!F362</f>
        <v>2358.2800000000002</v>
      </c>
    </row>
    <row r="363" spans="2:2" x14ac:dyDescent="0.25">
      <c r="B363">
        <f>DATA!E363*DATA!F363</f>
        <v>3299.25</v>
      </c>
    </row>
    <row r="364" spans="2:2" x14ac:dyDescent="0.25">
      <c r="B364">
        <f>DATA!E364*DATA!F364</f>
        <v>827.36</v>
      </c>
    </row>
    <row r="365" spans="2:2" x14ac:dyDescent="0.25">
      <c r="B365">
        <f>DATA!E365*DATA!F365</f>
        <v>569.35</v>
      </c>
    </row>
    <row r="366" spans="2:2" x14ac:dyDescent="0.25">
      <c r="B366">
        <f>DATA!E366*DATA!F366</f>
        <v>3143.7</v>
      </c>
    </row>
    <row r="367" spans="2:2" x14ac:dyDescent="0.25">
      <c r="B367">
        <f>DATA!E367*DATA!F367</f>
        <v>678.38</v>
      </c>
    </row>
    <row r="368" spans="2:2" x14ac:dyDescent="0.25">
      <c r="B368">
        <f>DATA!E368*DATA!F368</f>
        <v>1806.72</v>
      </c>
    </row>
    <row r="369" spans="2:2" x14ac:dyDescent="0.25">
      <c r="B369">
        <f>DATA!E369*DATA!F369</f>
        <v>3293.85</v>
      </c>
    </row>
    <row r="370" spans="2:2" x14ac:dyDescent="0.25">
      <c r="B370">
        <f>DATA!E370*DATA!F370</f>
        <v>813.06</v>
      </c>
    </row>
    <row r="371" spans="2:2" x14ac:dyDescent="0.25">
      <c r="B371">
        <f>DATA!E371*DATA!F371</f>
        <v>1876.25</v>
      </c>
    </row>
    <row r="372" spans="2:2" x14ac:dyDescent="0.25">
      <c r="B372">
        <f>DATA!E372*DATA!F372</f>
        <v>312.11</v>
      </c>
    </row>
    <row r="373" spans="2:2" x14ac:dyDescent="0.25">
      <c r="B373">
        <f>DATA!E373*DATA!F373</f>
        <v>1538.8</v>
      </c>
    </row>
    <row r="374" spans="2:2" x14ac:dyDescent="0.25">
      <c r="B374">
        <f>DATA!E374*DATA!F374</f>
        <v>1450.59</v>
      </c>
    </row>
    <row r="375" spans="2:2" x14ac:dyDescent="0.25">
      <c r="B375">
        <f>DATA!E375*DATA!F375</f>
        <v>1023.4499999999999</v>
      </c>
    </row>
    <row r="376" spans="2:2" x14ac:dyDescent="0.25">
      <c r="B376">
        <f>DATA!E376*DATA!F376</f>
        <v>571.9</v>
      </c>
    </row>
    <row r="377" spans="2:2" x14ac:dyDescent="0.25">
      <c r="B377">
        <f>DATA!E377*DATA!F377</f>
        <v>380.12</v>
      </c>
    </row>
    <row r="378" spans="2:2" x14ac:dyDescent="0.25">
      <c r="B378">
        <f>DATA!E378*DATA!F378</f>
        <v>1006.1</v>
      </c>
    </row>
    <row r="379" spans="2:2" x14ac:dyDescent="0.25">
      <c r="B379">
        <f>DATA!E379*DATA!F379</f>
        <v>260.26</v>
      </c>
    </row>
    <row r="380" spans="2:2" x14ac:dyDescent="0.25">
      <c r="B380">
        <f>DATA!E380*DATA!F380</f>
        <v>322.5</v>
      </c>
    </row>
    <row r="381" spans="2:2" x14ac:dyDescent="0.25">
      <c r="B381">
        <f>DATA!E381*DATA!F381</f>
        <v>893.01</v>
      </c>
    </row>
    <row r="382" spans="2:2" x14ac:dyDescent="0.25">
      <c r="B382">
        <f>DATA!E382*DATA!F382</f>
        <v>1327.6</v>
      </c>
    </row>
    <row r="383" spans="2:2" x14ac:dyDescent="0.25">
      <c r="B383">
        <f>DATA!E383*DATA!F383</f>
        <v>191.76</v>
      </c>
    </row>
    <row r="384" spans="2:2" x14ac:dyDescent="0.25">
      <c r="B384">
        <f>DATA!E384*DATA!F384</f>
        <v>1052.3599999999999</v>
      </c>
    </row>
    <row r="385" spans="2:2" x14ac:dyDescent="0.25">
      <c r="B385">
        <f>DATA!E385*DATA!F385</f>
        <v>1575.2</v>
      </c>
    </row>
    <row r="386" spans="2:2" x14ac:dyDescent="0.25">
      <c r="B386">
        <f>DATA!E386*DATA!F386</f>
        <v>1660.71</v>
      </c>
    </row>
    <row r="387" spans="2:2" x14ac:dyDescent="0.25">
      <c r="B387">
        <f>DATA!E387*DATA!F387</f>
        <v>958.15</v>
      </c>
    </row>
    <row r="388" spans="2:2" x14ac:dyDescent="0.25">
      <c r="B388">
        <f>DATA!E388*DATA!F388</f>
        <v>93.02</v>
      </c>
    </row>
    <row r="389" spans="2:2" x14ac:dyDescent="0.25">
      <c r="B389">
        <f>DATA!E389*DATA!F389</f>
        <v>79.06</v>
      </c>
    </row>
    <row r="390" spans="2:2" x14ac:dyDescent="0.25">
      <c r="B390">
        <f>DATA!E390*DATA!F390</f>
        <v>1901.91</v>
      </c>
    </row>
    <row r="391" spans="2:2" x14ac:dyDescent="0.25">
      <c r="B391">
        <f>DATA!E391*DATA!F391</f>
        <v>2790</v>
      </c>
    </row>
    <row r="392" spans="2:2" x14ac:dyDescent="0.25">
      <c r="B392">
        <f>DATA!E392*DATA!F392</f>
        <v>2543.4499999999998</v>
      </c>
    </row>
    <row r="393" spans="2:2" x14ac:dyDescent="0.25">
      <c r="B393">
        <f>DATA!E393*DATA!F393</f>
        <v>1054.92</v>
      </c>
    </row>
    <row r="394" spans="2:2" x14ac:dyDescent="0.25">
      <c r="B394">
        <f>DATA!E394*DATA!F394</f>
        <v>627.20000000000005</v>
      </c>
    </row>
    <row r="395" spans="2:2" x14ac:dyDescent="0.25">
      <c r="B395">
        <f>DATA!E395*DATA!F395</f>
        <v>75.010000000000005</v>
      </c>
    </row>
    <row r="396" spans="2:2" x14ac:dyDescent="0.25">
      <c r="B396">
        <f>DATA!E396*DATA!F396</f>
        <v>2647.75</v>
      </c>
    </row>
    <row r="397" spans="2:2" x14ac:dyDescent="0.25">
      <c r="B397">
        <f>DATA!E397*DATA!F397</f>
        <v>382.23</v>
      </c>
    </row>
    <row r="398" spans="2:2" x14ac:dyDescent="0.25">
      <c r="B398">
        <f>DATA!E398*DATA!F398</f>
        <v>1435.65</v>
      </c>
    </row>
    <row r="399" spans="2:2" x14ac:dyDescent="0.25">
      <c r="B399">
        <f>DATA!E399*DATA!F399</f>
        <v>427.06</v>
      </c>
    </row>
    <row r="400" spans="2:2" x14ac:dyDescent="0.25">
      <c r="B400">
        <f>DATA!E400*DATA!F400</f>
        <v>269.64999999999998</v>
      </c>
    </row>
    <row r="401" spans="2:2" x14ac:dyDescent="0.25">
      <c r="B401">
        <f>DATA!E401*DATA!F401</f>
        <v>2119.65</v>
      </c>
    </row>
    <row r="402" spans="2:2" x14ac:dyDescent="0.25">
      <c r="B402">
        <f>DATA!E402*DATA!F402</f>
        <v>640.88</v>
      </c>
    </row>
    <row r="403" spans="2:2" x14ac:dyDescent="0.25">
      <c r="B403">
        <f>DATA!E403*DATA!F403</f>
        <v>538.67999999999995</v>
      </c>
    </row>
    <row r="404" spans="2:2" x14ac:dyDescent="0.25">
      <c r="B404">
        <f>DATA!E404*DATA!F404</f>
        <v>1686.9</v>
      </c>
    </row>
    <row r="405" spans="2:2" x14ac:dyDescent="0.25">
      <c r="B405">
        <f>DATA!E405*DATA!F405</f>
        <v>620.21</v>
      </c>
    </row>
    <row r="406" spans="2:2" x14ac:dyDescent="0.25">
      <c r="B406">
        <f>DATA!E406*DATA!F406</f>
        <v>198.2</v>
      </c>
    </row>
    <row r="407" spans="2:2" x14ac:dyDescent="0.25">
      <c r="B407">
        <f>DATA!E407*DATA!F407</f>
        <v>1807.88</v>
      </c>
    </row>
    <row r="408" spans="2:2" x14ac:dyDescent="0.25">
      <c r="B408">
        <f>DATA!E408*DATA!F408</f>
        <v>264.39999999999998</v>
      </c>
    </row>
    <row r="409" spans="2:2" x14ac:dyDescent="0.25">
      <c r="B409">
        <f>DATA!E409*DATA!F409</f>
        <v>2189.2800000000002</v>
      </c>
    </row>
    <row r="410" spans="2:2" x14ac:dyDescent="0.25">
      <c r="B410">
        <f>DATA!E410*DATA!F410</f>
        <v>1237.5899999999999</v>
      </c>
    </row>
    <row r="411" spans="2:2" x14ac:dyDescent="0.25">
      <c r="B411">
        <f>DATA!E411*DATA!F411</f>
        <v>420.65</v>
      </c>
    </row>
    <row r="412" spans="2:2" x14ac:dyDescent="0.25">
      <c r="B412">
        <f>DATA!E412*DATA!F412</f>
        <v>1036.46</v>
      </c>
    </row>
    <row r="413" spans="2:2" x14ac:dyDescent="0.25">
      <c r="B413">
        <f>DATA!E413*DATA!F413</f>
        <v>79.02</v>
      </c>
    </row>
    <row r="414" spans="2:2" x14ac:dyDescent="0.25">
      <c r="B414">
        <f>DATA!E414*DATA!F414</f>
        <v>665.05</v>
      </c>
    </row>
    <row r="415" spans="2:2" x14ac:dyDescent="0.25">
      <c r="B415">
        <f>DATA!E415*DATA!F415</f>
        <v>118.8</v>
      </c>
    </row>
    <row r="416" spans="2:2" x14ac:dyDescent="0.25">
      <c r="B416">
        <f>DATA!E416*DATA!F416</f>
        <v>279.14</v>
      </c>
    </row>
    <row r="417" spans="2:2" x14ac:dyDescent="0.25">
      <c r="B417">
        <f>DATA!E417*DATA!F417</f>
        <v>184.15</v>
      </c>
    </row>
    <row r="418" spans="2:2" x14ac:dyDescent="0.25">
      <c r="B418">
        <f>DATA!E418*DATA!F418</f>
        <v>1288.0999999999999</v>
      </c>
    </row>
    <row r="419" spans="2:2" x14ac:dyDescent="0.25">
      <c r="B419">
        <f>DATA!E419*DATA!F419</f>
        <v>277.04999999999995</v>
      </c>
    </row>
    <row r="420" spans="2:2" x14ac:dyDescent="0.25">
      <c r="B420">
        <f>DATA!E420*DATA!F420</f>
        <v>310.93</v>
      </c>
    </row>
    <row r="421" spans="2:2" x14ac:dyDescent="0.25">
      <c r="B421">
        <f>DATA!E421*DATA!F421</f>
        <v>433.32</v>
      </c>
    </row>
    <row r="422" spans="2:2" x14ac:dyDescent="0.25">
      <c r="B422">
        <f>DATA!E422*DATA!F422</f>
        <v>452.7</v>
      </c>
    </row>
    <row r="423" spans="2:2" x14ac:dyDescent="0.25">
      <c r="B423">
        <f>DATA!E423*DATA!F423</f>
        <v>576.41999999999996</v>
      </c>
    </row>
    <row r="424" spans="2:2" x14ac:dyDescent="0.25">
      <c r="B424">
        <f>DATA!E424*DATA!F424</f>
        <v>826.4</v>
      </c>
    </row>
    <row r="425" spans="2:2" x14ac:dyDescent="0.25">
      <c r="B425">
        <f>DATA!E425*DATA!F425</f>
        <v>2740.8</v>
      </c>
    </row>
    <row r="426" spans="2:2" x14ac:dyDescent="0.25">
      <c r="B426">
        <f>DATA!E426*DATA!F426</f>
        <v>114.7</v>
      </c>
    </row>
    <row r="427" spans="2:2" x14ac:dyDescent="0.25">
      <c r="B427">
        <f>DATA!E427*DATA!F427</f>
        <v>603.76</v>
      </c>
    </row>
    <row r="428" spans="2:2" x14ac:dyDescent="0.25">
      <c r="B428">
        <f>DATA!E428*DATA!F428</f>
        <v>287.25</v>
      </c>
    </row>
    <row r="429" spans="2:2" x14ac:dyDescent="0.25">
      <c r="B429">
        <f>DATA!E429*DATA!F429</f>
        <v>161.24</v>
      </c>
    </row>
    <row r="430" spans="2:2" x14ac:dyDescent="0.25">
      <c r="B430">
        <f>DATA!E430*DATA!F430</f>
        <v>1050.32</v>
      </c>
    </row>
    <row r="431" spans="2:2" x14ac:dyDescent="0.25">
      <c r="B431">
        <f>DATA!E431*DATA!F431</f>
        <v>2060.7600000000002</v>
      </c>
    </row>
    <row r="432" spans="2:2" x14ac:dyDescent="0.25">
      <c r="B432">
        <f>DATA!E432*DATA!F432</f>
        <v>450.07</v>
      </c>
    </row>
    <row r="433" spans="2:2" x14ac:dyDescent="0.25">
      <c r="B433">
        <f>DATA!E433*DATA!F433</f>
        <v>52.54</v>
      </c>
    </row>
    <row r="434" spans="2:2" x14ac:dyDescent="0.25">
      <c r="B434">
        <f>DATA!E434*DATA!F434</f>
        <v>848.64</v>
      </c>
    </row>
    <row r="435" spans="2:2" x14ac:dyDescent="0.25">
      <c r="B435">
        <f>DATA!E435*DATA!F435</f>
        <v>1894.92</v>
      </c>
    </row>
    <row r="436" spans="2:2" x14ac:dyDescent="0.25">
      <c r="B436">
        <f>DATA!E436*DATA!F436</f>
        <v>1638.4</v>
      </c>
    </row>
    <row r="437" spans="2:2" x14ac:dyDescent="0.25">
      <c r="B437">
        <f>DATA!E437*DATA!F437</f>
        <v>414.47</v>
      </c>
    </row>
    <row r="438" spans="2:2" x14ac:dyDescent="0.25">
      <c r="B438">
        <f>DATA!E438*DATA!F438</f>
        <v>885.32</v>
      </c>
    </row>
    <row r="439" spans="2:2" x14ac:dyDescent="0.25">
      <c r="B439">
        <f>DATA!E439*DATA!F439</f>
        <v>512.39</v>
      </c>
    </row>
    <row r="440" spans="2:2" x14ac:dyDescent="0.25">
      <c r="B440">
        <f>DATA!E440*DATA!F440</f>
        <v>1378.02</v>
      </c>
    </row>
    <row r="441" spans="2:2" x14ac:dyDescent="0.25">
      <c r="B441">
        <f>DATA!E441*DATA!F441</f>
        <v>146.32</v>
      </c>
    </row>
    <row r="442" spans="2:2" x14ac:dyDescent="0.25">
      <c r="B442">
        <f>DATA!E442*DATA!F442</f>
        <v>334.4</v>
      </c>
    </row>
    <row r="443" spans="2:2" x14ac:dyDescent="0.25">
      <c r="B443">
        <f>DATA!E443*DATA!F443</f>
        <v>657.08</v>
      </c>
    </row>
    <row r="444" spans="2:2" x14ac:dyDescent="0.25">
      <c r="B444">
        <f>DATA!E444*DATA!F444</f>
        <v>1574.7</v>
      </c>
    </row>
    <row r="445" spans="2:2" x14ac:dyDescent="0.25">
      <c r="B445">
        <f>DATA!E445*DATA!F445</f>
        <v>139.28</v>
      </c>
    </row>
    <row r="446" spans="2:2" x14ac:dyDescent="0.25">
      <c r="B446">
        <f>DATA!E446*DATA!F446</f>
        <v>135.16999999999999</v>
      </c>
    </row>
    <row r="447" spans="2:2" x14ac:dyDescent="0.25">
      <c r="B447">
        <f>DATA!E447*DATA!F447</f>
        <v>487.21</v>
      </c>
    </row>
    <row r="448" spans="2:2" x14ac:dyDescent="0.25">
      <c r="B448">
        <f>DATA!E448*DATA!F448</f>
        <v>2547.9</v>
      </c>
    </row>
    <row r="449" spans="2:2" x14ac:dyDescent="0.25">
      <c r="B449">
        <f>DATA!E449*DATA!F449</f>
        <v>833.62</v>
      </c>
    </row>
    <row r="450" spans="2:2" x14ac:dyDescent="0.25">
      <c r="B450">
        <f>DATA!E450*DATA!F450</f>
        <v>320</v>
      </c>
    </row>
    <row r="451" spans="2:2" x14ac:dyDescent="0.25">
      <c r="B451">
        <f>DATA!E451*DATA!F451</f>
        <v>759.15000000000009</v>
      </c>
    </row>
    <row r="452" spans="2:2" x14ac:dyDescent="0.25">
      <c r="B452">
        <f>DATA!E452*DATA!F452</f>
        <v>3075.5</v>
      </c>
    </row>
    <row r="453" spans="2:2" x14ac:dyDescent="0.25">
      <c r="B453">
        <f>DATA!E453*DATA!F453</f>
        <v>183.18</v>
      </c>
    </row>
    <row r="454" spans="2:2" x14ac:dyDescent="0.25">
      <c r="B454">
        <f>DATA!E454*DATA!F454</f>
        <v>75.78</v>
      </c>
    </row>
    <row r="455" spans="2:2" x14ac:dyDescent="0.25">
      <c r="B455">
        <f>DATA!E455*DATA!F455</f>
        <v>675.57</v>
      </c>
    </row>
    <row r="456" spans="2:2" x14ac:dyDescent="0.25">
      <c r="B456">
        <f>DATA!E456*DATA!F456</f>
        <v>109.29</v>
      </c>
    </row>
    <row r="457" spans="2:2" x14ac:dyDescent="0.25">
      <c r="B457">
        <f>DATA!E457*DATA!F457</f>
        <v>639.83000000000004</v>
      </c>
    </row>
    <row r="458" spans="2:2" x14ac:dyDescent="0.25">
      <c r="B458">
        <f>DATA!E458*DATA!F458</f>
        <v>314.05</v>
      </c>
    </row>
    <row r="459" spans="2:2" x14ac:dyDescent="0.25">
      <c r="B459">
        <f>DATA!E459*DATA!F459</f>
        <v>2463.3200000000002</v>
      </c>
    </row>
    <row r="460" spans="2:2" x14ac:dyDescent="0.25">
      <c r="B460">
        <f>DATA!E460*DATA!F460</f>
        <v>2042.32</v>
      </c>
    </row>
    <row r="461" spans="2:2" x14ac:dyDescent="0.25">
      <c r="B461">
        <f>DATA!E461*DATA!F461</f>
        <v>334.39</v>
      </c>
    </row>
    <row r="462" spans="2:2" x14ac:dyDescent="0.25">
      <c r="B462">
        <f>DATA!E462*DATA!F462</f>
        <v>144.25</v>
      </c>
    </row>
    <row r="463" spans="2:2" x14ac:dyDescent="0.25">
      <c r="B463">
        <f>DATA!E463*DATA!F463</f>
        <v>401.82</v>
      </c>
    </row>
    <row r="464" spans="2:2" x14ac:dyDescent="0.25">
      <c r="B464">
        <f>DATA!E464*DATA!F464</f>
        <v>252.68</v>
      </c>
    </row>
    <row r="465" spans="2:2" x14ac:dyDescent="0.25">
      <c r="B465">
        <f>DATA!E465*DATA!F465</f>
        <v>3313.8999999999996</v>
      </c>
    </row>
    <row r="466" spans="2:2" x14ac:dyDescent="0.25">
      <c r="B466">
        <f>DATA!E466*DATA!F466</f>
        <v>1737.68</v>
      </c>
    </row>
    <row r="467" spans="2:2" x14ac:dyDescent="0.25">
      <c r="B467">
        <f>DATA!E467*DATA!F467</f>
        <v>2567.4499999999998</v>
      </c>
    </row>
    <row r="468" spans="2:2" x14ac:dyDescent="0.25">
      <c r="B468">
        <f>DATA!E468*DATA!F468</f>
        <v>432.47</v>
      </c>
    </row>
    <row r="469" spans="2:2" x14ac:dyDescent="0.25">
      <c r="B469">
        <f>DATA!E469*DATA!F469</f>
        <v>45.94</v>
      </c>
    </row>
    <row r="470" spans="2:2" x14ac:dyDescent="0.25">
      <c r="B470">
        <f>DATA!E470*DATA!F470</f>
        <v>418.36</v>
      </c>
    </row>
    <row r="471" spans="2:2" x14ac:dyDescent="0.25">
      <c r="B471">
        <f>DATA!E471*DATA!F471</f>
        <v>3384.9</v>
      </c>
    </row>
    <row r="472" spans="2:2" x14ac:dyDescent="0.25">
      <c r="B472">
        <f>DATA!E472*DATA!F472</f>
        <v>1054.48</v>
      </c>
    </row>
    <row r="473" spans="2:2" x14ac:dyDescent="0.25">
      <c r="B473">
        <f>DATA!E473*DATA!F473</f>
        <v>2756.35</v>
      </c>
    </row>
    <row r="474" spans="2:2" x14ac:dyDescent="0.25">
      <c r="B474">
        <f>DATA!E474*DATA!F474</f>
        <v>1524.3600000000001</v>
      </c>
    </row>
    <row r="475" spans="2:2" x14ac:dyDescent="0.25">
      <c r="B475">
        <f>DATA!E475*DATA!F475</f>
        <v>29.86</v>
      </c>
    </row>
    <row r="476" spans="2:2" x14ac:dyDescent="0.25">
      <c r="B476">
        <f>DATA!E476*DATA!F476</f>
        <v>688.02</v>
      </c>
    </row>
    <row r="477" spans="2:2" x14ac:dyDescent="0.25">
      <c r="B477">
        <f>DATA!E477*DATA!F477</f>
        <v>877.24</v>
      </c>
    </row>
    <row r="478" spans="2:2" x14ac:dyDescent="0.25">
      <c r="B478">
        <f>DATA!E478*DATA!F478</f>
        <v>1027.18</v>
      </c>
    </row>
    <row r="479" spans="2:2" x14ac:dyDescent="0.25">
      <c r="B479">
        <f>DATA!E479*DATA!F479</f>
        <v>507.48</v>
      </c>
    </row>
    <row r="480" spans="2:2" x14ac:dyDescent="0.25">
      <c r="B480">
        <f>DATA!E480*DATA!F480</f>
        <v>188.31</v>
      </c>
    </row>
    <row r="481" spans="2:2" x14ac:dyDescent="0.25">
      <c r="B481">
        <f>DATA!E481*DATA!F481</f>
        <v>101.16</v>
      </c>
    </row>
    <row r="482" spans="2:2" x14ac:dyDescent="0.25">
      <c r="B482">
        <f>DATA!E482*DATA!F482</f>
        <v>335.1</v>
      </c>
    </row>
    <row r="483" spans="2:2" x14ac:dyDescent="0.25">
      <c r="B483">
        <f>DATA!E483*DATA!F483</f>
        <v>1939.4</v>
      </c>
    </row>
    <row r="484" spans="2:2" x14ac:dyDescent="0.25">
      <c r="B484">
        <f>DATA!E484*DATA!F484</f>
        <v>1144.23</v>
      </c>
    </row>
    <row r="485" spans="2:2" x14ac:dyDescent="0.25">
      <c r="B485">
        <f>DATA!E485*DATA!F485</f>
        <v>1739.6000000000001</v>
      </c>
    </row>
    <row r="486" spans="2:2" x14ac:dyDescent="0.25">
      <c r="B486">
        <f>DATA!E486*DATA!F486</f>
        <v>60.04</v>
      </c>
    </row>
    <row r="487" spans="2:2" x14ac:dyDescent="0.25">
      <c r="B487">
        <f>DATA!E487*DATA!F487</f>
        <v>1214.3700000000001</v>
      </c>
    </row>
    <row r="488" spans="2:2" x14ac:dyDescent="0.25">
      <c r="B488">
        <f>DATA!E488*DATA!F488</f>
        <v>2445.04</v>
      </c>
    </row>
    <row r="489" spans="2:2" x14ac:dyDescent="0.25">
      <c r="B489">
        <f>DATA!E489*DATA!F489</f>
        <v>1039.56</v>
      </c>
    </row>
    <row r="490" spans="2:2" x14ac:dyDescent="0.25">
      <c r="B490">
        <f>DATA!E490*DATA!F490</f>
        <v>36.65</v>
      </c>
    </row>
    <row r="491" spans="2:2" x14ac:dyDescent="0.25">
      <c r="B491">
        <f>DATA!E491*DATA!F491</f>
        <v>448.02</v>
      </c>
    </row>
    <row r="492" spans="2:2" x14ac:dyDescent="0.25">
      <c r="B492">
        <f>DATA!E492*DATA!F492</f>
        <v>2339.0500000000002</v>
      </c>
    </row>
    <row r="493" spans="2:2" x14ac:dyDescent="0.25">
      <c r="B493">
        <f>DATA!E493*DATA!F493</f>
        <v>2103.5</v>
      </c>
    </row>
    <row r="494" spans="2:2" x14ac:dyDescent="0.25">
      <c r="B494">
        <f>DATA!E494*DATA!F494</f>
        <v>3032.6</v>
      </c>
    </row>
    <row r="495" spans="2:2" x14ac:dyDescent="0.25">
      <c r="B495">
        <f>DATA!E495*DATA!F495</f>
        <v>420.26</v>
      </c>
    </row>
    <row r="496" spans="2:2" x14ac:dyDescent="0.25">
      <c r="B496">
        <f>DATA!E496*DATA!F496</f>
        <v>1517.3700000000001</v>
      </c>
    </row>
    <row r="497" spans="2:2" x14ac:dyDescent="0.25">
      <c r="B497">
        <f>DATA!E497*DATA!F497</f>
        <v>1974.92</v>
      </c>
    </row>
    <row r="498" spans="2:2" x14ac:dyDescent="0.25">
      <c r="B498">
        <f>DATA!E498*DATA!F498</f>
        <v>603.63</v>
      </c>
    </row>
    <row r="499" spans="2:2" x14ac:dyDescent="0.25">
      <c r="B499">
        <f>DATA!E499*DATA!F499</f>
        <v>336.87</v>
      </c>
    </row>
    <row r="500" spans="2:2" x14ac:dyDescent="0.25">
      <c r="B500">
        <f>DATA!E500*DATA!F500</f>
        <v>530.24</v>
      </c>
    </row>
    <row r="501" spans="2:2" x14ac:dyDescent="0.25">
      <c r="B501">
        <f>DATA!E501*DATA!F501</f>
        <v>1618.38</v>
      </c>
    </row>
    <row r="502" spans="2:2" x14ac:dyDescent="0.25">
      <c r="B502">
        <f>DATA!E502*DATA!F502</f>
        <v>2542.9499999999998</v>
      </c>
    </row>
    <row r="503" spans="2:2" x14ac:dyDescent="0.25">
      <c r="B503">
        <f>DATA!E503*DATA!F503</f>
        <v>813.84</v>
      </c>
    </row>
    <row r="504" spans="2:2" x14ac:dyDescent="0.25">
      <c r="B504">
        <f>DATA!E504*DATA!F504</f>
        <v>1695.75</v>
      </c>
    </row>
    <row r="505" spans="2:2" x14ac:dyDescent="0.25">
      <c r="B505">
        <f>DATA!E505*DATA!F505</f>
        <v>410.52</v>
      </c>
    </row>
    <row r="506" spans="2:2" x14ac:dyDescent="0.25">
      <c r="B506">
        <f>DATA!E506*DATA!F506</f>
        <v>929</v>
      </c>
    </row>
    <row r="507" spans="2:2" x14ac:dyDescent="0.25">
      <c r="B507">
        <f>DATA!E507*DATA!F507</f>
        <v>869.94</v>
      </c>
    </row>
    <row r="508" spans="2:2" x14ac:dyDescent="0.25">
      <c r="B508">
        <f>DATA!E508*DATA!F508</f>
        <v>87.34</v>
      </c>
    </row>
    <row r="509" spans="2:2" x14ac:dyDescent="0.25">
      <c r="B509">
        <f>DATA!E509*DATA!F509</f>
        <v>171.59</v>
      </c>
    </row>
    <row r="510" spans="2:2" x14ac:dyDescent="0.25">
      <c r="B510">
        <f>DATA!E510*DATA!F510</f>
        <v>558.27</v>
      </c>
    </row>
    <row r="511" spans="2:2" x14ac:dyDescent="0.25">
      <c r="B511">
        <f>DATA!E511*DATA!F511</f>
        <v>850.06</v>
      </c>
    </row>
    <row r="512" spans="2:2" x14ac:dyDescent="0.25">
      <c r="B512">
        <f>DATA!E512*DATA!F512</f>
        <v>376.76</v>
      </c>
    </row>
    <row r="513" spans="2:2" x14ac:dyDescent="0.25">
      <c r="B513">
        <f>DATA!E513*DATA!F513</f>
        <v>2876.2</v>
      </c>
    </row>
    <row r="514" spans="2:2" x14ac:dyDescent="0.25">
      <c r="B514">
        <f>DATA!E514*DATA!F514</f>
        <v>1704.06</v>
      </c>
    </row>
    <row r="515" spans="2:2" x14ac:dyDescent="0.25">
      <c r="B515">
        <f>DATA!E515*DATA!F515</f>
        <v>284.64</v>
      </c>
    </row>
    <row r="516" spans="2:2" x14ac:dyDescent="0.25">
      <c r="B516">
        <f>DATA!E516*DATA!F516</f>
        <v>912.44999999999993</v>
      </c>
    </row>
    <row r="517" spans="2:2" x14ac:dyDescent="0.25">
      <c r="B517">
        <f>DATA!E517*DATA!F517</f>
        <v>1660.56</v>
      </c>
    </row>
    <row r="518" spans="2:2" x14ac:dyDescent="0.25">
      <c r="B518">
        <f>DATA!E518*DATA!F518</f>
        <v>500.97</v>
      </c>
    </row>
    <row r="519" spans="2:2" x14ac:dyDescent="0.25">
      <c r="B519">
        <f>DATA!E519*DATA!F519</f>
        <v>793.4</v>
      </c>
    </row>
    <row r="520" spans="2:2" x14ac:dyDescent="0.25">
      <c r="B520">
        <f>DATA!E520*DATA!F520</f>
        <v>1614.32</v>
      </c>
    </row>
    <row r="521" spans="2:2" x14ac:dyDescent="0.25">
      <c r="B521">
        <f>DATA!E521*DATA!F521</f>
        <v>1857.16</v>
      </c>
    </row>
    <row r="522" spans="2:2" x14ac:dyDescent="0.25">
      <c r="B522">
        <f>DATA!E522*DATA!F522</f>
        <v>1907.94</v>
      </c>
    </row>
    <row r="523" spans="2:2" x14ac:dyDescent="0.25">
      <c r="B523">
        <f>DATA!E523*DATA!F523</f>
        <v>528.05999999999995</v>
      </c>
    </row>
    <row r="524" spans="2:2" x14ac:dyDescent="0.25">
      <c r="B524">
        <f>DATA!E524*DATA!F524</f>
        <v>515.32000000000005</v>
      </c>
    </row>
    <row r="525" spans="2:2" x14ac:dyDescent="0.25">
      <c r="B525">
        <f>DATA!E525*DATA!F525</f>
        <v>2631.16</v>
      </c>
    </row>
    <row r="526" spans="2:2" x14ac:dyDescent="0.25">
      <c r="B526">
        <f>DATA!E526*DATA!F526</f>
        <v>153</v>
      </c>
    </row>
    <row r="527" spans="2:2" x14ac:dyDescent="0.25">
      <c r="B527">
        <f>DATA!E527*DATA!F527</f>
        <v>668.48</v>
      </c>
    </row>
    <row r="528" spans="2:2" x14ac:dyDescent="0.25">
      <c r="B528">
        <f>DATA!E528*DATA!F528</f>
        <v>93</v>
      </c>
    </row>
    <row r="529" spans="2:2" x14ac:dyDescent="0.25">
      <c r="B529">
        <f>DATA!E529*DATA!F529</f>
        <v>3267.3500000000004</v>
      </c>
    </row>
    <row r="530" spans="2:2" x14ac:dyDescent="0.25">
      <c r="B530">
        <f>DATA!E530*DATA!F530</f>
        <v>628.89</v>
      </c>
    </row>
    <row r="531" spans="2:2" x14ac:dyDescent="0.25">
      <c r="B531">
        <f>DATA!E531*DATA!F531</f>
        <v>1350.2</v>
      </c>
    </row>
    <row r="532" spans="2:2" x14ac:dyDescent="0.25">
      <c r="B532">
        <f>DATA!E532*DATA!F532</f>
        <v>357.64</v>
      </c>
    </row>
    <row r="533" spans="2:2" x14ac:dyDescent="0.25">
      <c r="B533">
        <f>DATA!E533*DATA!F533</f>
        <v>1600.05</v>
      </c>
    </row>
    <row r="534" spans="2:2" x14ac:dyDescent="0.25">
      <c r="B534">
        <f>DATA!E534*DATA!F534</f>
        <v>82</v>
      </c>
    </row>
    <row r="535" spans="2:2" x14ac:dyDescent="0.25">
      <c r="B535">
        <f>DATA!E535*DATA!F535</f>
        <v>565.85</v>
      </c>
    </row>
    <row r="536" spans="2:2" x14ac:dyDescent="0.25">
      <c r="B536">
        <f>DATA!E536*DATA!F536</f>
        <v>1945.77</v>
      </c>
    </row>
    <row r="537" spans="2:2" x14ac:dyDescent="0.25">
      <c r="B537">
        <f>DATA!E537*DATA!F537</f>
        <v>204.36</v>
      </c>
    </row>
    <row r="538" spans="2:2" x14ac:dyDescent="0.25">
      <c r="B538">
        <f>DATA!E538*DATA!F538</f>
        <v>616.1</v>
      </c>
    </row>
    <row r="539" spans="2:2" x14ac:dyDescent="0.25">
      <c r="B539">
        <f>DATA!E539*DATA!F539</f>
        <v>742.41</v>
      </c>
    </row>
    <row r="540" spans="2:2" x14ac:dyDescent="0.25">
      <c r="B540">
        <f>DATA!E540*DATA!F540</f>
        <v>1472.22</v>
      </c>
    </row>
    <row r="541" spans="2:2" x14ac:dyDescent="0.25">
      <c r="B541">
        <f>DATA!E541*DATA!F541</f>
        <v>1595.16</v>
      </c>
    </row>
    <row r="542" spans="2:2" x14ac:dyDescent="0.25">
      <c r="B542">
        <f>DATA!E542*DATA!F542</f>
        <v>3243.25</v>
      </c>
    </row>
    <row r="543" spans="2:2" x14ac:dyDescent="0.25">
      <c r="B543">
        <f>DATA!E543*DATA!F543</f>
        <v>2280.3000000000002</v>
      </c>
    </row>
    <row r="544" spans="2:2" x14ac:dyDescent="0.25">
      <c r="B544">
        <f>DATA!E544*DATA!F544</f>
        <v>17.98</v>
      </c>
    </row>
    <row r="545" spans="2:2" x14ac:dyDescent="0.25">
      <c r="B545">
        <f>DATA!E545*DATA!F545</f>
        <v>1349.3000000000002</v>
      </c>
    </row>
    <row r="546" spans="2:2" x14ac:dyDescent="0.25">
      <c r="B546">
        <f>DATA!E546*DATA!F546</f>
        <v>159.80000000000001</v>
      </c>
    </row>
    <row r="547" spans="2:2" x14ac:dyDescent="0.25">
      <c r="B547">
        <f>DATA!E547*DATA!F547</f>
        <v>196.94</v>
      </c>
    </row>
    <row r="548" spans="2:2" x14ac:dyDescent="0.25">
      <c r="B548">
        <f>DATA!E548*DATA!F548</f>
        <v>158.68</v>
      </c>
    </row>
    <row r="549" spans="2:2" x14ac:dyDescent="0.25">
      <c r="B549">
        <f>DATA!E549*DATA!F549</f>
        <v>613.98</v>
      </c>
    </row>
    <row r="550" spans="2:2" x14ac:dyDescent="0.25">
      <c r="B550">
        <f>DATA!E550*DATA!F550</f>
        <v>1278.3600000000001</v>
      </c>
    </row>
    <row r="551" spans="2:2" x14ac:dyDescent="0.25">
      <c r="B551">
        <f>DATA!E551*DATA!F551</f>
        <v>2519.52</v>
      </c>
    </row>
    <row r="552" spans="2:2" x14ac:dyDescent="0.25">
      <c r="B552">
        <f>DATA!E552*DATA!F552</f>
        <v>915.64</v>
      </c>
    </row>
    <row r="553" spans="2:2" x14ac:dyDescent="0.25">
      <c r="B553">
        <f>DATA!E553*DATA!F553</f>
        <v>120.98</v>
      </c>
    </row>
    <row r="554" spans="2:2" x14ac:dyDescent="0.25">
      <c r="B554">
        <f>DATA!E554*DATA!F554</f>
        <v>1700.72</v>
      </c>
    </row>
    <row r="555" spans="2:2" x14ac:dyDescent="0.25">
      <c r="B555">
        <f>DATA!E555*DATA!F555</f>
        <v>667.66</v>
      </c>
    </row>
    <row r="556" spans="2:2" x14ac:dyDescent="0.25">
      <c r="B556">
        <f>DATA!E556*DATA!F556</f>
        <v>985.8</v>
      </c>
    </row>
    <row r="557" spans="2:2" x14ac:dyDescent="0.25">
      <c r="B557">
        <f>DATA!E557*DATA!F557</f>
        <v>92.04</v>
      </c>
    </row>
    <row r="558" spans="2:2" x14ac:dyDescent="0.25">
      <c r="B558">
        <f>DATA!E558*DATA!F558</f>
        <v>654.27</v>
      </c>
    </row>
    <row r="559" spans="2:2" x14ac:dyDescent="0.25">
      <c r="B559">
        <f>DATA!E559*DATA!F559</f>
        <v>56.2</v>
      </c>
    </row>
    <row r="560" spans="2:2" x14ac:dyDescent="0.25">
      <c r="B560">
        <f>DATA!E560*DATA!F560</f>
        <v>2512.48</v>
      </c>
    </row>
    <row r="561" spans="2:2" x14ac:dyDescent="0.25">
      <c r="B561">
        <f>DATA!E561*DATA!F561</f>
        <v>472.20000000000005</v>
      </c>
    </row>
    <row r="562" spans="2:2" x14ac:dyDescent="0.25">
      <c r="B562">
        <f>DATA!E562*DATA!F562</f>
        <v>2355.4</v>
      </c>
    </row>
    <row r="563" spans="2:2" x14ac:dyDescent="0.25">
      <c r="B563">
        <f>DATA!E563*DATA!F563</f>
        <v>989.56</v>
      </c>
    </row>
    <row r="564" spans="2:2" x14ac:dyDescent="0.25">
      <c r="B564">
        <f>DATA!E564*DATA!F564</f>
        <v>1991.79</v>
      </c>
    </row>
    <row r="565" spans="2:2" x14ac:dyDescent="0.25">
      <c r="B565">
        <f>DATA!E565*DATA!F565</f>
        <v>132.68</v>
      </c>
    </row>
    <row r="566" spans="2:2" x14ac:dyDescent="0.25">
      <c r="B566">
        <f>DATA!E566*DATA!F566</f>
        <v>1821.3999999999999</v>
      </c>
    </row>
    <row r="567" spans="2:2" x14ac:dyDescent="0.25">
      <c r="B567">
        <f>DATA!E567*DATA!F567</f>
        <v>1539.9</v>
      </c>
    </row>
    <row r="568" spans="2:2" x14ac:dyDescent="0.25">
      <c r="B568">
        <f>DATA!E568*DATA!F568</f>
        <v>650.84</v>
      </c>
    </row>
    <row r="569" spans="2:2" x14ac:dyDescent="0.25">
      <c r="B569">
        <f>DATA!E569*DATA!F569</f>
        <v>2464.6999999999998</v>
      </c>
    </row>
    <row r="570" spans="2:2" x14ac:dyDescent="0.25">
      <c r="B570">
        <f>DATA!E570*DATA!F570</f>
        <v>687.98</v>
      </c>
    </row>
    <row r="571" spans="2:2" x14ac:dyDescent="0.25">
      <c r="B571">
        <f>DATA!E571*DATA!F571</f>
        <v>1253.4000000000001</v>
      </c>
    </row>
    <row r="572" spans="2:2" x14ac:dyDescent="0.25">
      <c r="B572">
        <f>DATA!E572*DATA!F572</f>
        <v>724.28</v>
      </c>
    </row>
    <row r="573" spans="2:2" x14ac:dyDescent="0.25">
      <c r="B573">
        <f>DATA!E573*DATA!F573</f>
        <v>214.08</v>
      </c>
    </row>
    <row r="574" spans="2:2" x14ac:dyDescent="0.25">
      <c r="B574">
        <f>DATA!E574*DATA!F574</f>
        <v>70.319999999999993</v>
      </c>
    </row>
    <row r="575" spans="2:2" x14ac:dyDescent="0.25">
      <c r="B575">
        <f>DATA!E575*DATA!F575</f>
        <v>2107.1</v>
      </c>
    </row>
    <row r="576" spans="2:2" x14ac:dyDescent="0.25">
      <c r="B576">
        <f>DATA!E576*DATA!F576</f>
        <v>1923.45</v>
      </c>
    </row>
    <row r="577" spans="2:2" x14ac:dyDescent="0.25">
      <c r="B577">
        <f>DATA!E577*DATA!F577</f>
        <v>2240.75</v>
      </c>
    </row>
    <row r="578" spans="2:2" x14ac:dyDescent="0.25">
      <c r="B578">
        <f>DATA!E578*DATA!F578</f>
        <v>395.4</v>
      </c>
    </row>
    <row r="579" spans="2:2" x14ac:dyDescent="0.25">
      <c r="B579">
        <f>DATA!E579*DATA!F579</f>
        <v>741.64</v>
      </c>
    </row>
    <row r="580" spans="2:2" x14ac:dyDescent="0.25">
      <c r="B580">
        <f>DATA!E580*DATA!F580</f>
        <v>2830.3500000000004</v>
      </c>
    </row>
    <row r="581" spans="2:2" x14ac:dyDescent="0.25">
      <c r="B581">
        <f>DATA!E581*DATA!F581</f>
        <v>375.76</v>
      </c>
    </row>
    <row r="582" spans="2:2" x14ac:dyDescent="0.25">
      <c r="B582">
        <f>DATA!E582*DATA!F582</f>
        <v>511.98</v>
      </c>
    </row>
    <row r="583" spans="2:2" x14ac:dyDescent="0.25">
      <c r="B583">
        <f>DATA!E583*DATA!F583</f>
        <v>627.34</v>
      </c>
    </row>
    <row r="584" spans="2:2" x14ac:dyDescent="0.25">
      <c r="B584">
        <f>DATA!E584*DATA!F584</f>
        <v>1422.42</v>
      </c>
    </row>
    <row r="585" spans="2:2" x14ac:dyDescent="0.25">
      <c r="B585">
        <f>DATA!E585*DATA!F585</f>
        <v>463.11</v>
      </c>
    </row>
    <row r="586" spans="2:2" x14ac:dyDescent="0.25">
      <c r="B586">
        <f>DATA!E586*DATA!F586</f>
        <v>580.20000000000005</v>
      </c>
    </row>
    <row r="587" spans="2:2" x14ac:dyDescent="0.25">
      <c r="B587">
        <f>DATA!E587*DATA!F587</f>
        <v>268.32</v>
      </c>
    </row>
    <row r="588" spans="2:2" x14ac:dyDescent="0.25">
      <c r="B588">
        <f>DATA!E588*DATA!F588</f>
        <v>522.08000000000004</v>
      </c>
    </row>
    <row r="589" spans="2:2" x14ac:dyDescent="0.25">
      <c r="B589">
        <f>DATA!E589*DATA!F589</f>
        <v>2573</v>
      </c>
    </row>
    <row r="590" spans="2:2" x14ac:dyDescent="0.25">
      <c r="B590">
        <f>DATA!E590*DATA!F590</f>
        <v>2311.2800000000002</v>
      </c>
    </row>
    <row r="591" spans="2:2" x14ac:dyDescent="0.25">
      <c r="B591">
        <f>DATA!E591*DATA!F591</f>
        <v>1001.6</v>
      </c>
    </row>
    <row r="592" spans="2:2" x14ac:dyDescent="0.25">
      <c r="B592">
        <f>DATA!E592*DATA!F592</f>
        <v>922.26</v>
      </c>
    </row>
    <row r="593" spans="2:2" x14ac:dyDescent="0.25">
      <c r="B593">
        <f>DATA!E593*DATA!F593</f>
        <v>605.28</v>
      </c>
    </row>
    <row r="594" spans="2:2" x14ac:dyDescent="0.25">
      <c r="B594">
        <f>DATA!E594*DATA!F594</f>
        <v>612.81000000000006</v>
      </c>
    </row>
    <row r="595" spans="2:2" x14ac:dyDescent="0.25">
      <c r="B595">
        <f>DATA!E595*DATA!F595</f>
        <v>489.8</v>
      </c>
    </row>
    <row r="596" spans="2:2" x14ac:dyDescent="0.25">
      <c r="B596">
        <f>DATA!E596*DATA!F596</f>
        <v>363.2</v>
      </c>
    </row>
    <row r="597" spans="2:2" x14ac:dyDescent="0.25">
      <c r="B597">
        <f>DATA!E597*DATA!F597</f>
        <v>770.32</v>
      </c>
    </row>
    <row r="598" spans="2:2" x14ac:dyDescent="0.25">
      <c r="B598">
        <f>DATA!E598*DATA!F598</f>
        <v>1819.23</v>
      </c>
    </row>
    <row r="599" spans="2:2" x14ac:dyDescent="0.25">
      <c r="B599">
        <f>DATA!E599*DATA!F599</f>
        <v>423.64</v>
      </c>
    </row>
    <row r="600" spans="2:2" x14ac:dyDescent="0.25">
      <c r="B600">
        <f>DATA!E600*DATA!F600</f>
        <v>2476.75</v>
      </c>
    </row>
    <row r="601" spans="2:2" x14ac:dyDescent="0.25">
      <c r="B601">
        <f>DATA!E601*DATA!F601</f>
        <v>1670.97</v>
      </c>
    </row>
    <row r="602" spans="2:2" x14ac:dyDescent="0.25">
      <c r="B602">
        <f>DATA!E602*DATA!F602</f>
        <v>72.31</v>
      </c>
    </row>
    <row r="603" spans="2:2" x14ac:dyDescent="0.25">
      <c r="B603">
        <f>DATA!E603*DATA!F603</f>
        <v>124.1</v>
      </c>
    </row>
    <row r="604" spans="2:2" x14ac:dyDescent="0.25">
      <c r="B604">
        <f>DATA!E604*DATA!F604</f>
        <v>104.16</v>
      </c>
    </row>
    <row r="605" spans="2:2" x14ac:dyDescent="0.25">
      <c r="B605">
        <f>DATA!E605*DATA!F605</f>
        <v>657.07</v>
      </c>
    </row>
    <row r="606" spans="2:2" x14ac:dyDescent="0.25">
      <c r="B606">
        <f>DATA!E606*DATA!F606</f>
        <v>97.859999999999985</v>
      </c>
    </row>
    <row r="607" spans="2:2" x14ac:dyDescent="0.25">
      <c r="B607">
        <f>DATA!E607*DATA!F607</f>
        <v>457.82</v>
      </c>
    </row>
    <row r="608" spans="2:2" x14ac:dyDescent="0.25">
      <c r="B608">
        <f>DATA!E608*DATA!F608</f>
        <v>824.25</v>
      </c>
    </row>
    <row r="609" spans="2:2" x14ac:dyDescent="0.25">
      <c r="B609">
        <f>DATA!E609*DATA!F609</f>
        <v>2536.1999999999998</v>
      </c>
    </row>
    <row r="610" spans="2:2" x14ac:dyDescent="0.25">
      <c r="B610">
        <f>DATA!E610*DATA!F610</f>
        <v>2715.7999999999997</v>
      </c>
    </row>
    <row r="611" spans="2:2" x14ac:dyDescent="0.25">
      <c r="B611">
        <f>DATA!E611*DATA!F611</f>
        <v>1347.3899999999999</v>
      </c>
    </row>
    <row r="612" spans="2:2" x14ac:dyDescent="0.25">
      <c r="B612">
        <f>DATA!E612*DATA!F612</f>
        <v>1948.1</v>
      </c>
    </row>
    <row r="613" spans="2:2" x14ac:dyDescent="0.25">
      <c r="B613">
        <f>DATA!E613*DATA!F613</f>
        <v>305.17</v>
      </c>
    </row>
    <row r="614" spans="2:2" x14ac:dyDescent="0.25">
      <c r="B614">
        <f>DATA!E614*DATA!F614</f>
        <v>1335.3600000000001</v>
      </c>
    </row>
    <row r="615" spans="2:2" x14ac:dyDescent="0.25">
      <c r="B615">
        <f>DATA!E615*DATA!F615</f>
        <v>460.72</v>
      </c>
    </row>
    <row r="616" spans="2:2" x14ac:dyDescent="0.25">
      <c r="B616">
        <f>DATA!E616*DATA!F616</f>
        <v>96.81</v>
      </c>
    </row>
    <row r="617" spans="2:2" x14ac:dyDescent="0.25">
      <c r="B617">
        <f>DATA!E617*DATA!F617</f>
        <v>2300.6999999999998</v>
      </c>
    </row>
    <row r="618" spans="2:2" x14ac:dyDescent="0.25">
      <c r="B618">
        <f>DATA!E618*DATA!F618</f>
        <v>1804.8000000000002</v>
      </c>
    </row>
    <row r="619" spans="2:2" x14ac:dyDescent="0.25">
      <c r="B619">
        <f>DATA!E619*DATA!F619</f>
        <v>553.41</v>
      </c>
    </row>
    <row r="620" spans="2:2" x14ac:dyDescent="0.25">
      <c r="B620">
        <f>DATA!E620*DATA!F620</f>
        <v>411.34</v>
      </c>
    </row>
    <row r="621" spans="2:2" x14ac:dyDescent="0.25">
      <c r="B621">
        <f>DATA!E621*DATA!F621</f>
        <v>532.89</v>
      </c>
    </row>
    <row r="622" spans="2:2" x14ac:dyDescent="0.25">
      <c r="B622">
        <f>DATA!E622*DATA!F622</f>
        <v>409.02</v>
      </c>
    </row>
    <row r="623" spans="2:2" x14ac:dyDescent="0.25">
      <c r="B623">
        <f>DATA!E623*DATA!F623</f>
        <v>2380.0500000000002</v>
      </c>
    </row>
    <row r="624" spans="2:2" x14ac:dyDescent="0.25">
      <c r="B624">
        <f>DATA!E624*DATA!F624</f>
        <v>1181.9000000000001</v>
      </c>
    </row>
    <row r="625" spans="2:2" x14ac:dyDescent="0.25">
      <c r="B625">
        <f>DATA!E625*DATA!F625</f>
        <v>1188</v>
      </c>
    </row>
    <row r="626" spans="2:2" x14ac:dyDescent="0.25">
      <c r="B626">
        <f>DATA!E626*DATA!F626</f>
        <v>1709.8</v>
      </c>
    </row>
    <row r="627" spans="2:2" x14ac:dyDescent="0.25">
      <c r="B627">
        <f>DATA!E627*DATA!F627</f>
        <v>672.89</v>
      </c>
    </row>
    <row r="628" spans="2:2" x14ac:dyDescent="0.25">
      <c r="B628">
        <f>DATA!E628*DATA!F628</f>
        <v>1314.96</v>
      </c>
    </row>
    <row r="629" spans="2:2" x14ac:dyDescent="0.25">
      <c r="B629">
        <f>DATA!E629*DATA!F629</f>
        <v>1496.04</v>
      </c>
    </row>
    <row r="630" spans="2:2" x14ac:dyDescent="0.25">
      <c r="B630">
        <f>DATA!E630*DATA!F630</f>
        <v>2793.15</v>
      </c>
    </row>
    <row r="631" spans="2:2" x14ac:dyDescent="0.25">
      <c r="B631">
        <f>DATA!E631*DATA!F631</f>
        <v>59.19</v>
      </c>
    </row>
    <row r="632" spans="2:2" x14ac:dyDescent="0.25">
      <c r="B632">
        <f>DATA!E632*DATA!F632</f>
        <v>1244.2</v>
      </c>
    </row>
    <row r="633" spans="2:2" x14ac:dyDescent="0.25">
      <c r="B633">
        <f>DATA!E633*DATA!F633</f>
        <v>138.32999999999998</v>
      </c>
    </row>
    <row r="634" spans="2:2" x14ac:dyDescent="0.25">
      <c r="B634">
        <f>DATA!E634*DATA!F634</f>
        <v>3390.7999999999997</v>
      </c>
    </row>
    <row r="635" spans="2:2" x14ac:dyDescent="0.25">
      <c r="B635">
        <f>DATA!E635*DATA!F635</f>
        <v>3008.6000000000004</v>
      </c>
    </row>
    <row r="636" spans="2:2" x14ac:dyDescent="0.25">
      <c r="B636">
        <f>DATA!E636*DATA!F636</f>
        <v>518.64</v>
      </c>
    </row>
    <row r="637" spans="2:2" x14ac:dyDescent="0.25">
      <c r="B637">
        <f>DATA!E637*DATA!F637</f>
        <v>191.04</v>
      </c>
    </row>
    <row r="638" spans="2:2" x14ac:dyDescent="0.25">
      <c r="B638">
        <f>DATA!E638*DATA!F638</f>
        <v>1484.28</v>
      </c>
    </row>
    <row r="639" spans="2:2" x14ac:dyDescent="0.25">
      <c r="B639">
        <f>DATA!E639*DATA!F639</f>
        <v>1225.4000000000001</v>
      </c>
    </row>
    <row r="640" spans="2:2" x14ac:dyDescent="0.25">
      <c r="B640">
        <f>DATA!E640*DATA!F640</f>
        <v>2313.08</v>
      </c>
    </row>
    <row r="641" spans="2:2" x14ac:dyDescent="0.25">
      <c r="B641">
        <f>DATA!E641*DATA!F641</f>
        <v>529.19000000000005</v>
      </c>
    </row>
    <row r="642" spans="2:2" x14ac:dyDescent="0.25">
      <c r="B642">
        <f>DATA!E642*DATA!F642</f>
        <v>1174.98</v>
      </c>
    </row>
    <row r="643" spans="2:2" x14ac:dyDescent="0.25">
      <c r="B643">
        <f>DATA!E643*DATA!F643</f>
        <v>2270.2800000000002</v>
      </c>
    </row>
    <row r="644" spans="2:2" x14ac:dyDescent="0.25">
      <c r="B644">
        <f>DATA!E644*DATA!F644</f>
        <v>426.1</v>
      </c>
    </row>
    <row r="645" spans="2:2" x14ac:dyDescent="0.25">
      <c r="B645">
        <f>DATA!E645*DATA!F645</f>
        <v>438.37</v>
      </c>
    </row>
    <row r="646" spans="2:2" x14ac:dyDescent="0.25">
      <c r="B646">
        <f>DATA!E646*DATA!F646</f>
        <v>732.46</v>
      </c>
    </row>
    <row r="647" spans="2:2" x14ac:dyDescent="0.25">
      <c r="B647">
        <f>DATA!E647*DATA!F647</f>
        <v>300.10000000000002</v>
      </c>
    </row>
    <row r="648" spans="2:2" x14ac:dyDescent="0.25">
      <c r="B648">
        <f>DATA!E648*DATA!F648</f>
        <v>1994.04</v>
      </c>
    </row>
    <row r="649" spans="2:2" x14ac:dyDescent="0.25">
      <c r="B649">
        <f>DATA!E649*DATA!F649</f>
        <v>1018.17</v>
      </c>
    </row>
    <row r="650" spans="2:2" x14ac:dyDescent="0.25">
      <c r="B650">
        <f>DATA!E650*DATA!F650</f>
        <v>1151.6600000000001</v>
      </c>
    </row>
    <row r="651" spans="2:2" x14ac:dyDescent="0.25">
      <c r="B651">
        <f>DATA!E651*DATA!F651</f>
        <v>1285.96</v>
      </c>
    </row>
    <row r="652" spans="2:2" x14ac:dyDescent="0.25">
      <c r="B652">
        <f>DATA!E652*DATA!F652</f>
        <v>744.46</v>
      </c>
    </row>
    <row r="653" spans="2:2" x14ac:dyDescent="0.25">
      <c r="B653">
        <f>DATA!E653*DATA!F653</f>
        <v>1939.02</v>
      </c>
    </row>
    <row r="654" spans="2:2" x14ac:dyDescent="0.25">
      <c r="B654">
        <f>DATA!E654*DATA!F654</f>
        <v>1709.1999999999998</v>
      </c>
    </row>
    <row r="655" spans="2:2" x14ac:dyDescent="0.25">
      <c r="B655">
        <f>DATA!E655*DATA!F655</f>
        <v>2070.8999999999996</v>
      </c>
    </row>
    <row r="656" spans="2:2" x14ac:dyDescent="0.25">
      <c r="B656">
        <f>DATA!E656*DATA!F656</f>
        <v>1147.1100000000001</v>
      </c>
    </row>
    <row r="657" spans="2:2" x14ac:dyDescent="0.25">
      <c r="B657">
        <f>DATA!E657*DATA!F657</f>
        <v>265.2</v>
      </c>
    </row>
    <row r="658" spans="2:2" x14ac:dyDescent="0.25">
      <c r="B658">
        <f>DATA!E658*DATA!F658</f>
        <v>378.12</v>
      </c>
    </row>
    <row r="659" spans="2:2" x14ac:dyDescent="0.25">
      <c r="B659">
        <f>DATA!E659*DATA!F659</f>
        <v>351.16</v>
      </c>
    </row>
    <row r="660" spans="2:2" x14ac:dyDescent="0.25">
      <c r="B660">
        <f>DATA!E660*DATA!F660</f>
        <v>92.72</v>
      </c>
    </row>
    <row r="661" spans="2:2" x14ac:dyDescent="0.25">
      <c r="B661">
        <f>DATA!E661*DATA!F661</f>
        <v>1284.08</v>
      </c>
    </row>
    <row r="662" spans="2:2" x14ac:dyDescent="0.25">
      <c r="B662">
        <f>DATA!E662*DATA!F662</f>
        <v>1303.1400000000001</v>
      </c>
    </row>
    <row r="663" spans="2:2" x14ac:dyDescent="0.25">
      <c r="B663">
        <f>DATA!E663*DATA!F663</f>
        <v>1274.67</v>
      </c>
    </row>
    <row r="664" spans="2:2" x14ac:dyDescent="0.25">
      <c r="B664">
        <f>DATA!E664*DATA!F664</f>
        <v>1316.67</v>
      </c>
    </row>
    <row r="665" spans="2:2" x14ac:dyDescent="0.25">
      <c r="B665">
        <f>DATA!E665*DATA!F665</f>
        <v>72.599999999999994</v>
      </c>
    </row>
    <row r="666" spans="2:2" x14ac:dyDescent="0.25">
      <c r="B666">
        <f>DATA!E666*DATA!F666</f>
        <v>779</v>
      </c>
    </row>
    <row r="667" spans="2:2" x14ac:dyDescent="0.25">
      <c r="B667">
        <f>DATA!E667*DATA!F667</f>
        <v>925.04</v>
      </c>
    </row>
    <row r="668" spans="2:2" x14ac:dyDescent="0.25">
      <c r="B668">
        <f>DATA!E668*DATA!F668</f>
        <v>1308.48</v>
      </c>
    </row>
    <row r="669" spans="2:2" x14ac:dyDescent="0.25">
      <c r="B669">
        <f>DATA!E669*DATA!F669</f>
        <v>466.42</v>
      </c>
    </row>
    <row r="670" spans="2:2" x14ac:dyDescent="0.25">
      <c r="B670">
        <f>DATA!E670*DATA!F670</f>
        <v>507.34</v>
      </c>
    </row>
    <row r="671" spans="2:2" x14ac:dyDescent="0.25">
      <c r="B671">
        <f>DATA!E671*DATA!F671</f>
        <v>257</v>
      </c>
    </row>
    <row r="672" spans="2:2" x14ac:dyDescent="0.25">
      <c r="B672">
        <f>DATA!E672*DATA!F672</f>
        <v>2156.8000000000002</v>
      </c>
    </row>
    <row r="673" spans="2:2" x14ac:dyDescent="0.25">
      <c r="B673">
        <f>DATA!E673*DATA!F673</f>
        <v>253.70000000000002</v>
      </c>
    </row>
    <row r="674" spans="2:2" x14ac:dyDescent="0.25">
      <c r="B674">
        <f>DATA!E674*DATA!F674</f>
        <v>1248.32</v>
      </c>
    </row>
    <row r="675" spans="2:2" x14ac:dyDescent="0.25">
      <c r="B675">
        <f>DATA!E675*DATA!F675</f>
        <v>745.84</v>
      </c>
    </row>
    <row r="676" spans="2:2" x14ac:dyDescent="0.25">
      <c r="B676">
        <f>DATA!E676*DATA!F676</f>
        <v>1435</v>
      </c>
    </row>
    <row r="677" spans="2:2" x14ac:dyDescent="0.25">
      <c r="B677">
        <f>DATA!E677*DATA!F677</f>
        <v>1026.06</v>
      </c>
    </row>
    <row r="678" spans="2:2" x14ac:dyDescent="0.25">
      <c r="B678">
        <f>DATA!E678*DATA!F678</f>
        <v>844.68</v>
      </c>
    </row>
    <row r="679" spans="2:2" x14ac:dyDescent="0.25">
      <c r="B679">
        <f>DATA!E679*DATA!F679</f>
        <v>110.35</v>
      </c>
    </row>
    <row r="680" spans="2:2" x14ac:dyDescent="0.25">
      <c r="B680">
        <f>DATA!E680*DATA!F680</f>
        <v>489.39</v>
      </c>
    </row>
    <row r="681" spans="2:2" x14ac:dyDescent="0.25">
      <c r="B681">
        <f>DATA!E681*DATA!F681</f>
        <v>1081.98</v>
      </c>
    </row>
    <row r="682" spans="2:2" x14ac:dyDescent="0.25">
      <c r="B682">
        <f>DATA!E682*DATA!F682</f>
        <v>1390.17</v>
      </c>
    </row>
    <row r="683" spans="2:2" x14ac:dyDescent="0.25">
      <c r="B683">
        <f>DATA!E683*DATA!F683</f>
        <v>155.27000000000001</v>
      </c>
    </row>
    <row r="684" spans="2:2" x14ac:dyDescent="0.25">
      <c r="B684">
        <f>DATA!E684*DATA!F684</f>
        <v>1528.26</v>
      </c>
    </row>
    <row r="685" spans="2:2" x14ac:dyDescent="0.25">
      <c r="B685">
        <f>DATA!E685*DATA!F685</f>
        <v>2609.92</v>
      </c>
    </row>
    <row r="686" spans="2:2" x14ac:dyDescent="0.25">
      <c r="B686">
        <f>DATA!E686*DATA!F686</f>
        <v>139.36000000000001</v>
      </c>
    </row>
    <row r="687" spans="2:2" x14ac:dyDescent="0.25">
      <c r="B687">
        <f>DATA!E687*DATA!F687</f>
        <v>234.37</v>
      </c>
    </row>
    <row r="688" spans="2:2" x14ac:dyDescent="0.25">
      <c r="B688">
        <f>DATA!E688*DATA!F688</f>
        <v>160.80000000000001</v>
      </c>
    </row>
    <row r="689" spans="2:2" x14ac:dyDescent="0.25">
      <c r="B689">
        <f>DATA!E689*DATA!F689</f>
        <v>332.09</v>
      </c>
    </row>
    <row r="690" spans="2:2" x14ac:dyDescent="0.25">
      <c r="B690">
        <f>DATA!E690*DATA!F690</f>
        <v>2372.88</v>
      </c>
    </row>
    <row r="691" spans="2:2" x14ac:dyDescent="0.25">
      <c r="B691">
        <f>DATA!E691*DATA!F691</f>
        <v>889.68</v>
      </c>
    </row>
    <row r="692" spans="2:2" x14ac:dyDescent="0.25">
      <c r="B692">
        <f>DATA!E692*DATA!F692</f>
        <v>24.48</v>
      </c>
    </row>
    <row r="693" spans="2:2" x14ac:dyDescent="0.25">
      <c r="B693">
        <f>DATA!E693*DATA!F693</f>
        <v>717.24</v>
      </c>
    </row>
    <row r="694" spans="2:2" x14ac:dyDescent="0.25">
      <c r="B694">
        <f>DATA!E694*DATA!F694</f>
        <v>984.2</v>
      </c>
    </row>
    <row r="695" spans="2:2" x14ac:dyDescent="0.25">
      <c r="B695">
        <f>DATA!E695*DATA!F695</f>
        <v>176.58</v>
      </c>
    </row>
    <row r="696" spans="2:2" x14ac:dyDescent="0.25">
      <c r="B696">
        <f>DATA!E696*DATA!F696</f>
        <v>2666.08</v>
      </c>
    </row>
    <row r="697" spans="2:2" x14ac:dyDescent="0.25">
      <c r="B697">
        <f>DATA!E697*DATA!F697</f>
        <v>506.5</v>
      </c>
    </row>
    <row r="698" spans="2:2" x14ac:dyDescent="0.25">
      <c r="B698">
        <f>DATA!E698*DATA!F698</f>
        <v>604.79999999999995</v>
      </c>
    </row>
    <row r="699" spans="2:2" x14ac:dyDescent="0.25">
      <c r="B699">
        <f>DATA!E699*DATA!F699</f>
        <v>474.25</v>
      </c>
    </row>
    <row r="700" spans="2:2" x14ac:dyDescent="0.25">
      <c r="B700">
        <f>DATA!E700*DATA!F700</f>
        <v>776.44</v>
      </c>
    </row>
    <row r="701" spans="2:2" x14ac:dyDescent="0.25">
      <c r="B701">
        <f>DATA!E701*DATA!F701</f>
        <v>1842.4499999999998</v>
      </c>
    </row>
    <row r="702" spans="2:2" x14ac:dyDescent="0.25">
      <c r="B702">
        <f>DATA!E702*DATA!F702</f>
        <v>185.82</v>
      </c>
    </row>
    <row r="703" spans="2:2" x14ac:dyDescent="0.25">
      <c r="B703">
        <f>DATA!E703*DATA!F703</f>
        <v>276.65999999999997</v>
      </c>
    </row>
    <row r="704" spans="2:2" x14ac:dyDescent="0.25">
      <c r="B704">
        <f>DATA!E704*DATA!F704</f>
        <v>1687.6499999999999</v>
      </c>
    </row>
    <row r="705" spans="2:2" x14ac:dyDescent="0.25">
      <c r="B705">
        <f>DATA!E705*DATA!F705</f>
        <v>92.79</v>
      </c>
    </row>
    <row r="706" spans="2:2" x14ac:dyDescent="0.25">
      <c r="B706">
        <f>DATA!E706*DATA!F706</f>
        <v>121.08</v>
      </c>
    </row>
    <row r="707" spans="2:2" x14ac:dyDescent="0.25">
      <c r="B707">
        <f>DATA!E707*DATA!F707</f>
        <v>98.16</v>
      </c>
    </row>
    <row r="708" spans="2:2" x14ac:dyDescent="0.25">
      <c r="B708">
        <f>DATA!E708*DATA!F708</f>
        <v>1140.45</v>
      </c>
    </row>
    <row r="709" spans="2:2" x14ac:dyDescent="0.25">
      <c r="B709">
        <f>DATA!E709*DATA!F709</f>
        <v>2600.16</v>
      </c>
    </row>
    <row r="710" spans="2:2" x14ac:dyDescent="0.25">
      <c r="B710">
        <f>DATA!E710*DATA!F710</f>
        <v>665.11</v>
      </c>
    </row>
    <row r="711" spans="2:2" x14ac:dyDescent="0.25">
      <c r="B711">
        <f>DATA!E711*DATA!F711</f>
        <v>386.03</v>
      </c>
    </row>
    <row r="712" spans="2:2" x14ac:dyDescent="0.25">
      <c r="B712">
        <f>DATA!E712*DATA!F712</f>
        <v>107.69999999999999</v>
      </c>
    </row>
    <row r="713" spans="2:2" x14ac:dyDescent="0.25">
      <c r="B713">
        <f>DATA!E713*DATA!F713</f>
        <v>951.56</v>
      </c>
    </row>
    <row r="714" spans="2:2" x14ac:dyDescent="0.25">
      <c r="B714">
        <f>DATA!E714*DATA!F714</f>
        <v>136.80000000000001</v>
      </c>
    </row>
    <row r="715" spans="2:2" x14ac:dyDescent="0.25">
      <c r="B715">
        <f>DATA!E715*DATA!F715</f>
        <v>2129.96</v>
      </c>
    </row>
    <row r="716" spans="2:2" x14ac:dyDescent="0.25">
      <c r="B716">
        <f>DATA!E716*DATA!F716</f>
        <v>51.73</v>
      </c>
    </row>
    <row r="717" spans="2:2" x14ac:dyDescent="0.25">
      <c r="B717">
        <f>DATA!E717*DATA!F717</f>
        <v>1960.8899999999999</v>
      </c>
    </row>
    <row r="718" spans="2:2" x14ac:dyDescent="0.25">
      <c r="B718">
        <f>DATA!E718*DATA!F718</f>
        <v>1362.8700000000001</v>
      </c>
    </row>
    <row r="719" spans="2:2" x14ac:dyDescent="0.25">
      <c r="B719">
        <f>DATA!E719*DATA!F719</f>
        <v>366.33</v>
      </c>
    </row>
    <row r="720" spans="2:2" x14ac:dyDescent="0.25">
      <c r="B720">
        <f>DATA!E720*DATA!F720</f>
        <v>258.95999999999998</v>
      </c>
    </row>
    <row r="721" spans="2:2" x14ac:dyDescent="0.25">
      <c r="B721">
        <f>DATA!E721*DATA!F721</f>
        <v>1362.12</v>
      </c>
    </row>
    <row r="722" spans="2:2" x14ac:dyDescent="0.25">
      <c r="B722">
        <f>DATA!E722*DATA!F722</f>
        <v>644.75</v>
      </c>
    </row>
    <row r="723" spans="2:2" x14ac:dyDescent="0.25">
      <c r="B723">
        <f>DATA!E723*DATA!F723</f>
        <v>237.18</v>
      </c>
    </row>
    <row r="724" spans="2:2" x14ac:dyDescent="0.25">
      <c r="B724">
        <f>DATA!E724*DATA!F724</f>
        <v>95.1</v>
      </c>
    </row>
    <row r="725" spans="2:2" x14ac:dyDescent="0.25">
      <c r="B725">
        <f>DATA!E725*DATA!F725</f>
        <v>164.85000000000002</v>
      </c>
    </row>
    <row r="726" spans="2:2" x14ac:dyDescent="0.25">
      <c r="B726">
        <f>DATA!E726*DATA!F726</f>
        <v>410.90999999999997</v>
      </c>
    </row>
    <row r="727" spans="2:2" x14ac:dyDescent="0.25">
      <c r="B727">
        <f>DATA!E727*DATA!F727</f>
        <v>389.7</v>
      </c>
    </row>
    <row r="728" spans="2:2" x14ac:dyDescent="0.25">
      <c r="B728">
        <f>DATA!E728*DATA!F728</f>
        <v>2332.08</v>
      </c>
    </row>
    <row r="729" spans="2:2" x14ac:dyDescent="0.25">
      <c r="B729">
        <f>DATA!E729*DATA!F729</f>
        <v>478.75</v>
      </c>
    </row>
    <row r="730" spans="2:2" x14ac:dyDescent="0.25">
      <c r="B730">
        <f>DATA!E730*DATA!F730</f>
        <v>1303.04</v>
      </c>
    </row>
    <row r="731" spans="2:2" x14ac:dyDescent="0.25">
      <c r="B731">
        <f>DATA!E731*DATA!F731</f>
        <v>745.64</v>
      </c>
    </row>
    <row r="732" spans="2:2" x14ac:dyDescent="0.25">
      <c r="B732">
        <f>DATA!E732*DATA!F732</f>
        <v>474.6</v>
      </c>
    </row>
    <row r="733" spans="2:2" x14ac:dyDescent="0.25">
      <c r="B733">
        <f>DATA!E733*DATA!F733</f>
        <v>2922.3</v>
      </c>
    </row>
    <row r="734" spans="2:2" x14ac:dyDescent="0.25">
      <c r="B734">
        <f>DATA!E734*DATA!F734</f>
        <v>132.05000000000001</v>
      </c>
    </row>
    <row r="735" spans="2:2" x14ac:dyDescent="0.25">
      <c r="B735">
        <f>DATA!E735*DATA!F735</f>
        <v>1979.36</v>
      </c>
    </row>
    <row r="736" spans="2:2" x14ac:dyDescent="0.25">
      <c r="B736">
        <f>DATA!E736*DATA!F736</f>
        <v>898.44</v>
      </c>
    </row>
    <row r="737" spans="2:2" x14ac:dyDescent="0.25">
      <c r="B737">
        <f>DATA!E737*DATA!F737</f>
        <v>176.28</v>
      </c>
    </row>
    <row r="738" spans="2:2" x14ac:dyDescent="0.25">
      <c r="B738">
        <f>DATA!E738*DATA!F738</f>
        <v>2092.6499999999996</v>
      </c>
    </row>
    <row r="739" spans="2:2" x14ac:dyDescent="0.25">
      <c r="B739">
        <f>DATA!E739*DATA!F739</f>
        <v>2131.48</v>
      </c>
    </row>
    <row r="740" spans="2:2" x14ac:dyDescent="0.25">
      <c r="B740">
        <f>DATA!E740*DATA!F740</f>
        <v>970.74</v>
      </c>
    </row>
    <row r="741" spans="2:2" x14ac:dyDescent="0.25">
      <c r="B741">
        <f>DATA!E741*DATA!F741</f>
        <v>1546.92</v>
      </c>
    </row>
    <row r="742" spans="2:2" x14ac:dyDescent="0.25">
      <c r="B742">
        <f>DATA!E742*DATA!F742</f>
        <v>754.94</v>
      </c>
    </row>
    <row r="743" spans="2:2" x14ac:dyDescent="0.25">
      <c r="B743">
        <f>DATA!E743*DATA!F743</f>
        <v>1663.1999999999998</v>
      </c>
    </row>
    <row r="744" spans="2:2" x14ac:dyDescent="0.25">
      <c r="B744">
        <f>DATA!E744*DATA!F744</f>
        <v>2099.79</v>
      </c>
    </row>
    <row r="745" spans="2:2" x14ac:dyDescent="0.25">
      <c r="B745">
        <f>DATA!E745*DATA!F745</f>
        <v>576.35</v>
      </c>
    </row>
    <row r="746" spans="2:2" x14ac:dyDescent="0.25">
      <c r="B746">
        <f>DATA!E746*DATA!F746</f>
        <v>922.74</v>
      </c>
    </row>
    <row r="747" spans="2:2" x14ac:dyDescent="0.25">
      <c r="B747">
        <f>DATA!E747*DATA!F747</f>
        <v>445.2</v>
      </c>
    </row>
    <row r="748" spans="2:2" x14ac:dyDescent="0.25">
      <c r="B748">
        <f>DATA!E748*DATA!F748</f>
        <v>1985.67</v>
      </c>
    </row>
    <row r="749" spans="2:2" x14ac:dyDescent="0.25">
      <c r="B749">
        <f>DATA!E749*DATA!F749</f>
        <v>519.16</v>
      </c>
    </row>
    <row r="750" spans="2:2" x14ac:dyDescent="0.25">
      <c r="B750">
        <f>DATA!E750*DATA!F750</f>
        <v>212.43</v>
      </c>
    </row>
    <row r="751" spans="2:2" x14ac:dyDescent="0.25">
      <c r="B751">
        <f>DATA!E751*DATA!F751</f>
        <v>518.39</v>
      </c>
    </row>
    <row r="752" spans="2:2" x14ac:dyDescent="0.25">
      <c r="B752">
        <f>DATA!E752*DATA!F752</f>
        <v>581.64</v>
      </c>
    </row>
    <row r="753" spans="2:2" x14ac:dyDescent="0.25">
      <c r="B753">
        <f>DATA!E753*DATA!F753</f>
        <v>1199.72</v>
      </c>
    </row>
    <row r="754" spans="2:2" x14ac:dyDescent="0.25">
      <c r="B754">
        <f>DATA!E754*DATA!F754</f>
        <v>1717.48</v>
      </c>
    </row>
    <row r="755" spans="2:2" x14ac:dyDescent="0.25">
      <c r="B755">
        <f>DATA!E755*DATA!F755</f>
        <v>482.98</v>
      </c>
    </row>
    <row r="756" spans="2:2" x14ac:dyDescent="0.25">
      <c r="B756">
        <f>DATA!E756*DATA!F756</f>
        <v>904.1</v>
      </c>
    </row>
    <row r="757" spans="2:2" x14ac:dyDescent="0.25">
      <c r="B757">
        <f>DATA!E757*DATA!F757</f>
        <v>1010.1299999999999</v>
      </c>
    </row>
    <row r="758" spans="2:2" x14ac:dyDescent="0.25">
      <c r="B758">
        <f>DATA!E758*DATA!F758</f>
        <v>283.69</v>
      </c>
    </row>
    <row r="759" spans="2:2" x14ac:dyDescent="0.25">
      <c r="B759">
        <f>DATA!E759*DATA!F759</f>
        <v>157.72</v>
      </c>
    </row>
    <row r="760" spans="2:2" x14ac:dyDescent="0.25">
      <c r="B760">
        <f>DATA!E760*DATA!F760</f>
        <v>1874.52</v>
      </c>
    </row>
    <row r="761" spans="2:2" x14ac:dyDescent="0.25">
      <c r="B761">
        <f>DATA!E761*DATA!F761</f>
        <v>924.03</v>
      </c>
    </row>
    <row r="762" spans="2:2" x14ac:dyDescent="0.25">
      <c r="B762">
        <f>DATA!E762*DATA!F762</f>
        <v>39.56</v>
      </c>
    </row>
    <row r="763" spans="2:2" x14ac:dyDescent="0.25">
      <c r="B763">
        <f>DATA!E763*DATA!F763</f>
        <v>151.04</v>
      </c>
    </row>
    <row r="764" spans="2:2" x14ac:dyDescent="0.25">
      <c r="B764">
        <f>DATA!E764*DATA!F764</f>
        <v>230.88</v>
      </c>
    </row>
    <row r="765" spans="2:2" x14ac:dyDescent="0.25">
      <c r="B765">
        <f>DATA!E765*DATA!F765</f>
        <v>569.96</v>
      </c>
    </row>
    <row r="766" spans="2:2" x14ac:dyDescent="0.25">
      <c r="B766">
        <f>DATA!E766*DATA!F766</f>
        <v>3137.1499999999996</v>
      </c>
    </row>
    <row r="767" spans="2:2" x14ac:dyDescent="0.25">
      <c r="B767">
        <f>DATA!E767*DATA!F767</f>
        <v>1069.82</v>
      </c>
    </row>
    <row r="768" spans="2:2" x14ac:dyDescent="0.25">
      <c r="B768">
        <f>DATA!E768*DATA!F768</f>
        <v>557.76</v>
      </c>
    </row>
    <row r="769" spans="2:2" x14ac:dyDescent="0.25">
      <c r="B769">
        <f>DATA!E769*DATA!F769</f>
        <v>646.44000000000005</v>
      </c>
    </row>
    <row r="770" spans="2:2" x14ac:dyDescent="0.25">
      <c r="B770">
        <f>DATA!E770*DATA!F770</f>
        <v>3267.3</v>
      </c>
    </row>
    <row r="771" spans="2:2" x14ac:dyDescent="0.25">
      <c r="B771">
        <f>DATA!E771*DATA!F771</f>
        <v>2714.2</v>
      </c>
    </row>
    <row r="772" spans="2:2" x14ac:dyDescent="0.25">
      <c r="B772">
        <f>DATA!E772*DATA!F772</f>
        <v>314.38</v>
      </c>
    </row>
    <row r="773" spans="2:2" x14ac:dyDescent="0.25">
      <c r="B773">
        <f>DATA!E773*DATA!F773</f>
        <v>2077.3200000000002</v>
      </c>
    </row>
    <row r="774" spans="2:2" x14ac:dyDescent="0.25">
      <c r="B774">
        <f>DATA!E774*DATA!F774</f>
        <v>604.87</v>
      </c>
    </row>
    <row r="775" spans="2:2" x14ac:dyDescent="0.25">
      <c r="B775">
        <f>DATA!E775*DATA!F775</f>
        <v>1024.6600000000001</v>
      </c>
    </row>
    <row r="776" spans="2:2" x14ac:dyDescent="0.25">
      <c r="B776">
        <f>DATA!E776*DATA!F776</f>
        <v>61.62</v>
      </c>
    </row>
    <row r="777" spans="2:2" x14ac:dyDescent="0.25">
      <c r="B777">
        <f>DATA!E777*DATA!F777</f>
        <v>1250.44</v>
      </c>
    </row>
    <row r="778" spans="2:2" x14ac:dyDescent="0.25">
      <c r="B778">
        <f>DATA!E778*DATA!F778</f>
        <v>21.19</v>
      </c>
    </row>
    <row r="779" spans="2:2" x14ac:dyDescent="0.25">
      <c r="B779">
        <f>DATA!E779*DATA!F779</f>
        <v>322.45</v>
      </c>
    </row>
    <row r="780" spans="2:2" x14ac:dyDescent="0.25">
      <c r="B780">
        <f>DATA!E780*DATA!F780</f>
        <v>987.4</v>
      </c>
    </row>
    <row r="781" spans="2:2" x14ac:dyDescent="0.25">
      <c r="B781">
        <f>DATA!E781*DATA!F781</f>
        <v>1766.22</v>
      </c>
    </row>
    <row r="782" spans="2:2" x14ac:dyDescent="0.25">
      <c r="B782">
        <f>DATA!E782*DATA!F782</f>
        <v>737.92</v>
      </c>
    </row>
    <row r="783" spans="2:2" x14ac:dyDescent="0.25">
      <c r="B783">
        <f>DATA!E783*DATA!F783</f>
        <v>2621.3000000000002</v>
      </c>
    </row>
    <row r="784" spans="2:2" x14ac:dyDescent="0.25">
      <c r="B784">
        <f>DATA!E784*DATA!F784</f>
        <v>987.26</v>
      </c>
    </row>
    <row r="785" spans="2:2" x14ac:dyDescent="0.25">
      <c r="B785">
        <f>DATA!E785*DATA!F785</f>
        <v>438.34</v>
      </c>
    </row>
    <row r="786" spans="2:2" x14ac:dyDescent="0.25">
      <c r="B786">
        <f>DATA!E786*DATA!F786</f>
        <v>325.81</v>
      </c>
    </row>
    <row r="787" spans="2:2" x14ac:dyDescent="0.25">
      <c r="B787">
        <f>DATA!E787*DATA!F787</f>
        <v>176.1</v>
      </c>
    </row>
    <row r="788" spans="2:2" x14ac:dyDescent="0.25">
      <c r="B788">
        <f>DATA!E788*DATA!F788</f>
        <v>226.55</v>
      </c>
    </row>
    <row r="789" spans="2:2" x14ac:dyDescent="0.25">
      <c r="B789">
        <f>DATA!E789*DATA!F789</f>
        <v>887.84</v>
      </c>
    </row>
    <row r="790" spans="2:2" x14ac:dyDescent="0.25">
      <c r="B790">
        <f>DATA!E790*DATA!F790</f>
        <v>1202.8599999999999</v>
      </c>
    </row>
    <row r="791" spans="2:2" x14ac:dyDescent="0.25">
      <c r="B791">
        <f>DATA!E791*DATA!F791</f>
        <v>3456.3999999999996</v>
      </c>
    </row>
    <row r="792" spans="2:2" x14ac:dyDescent="0.25">
      <c r="B792">
        <f>DATA!E792*DATA!F792</f>
        <v>1671.56</v>
      </c>
    </row>
    <row r="793" spans="2:2" x14ac:dyDescent="0.25">
      <c r="B793">
        <f>DATA!E793*DATA!F793</f>
        <v>1637.12</v>
      </c>
    </row>
    <row r="794" spans="2:2" x14ac:dyDescent="0.25">
      <c r="B794">
        <f>DATA!E794*DATA!F794</f>
        <v>712.7</v>
      </c>
    </row>
    <row r="795" spans="2:2" x14ac:dyDescent="0.25">
      <c r="B795">
        <f>DATA!E795*DATA!F795</f>
        <v>851.1</v>
      </c>
    </row>
    <row r="796" spans="2:2" x14ac:dyDescent="0.25">
      <c r="B796">
        <f>DATA!E796*DATA!F796</f>
        <v>1539.4</v>
      </c>
    </row>
    <row r="797" spans="2:2" x14ac:dyDescent="0.25">
      <c r="B797">
        <f>DATA!E797*DATA!F797</f>
        <v>463.08</v>
      </c>
    </row>
    <row r="798" spans="2:2" x14ac:dyDescent="0.25">
      <c r="B798">
        <f>DATA!E798*DATA!F798</f>
        <v>1738.6499999999999</v>
      </c>
    </row>
    <row r="799" spans="2:2" x14ac:dyDescent="0.25">
      <c r="B799">
        <f>DATA!E799*DATA!F799</f>
        <v>877.52</v>
      </c>
    </row>
    <row r="800" spans="2:2" x14ac:dyDescent="0.25">
      <c r="B800">
        <f>DATA!E800*DATA!F800</f>
        <v>2441.75</v>
      </c>
    </row>
    <row r="801" spans="2:2" x14ac:dyDescent="0.25">
      <c r="B801">
        <f>DATA!E801*DATA!F801</f>
        <v>1314.24</v>
      </c>
    </row>
    <row r="802" spans="2:2" x14ac:dyDescent="0.25">
      <c r="B802">
        <f>DATA!E802*DATA!F802</f>
        <v>68.39</v>
      </c>
    </row>
    <row r="803" spans="2:2" x14ac:dyDescent="0.25">
      <c r="B803">
        <f>DATA!E803*DATA!F803</f>
        <v>2382.48</v>
      </c>
    </row>
    <row r="804" spans="2:2" x14ac:dyDescent="0.25">
      <c r="B804">
        <f>DATA!E804*DATA!F804</f>
        <v>3223.2</v>
      </c>
    </row>
    <row r="805" spans="2:2" x14ac:dyDescent="0.25">
      <c r="B805">
        <f>DATA!E805*DATA!F805</f>
        <v>1989.05</v>
      </c>
    </row>
    <row r="806" spans="2:2" x14ac:dyDescent="0.25">
      <c r="B806">
        <f>DATA!E806*DATA!F806</f>
        <v>709.5</v>
      </c>
    </row>
    <row r="807" spans="2:2" x14ac:dyDescent="0.25">
      <c r="B807">
        <f>DATA!E807*DATA!F807</f>
        <v>2360.0500000000002</v>
      </c>
    </row>
    <row r="808" spans="2:2" x14ac:dyDescent="0.25">
      <c r="B808">
        <f>DATA!E808*DATA!F808</f>
        <v>1268.75</v>
      </c>
    </row>
    <row r="809" spans="2:2" x14ac:dyDescent="0.25">
      <c r="B809">
        <f>DATA!E809*DATA!F809</f>
        <v>2028.63</v>
      </c>
    </row>
    <row r="810" spans="2:2" x14ac:dyDescent="0.25">
      <c r="B810">
        <f>DATA!E810*DATA!F810</f>
        <v>402.15000000000003</v>
      </c>
    </row>
    <row r="811" spans="2:2" x14ac:dyDescent="0.25">
      <c r="B811">
        <f>DATA!E811*DATA!F811</f>
        <v>1087.1500000000001</v>
      </c>
    </row>
    <row r="812" spans="2:2" x14ac:dyDescent="0.25">
      <c r="B812">
        <f>DATA!E812*DATA!F812</f>
        <v>553.55999999999995</v>
      </c>
    </row>
    <row r="813" spans="2:2" x14ac:dyDescent="0.25">
      <c r="B813">
        <f>DATA!E813*DATA!F813</f>
        <v>57.1</v>
      </c>
    </row>
    <row r="814" spans="2:2" x14ac:dyDescent="0.25">
      <c r="B814">
        <f>DATA!E814*DATA!F814</f>
        <v>510.52</v>
      </c>
    </row>
    <row r="815" spans="2:2" x14ac:dyDescent="0.25">
      <c r="B815">
        <f>DATA!E815*DATA!F815</f>
        <v>1462.7</v>
      </c>
    </row>
    <row r="816" spans="2:2" x14ac:dyDescent="0.25">
      <c r="B816">
        <f>DATA!E816*DATA!F816</f>
        <v>590.04</v>
      </c>
    </row>
    <row r="817" spans="2:2" x14ac:dyDescent="0.25">
      <c r="B817">
        <f>DATA!E817*DATA!F817</f>
        <v>1709.52</v>
      </c>
    </row>
    <row r="818" spans="2:2" x14ac:dyDescent="0.25">
      <c r="B818">
        <f>DATA!E818*DATA!F818</f>
        <v>2873.95</v>
      </c>
    </row>
    <row r="819" spans="2:2" x14ac:dyDescent="0.25">
      <c r="B819">
        <f>DATA!E819*DATA!F819</f>
        <v>2392.7600000000002</v>
      </c>
    </row>
    <row r="820" spans="2:2" x14ac:dyDescent="0.25">
      <c r="B820">
        <f>DATA!E820*DATA!F820</f>
        <v>1563.36</v>
      </c>
    </row>
    <row r="821" spans="2:2" x14ac:dyDescent="0.25">
      <c r="B821">
        <f>DATA!E821*DATA!F821</f>
        <v>796.9</v>
      </c>
    </row>
    <row r="822" spans="2:2" x14ac:dyDescent="0.25">
      <c r="B822">
        <f>DATA!E822*DATA!F822</f>
        <v>3119.0499999999997</v>
      </c>
    </row>
    <row r="823" spans="2:2" x14ac:dyDescent="0.25">
      <c r="B823">
        <f>DATA!E823*DATA!F823</f>
        <v>697.96</v>
      </c>
    </row>
    <row r="824" spans="2:2" x14ac:dyDescent="0.25">
      <c r="B824">
        <f>DATA!E824*DATA!F824</f>
        <v>479.56</v>
      </c>
    </row>
    <row r="825" spans="2:2" x14ac:dyDescent="0.25">
      <c r="B825">
        <f>DATA!E825*DATA!F825</f>
        <v>2612.52</v>
      </c>
    </row>
    <row r="826" spans="2:2" x14ac:dyDescent="0.25">
      <c r="B826">
        <f>DATA!E826*DATA!F826</f>
        <v>1443.3000000000002</v>
      </c>
    </row>
    <row r="827" spans="2:2" x14ac:dyDescent="0.25">
      <c r="B827">
        <f>DATA!E827*DATA!F827</f>
        <v>1358.45</v>
      </c>
    </row>
    <row r="828" spans="2:2" x14ac:dyDescent="0.25">
      <c r="B828">
        <f>DATA!E828*DATA!F828</f>
        <v>1391.43</v>
      </c>
    </row>
    <row r="829" spans="2:2" x14ac:dyDescent="0.25">
      <c r="B829">
        <f>DATA!E829*DATA!F829</f>
        <v>1279.76</v>
      </c>
    </row>
    <row r="830" spans="2:2" x14ac:dyDescent="0.25">
      <c r="B830">
        <f>DATA!E830*DATA!F830</f>
        <v>1618.32</v>
      </c>
    </row>
    <row r="831" spans="2:2" x14ac:dyDescent="0.25">
      <c r="B831">
        <f>DATA!E831*DATA!F831</f>
        <v>76.930000000000007</v>
      </c>
    </row>
    <row r="832" spans="2:2" x14ac:dyDescent="0.25">
      <c r="B832">
        <f>DATA!E832*DATA!F832</f>
        <v>762.56</v>
      </c>
    </row>
    <row r="833" spans="2:2" x14ac:dyDescent="0.25">
      <c r="B833">
        <f>DATA!E833*DATA!F833</f>
        <v>177.46</v>
      </c>
    </row>
    <row r="834" spans="2:2" x14ac:dyDescent="0.25">
      <c r="B834">
        <f>DATA!E834*DATA!F834</f>
        <v>2428.5499999999997</v>
      </c>
    </row>
    <row r="835" spans="2:2" x14ac:dyDescent="0.25">
      <c r="B835">
        <f>DATA!E835*DATA!F835</f>
        <v>391.45000000000005</v>
      </c>
    </row>
    <row r="836" spans="2:2" x14ac:dyDescent="0.25">
      <c r="B836">
        <f>DATA!E836*DATA!F836</f>
        <v>110.7</v>
      </c>
    </row>
    <row r="837" spans="2:2" x14ac:dyDescent="0.25">
      <c r="B837">
        <f>DATA!E837*DATA!F837</f>
        <v>679.65</v>
      </c>
    </row>
    <row r="838" spans="2:2" x14ac:dyDescent="0.25">
      <c r="B838">
        <f>DATA!E838*DATA!F838</f>
        <v>178.44</v>
      </c>
    </row>
    <row r="839" spans="2:2" x14ac:dyDescent="0.25">
      <c r="B839">
        <f>DATA!E839*DATA!F839</f>
        <v>3277.75</v>
      </c>
    </row>
    <row r="840" spans="2:2" x14ac:dyDescent="0.25">
      <c r="B840">
        <f>DATA!E840*DATA!F840</f>
        <v>2308.3200000000002</v>
      </c>
    </row>
    <row r="841" spans="2:2" x14ac:dyDescent="0.25">
      <c r="B841">
        <f>DATA!E841*DATA!F841</f>
        <v>593.91</v>
      </c>
    </row>
    <row r="842" spans="2:2" x14ac:dyDescent="0.25">
      <c r="B842">
        <f>DATA!E842*DATA!F842</f>
        <v>1235.8499999999999</v>
      </c>
    </row>
    <row r="843" spans="2:2" x14ac:dyDescent="0.25">
      <c r="B843">
        <f>DATA!E843*DATA!F843</f>
        <v>886.44</v>
      </c>
    </row>
    <row r="844" spans="2:2" x14ac:dyDescent="0.25">
      <c r="B844">
        <f>DATA!E844*DATA!F844</f>
        <v>1092.42</v>
      </c>
    </row>
    <row r="845" spans="2:2" x14ac:dyDescent="0.25">
      <c r="B845">
        <f>DATA!E845*DATA!F845</f>
        <v>1290.18</v>
      </c>
    </row>
    <row r="846" spans="2:2" x14ac:dyDescent="0.25">
      <c r="B846">
        <f>DATA!E846*DATA!F846</f>
        <v>320.92</v>
      </c>
    </row>
    <row r="847" spans="2:2" x14ac:dyDescent="0.25">
      <c r="B847">
        <f>DATA!E847*DATA!F847</f>
        <v>322.08</v>
      </c>
    </row>
    <row r="848" spans="2:2" x14ac:dyDescent="0.25">
      <c r="B848">
        <f>DATA!E848*DATA!F848</f>
        <v>719.72</v>
      </c>
    </row>
    <row r="849" spans="2:2" x14ac:dyDescent="0.25">
      <c r="B849">
        <f>DATA!E849*DATA!F849</f>
        <v>1736.92</v>
      </c>
    </row>
    <row r="850" spans="2:2" x14ac:dyDescent="0.25">
      <c r="B850">
        <f>DATA!E850*DATA!F850</f>
        <v>1291.7</v>
      </c>
    </row>
    <row r="851" spans="2:2" x14ac:dyDescent="0.25">
      <c r="B851">
        <f>DATA!E851*DATA!F851</f>
        <v>857.4</v>
      </c>
    </row>
    <row r="852" spans="2:2" x14ac:dyDescent="0.25">
      <c r="B852">
        <f>DATA!E852*DATA!F852</f>
        <v>1915.5</v>
      </c>
    </row>
    <row r="853" spans="2:2" x14ac:dyDescent="0.25">
      <c r="B853">
        <f>DATA!E853*DATA!F853</f>
        <v>365.57</v>
      </c>
    </row>
    <row r="854" spans="2:2" x14ac:dyDescent="0.25">
      <c r="B854">
        <f>DATA!E854*DATA!F854</f>
        <v>1704.1499999999999</v>
      </c>
    </row>
    <row r="855" spans="2:2" x14ac:dyDescent="0.25">
      <c r="B855">
        <f>DATA!E855*DATA!F855</f>
        <v>1470.03</v>
      </c>
    </row>
    <row r="856" spans="2:2" x14ac:dyDescent="0.25">
      <c r="B856">
        <f>DATA!E856*DATA!F856</f>
        <v>1117.8000000000002</v>
      </c>
    </row>
    <row r="857" spans="2:2" x14ac:dyDescent="0.25">
      <c r="B857">
        <f>DATA!E857*DATA!F857</f>
        <v>1203.0500000000002</v>
      </c>
    </row>
    <row r="858" spans="2:2" x14ac:dyDescent="0.25">
      <c r="B858">
        <f>DATA!E858*DATA!F858</f>
        <v>586.62</v>
      </c>
    </row>
    <row r="859" spans="2:2" x14ac:dyDescent="0.25">
      <c r="B859">
        <f>DATA!E859*DATA!F859</f>
        <v>773.52</v>
      </c>
    </row>
    <row r="860" spans="2:2" x14ac:dyDescent="0.25">
      <c r="B860">
        <f>DATA!E860*DATA!F860</f>
        <v>2178.3000000000002</v>
      </c>
    </row>
    <row r="861" spans="2:2" x14ac:dyDescent="0.25">
      <c r="B861">
        <f>DATA!E861*DATA!F861</f>
        <v>1306.6499999999999</v>
      </c>
    </row>
    <row r="862" spans="2:2" x14ac:dyDescent="0.25">
      <c r="B862">
        <f>DATA!E862*DATA!F862</f>
        <v>422.54</v>
      </c>
    </row>
    <row r="863" spans="2:2" x14ac:dyDescent="0.25">
      <c r="B863">
        <f>DATA!E863*DATA!F863</f>
        <v>1652.25</v>
      </c>
    </row>
    <row r="864" spans="2:2" x14ac:dyDescent="0.25">
      <c r="B864">
        <f>DATA!E864*DATA!F864</f>
        <v>362.46</v>
      </c>
    </row>
    <row r="865" spans="2:2" x14ac:dyDescent="0.25">
      <c r="B865">
        <f>DATA!E865*DATA!F865</f>
        <v>14.06</v>
      </c>
    </row>
    <row r="866" spans="2:2" x14ac:dyDescent="0.25">
      <c r="B866">
        <f>DATA!E866*DATA!F866</f>
        <v>491.11</v>
      </c>
    </row>
    <row r="867" spans="2:2" x14ac:dyDescent="0.25">
      <c r="B867">
        <f>DATA!E867*DATA!F867</f>
        <v>2709.48</v>
      </c>
    </row>
    <row r="868" spans="2:2" x14ac:dyDescent="0.25">
      <c r="B868">
        <f>DATA!E868*DATA!F868</f>
        <v>946.25</v>
      </c>
    </row>
    <row r="869" spans="2:2" x14ac:dyDescent="0.25">
      <c r="B869">
        <f>DATA!E869*DATA!F869</f>
        <v>570.32000000000005</v>
      </c>
    </row>
    <row r="870" spans="2:2" x14ac:dyDescent="0.25">
      <c r="B870">
        <f>DATA!E870*DATA!F870</f>
        <v>1265.28</v>
      </c>
    </row>
    <row r="871" spans="2:2" x14ac:dyDescent="0.25">
      <c r="B871">
        <f>DATA!E871*DATA!F871</f>
        <v>1067.9000000000001</v>
      </c>
    </row>
    <row r="872" spans="2:2" x14ac:dyDescent="0.25">
      <c r="B872">
        <f>DATA!E872*DATA!F872</f>
        <v>1880.36</v>
      </c>
    </row>
    <row r="873" spans="2:2" x14ac:dyDescent="0.25">
      <c r="B873">
        <f>DATA!E873*DATA!F873</f>
        <v>972.90000000000009</v>
      </c>
    </row>
    <row r="874" spans="2:2" x14ac:dyDescent="0.25">
      <c r="B874">
        <f>DATA!E874*DATA!F874</f>
        <v>2517.36</v>
      </c>
    </row>
    <row r="875" spans="2:2" x14ac:dyDescent="0.25">
      <c r="B875">
        <f>DATA!E875*DATA!F875</f>
        <v>410.52</v>
      </c>
    </row>
    <row r="876" spans="2:2" x14ac:dyDescent="0.25">
      <c r="B876">
        <f>DATA!E876*DATA!F876</f>
        <v>977.8</v>
      </c>
    </row>
    <row r="877" spans="2:2" x14ac:dyDescent="0.25">
      <c r="B877">
        <f>DATA!E877*DATA!F877</f>
        <v>666.94999999999993</v>
      </c>
    </row>
    <row r="878" spans="2:2" x14ac:dyDescent="0.25">
      <c r="B878">
        <f>DATA!E878*DATA!F878</f>
        <v>3044.5499999999997</v>
      </c>
    </row>
    <row r="879" spans="2:2" x14ac:dyDescent="0.25">
      <c r="B879">
        <f>DATA!E879*DATA!F879</f>
        <v>524.05999999999995</v>
      </c>
    </row>
    <row r="880" spans="2:2" x14ac:dyDescent="0.25">
      <c r="B880">
        <f>DATA!E880*DATA!F880</f>
        <v>661.38</v>
      </c>
    </row>
    <row r="881" spans="2:2" x14ac:dyDescent="0.25">
      <c r="B881">
        <f>DATA!E881*DATA!F881</f>
        <v>1095.3399999999999</v>
      </c>
    </row>
    <row r="882" spans="2:2" x14ac:dyDescent="0.25">
      <c r="B882">
        <f>DATA!E882*DATA!F882</f>
        <v>934.8</v>
      </c>
    </row>
    <row r="883" spans="2:2" x14ac:dyDescent="0.25">
      <c r="B883">
        <f>DATA!E883*DATA!F883</f>
        <v>897.7</v>
      </c>
    </row>
    <row r="884" spans="2:2" x14ac:dyDescent="0.25">
      <c r="B884">
        <f>DATA!E884*DATA!F884</f>
        <v>548.24</v>
      </c>
    </row>
    <row r="885" spans="2:2" x14ac:dyDescent="0.25">
      <c r="B885">
        <f>DATA!E885*DATA!F885</f>
        <v>2807.4</v>
      </c>
    </row>
    <row r="886" spans="2:2" x14ac:dyDescent="0.25">
      <c r="B886">
        <f>DATA!E886*DATA!F886</f>
        <v>595.54</v>
      </c>
    </row>
    <row r="887" spans="2:2" x14ac:dyDescent="0.25">
      <c r="B887">
        <f>DATA!E887*DATA!F887</f>
        <v>2062.36</v>
      </c>
    </row>
    <row r="888" spans="2:2" x14ac:dyDescent="0.25">
      <c r="B888">
        <f>DATA!E888*DATA!F888</f>
        <v>460.13</v>
      </c>
    </row>
    <row r="889" spans="2:2" x14ac:dyDescent="0.25">
      <c r="B889">
        <f>DATA!E889*DATA!F889</f>
        <v>514.98</v>
      </c>
    </row>
    <row r="890" spans="2:2" x14ac:dyDescent="0.25">
      <c r="B890">
        <f>DATA!E890*DATA!F890</f>
        <v>533.9</v>
      </c>
    </row>
    <row r="891" spans="2:2" x14ac:dyDescent="0.25">
      <c r="B891">
        <f>DATA!E891*DATA!F891</f>
        <v>3253.6000000000004</v>
      </c>
    </row>
    <row r="892" spans="2:2" x14ac:dyDescent="0.25">
      <c r="B892">
        <f>DATA!E892*DATA!F892</f>
        <v>1318.59</v>
      </c>
    </row>
    <row r="893" spans="2:2" x14ac:dyDescent="0.25">
      <c r="B893">
        <f>DATA!E893*DATA!F893</f>
        <v>1963.62</v>
      </c>
    </row>
    <row r="894" spans="2:2" x14ac:dyDescent="0.25">
      <c r="B894">
        <f>DATA!E894*DATA!F894</f>
        <v>394.53</v>
      </c>
    </row>
    <row r="895" spans="2:2" x14ac:dyDescent="0.25">
      <c r="B895">
        <f>DATA!E895*DATA!F895</f>
        <v>678.01</v>
      </c>
    </row>
    <row r="896" spans="2:2" x14ac:dyDescent="0.25">
      <c r="B896">
        <f>DATA!E896*DATA!F896</f>
        <v>1725.03</v>
      </c>
    </row>
    <row r="897" spans="2:2" x14ac:dyDescent="0.25">
      <c r="B897">
        <f>DATA!E897*DATA!F897</f>
        <v>463.91999999999996</v>
      </c>
    </row>
    <row r="898" spans="2:2" x14ac:dyDescent="0.25">
      <c r="B898">
        <f>DATA!E898*DATA!F898</f>
        <v>441.87</v>
      </c>
    </row>
    <row r="899" spans="2:2" x14ac:dyDescent="0.25">
      <c r="B899">
        <f>DATA!E899*DATA!F899</f>
        <v>1925.92</v>
      </c>
    </row>
    <row r="900" spans="2:2" x14ac:dyDescent="0.25">
      <c r="B900">
        <f>DATA!E900*DATA!F900</f>
        <v>475.11</v>
      </c>
    </row>
    <row r="901" spans="2:2" x14ac:dyDescent="0.25">
      <c r="B901">
        <f>DATA!E901*DATA!F901</f>
        <v>646.74</v>
      </c>
    </row>
    <row r="902" spans="2:2" x14ac:dyDescent="0.25">
      <c r="B902">
        <f>DATA!E902*DATA!F902</f>
        <v>369.15</v>
      </c>
    </row>
    <row r="903" spans="2:2" x14ac:dyDescent="0.25">
      <c r="B903">
        <f>DATA!E903*DATA!F903</f>
        <v>458.63</v>
      </c>
    </row>
    <row r="904" spans="2:2" x14ac:dyDescent="0.25">
      <c r="B904">
        <f>DATA!E904*DATA!F904</f>
        <v>721</v>
      </c>
    </row>
    <row r="905" spans="2:2" x14ac:dyDescent="0.25">
      <c r="B905">
        <f>DATA!E905*DATA!F905</f>
        <v>1420.47</v>
      </c>
    </row>
    <row r="906" spans="2:2" x14ac:dyDescent="0.25">
      <c r="B906">
        <f>DATA!E906*DATA!F906</f>
        <v>949.72</v>
      </c>
    </row>
    <row r="907" spans="2:2" x14ac:dyDescent="0.25">
      <c r="B907">
        <f>DATA!E907*DATA!F907</f>
        <v>442.39</v>
      </c>
    </row>
    <row r="908" spans="2:2" x14ac:dyDescent="0.25">
      <c r="B908">
        <f>DATA!E908*DATA!F908</f>
        <v>62.12</v>
      </c>
    </row>
    <row r="909" spans="2:2" x14ac:dyDescent="0.25">
      <c r="B909">
        <f>DATA!E909*DATA!F909</f>
        <v>1491.9499999999998</v>
      </c>
    </row>
    <row r="910" spans="2:2" x14ac:dyDescent="0.25">
      <c r="B910">
        <f>DATA!E910*DATA!F910</f>
        <v>1395.86</v>
      </c>
    </row>
    <row r="911" spans="2:2" x14ac:dyDescent="0.25">
      <c r="B911">
        <f>DATA!E911*DATA!F911</f>
        <v>583.70000000000005</v>
      </c>
    </row>
    <row r="912" spans="2:2" x14ac:dyDescent="0.25">
      <c r="B912">
        <f>DATA!E912*DATA!F912</f>
        <v>926.94</v>
      </c>
    </row>
    <row r="913" spans="2:2" x14ac:dyDescent="0.25">
      <c r="B913">
        <f>DATA!E913*DATA!F913</f>
        <v>1984.3000000000002</v>
      </c>
    </row>
    <row r="914" spans="2:2" x14ac:dyDescent="0.25">
      <c r="B914">
        <f>DATA!E914*DATA!F914</f>
        <v>279.38</v>
      </c>
    </row>
    <row r="915" spans="2:2" x14ac:dyDescent="0.25">
      <c r="B915">
        <f>DATA!E915*DATA!F915</f>
        <v>2379.75</v>
      </c>
    </row>
    <row r="916" spans="2:2" x14ac:dyDescent="0.25">
      <c r="B916">
        <f>DATA!E916*DATA!F916</f>
        <v>626.6</v>
      </c>
    </row>
    <row r="917" spans="2:2" x14ac:dyDescent="0.25">
      <c r="B917">
        <f>DATA!E917*DATA!F917</f>
        <v>2011.96</v>
      </c>
    </row>
    <row r="918" spans="2:2" x14ac:dyDescent="0.25">
      <c r="B918">
        <f>DATA!E918*DATA!F918</f>
        <v>2894.15</v>
      </c>
    </row>
    <row r="919" spans="2:2" x14ac:dyDescent="0.25">
      <c r="B919">
        <f>DATA!E919*DATA!F919</f>
        <v>1919.1</v>
      </c>
    </row>
    <row r="920" spans="2:2" x14ac:dyDescent="0.25">
      <c r="B920">
        <f>DATA!E920*DATA!F920</f>
        <v>1841.25</v>
      </c>
    </row>
    <row r="921" spans="2:2" x14ac:dyDescent="0.25">
      <c r="B921">
        <f>DATA!E921*DATA!F921</f>
        <v>749.2</v>
      </c>
    </row>
    <row r="922" spans="2:2" x14ac:dyDescent="0.25">
      <c r="B922">
        <f>DATA!E922*DATA!F922</f>
        <v>856.18</v>
      </c>
    </row>
    <row r="923" spans="2:2" x14ac:dyDescent="0.25">
      <c r="B923">
        <f>DATA!E923*DATA!F923</f>
        <v>438.93</v>
      </c>
    </row>
    <row r="924" spans="2:2" x14ac:dyDescent="0.25">
      <c r="B924">
        <f>DATA!E924*DATA!F924</f>
        <v>1127.6400000000001</v>
      </c>
    </row>
    <row r="925" spans="2:2" x14ac:dyDescent="0.25">
      <c r="B925">
        <f>DATA!E925*DATA!F925</f>
        <v>1949.79</v>
      </c>
    </row>
    <row r="926" spans="2:2" x14ac:dyDescent="0.25">
      <c r="B926">
        <f>DATA!E926*DATA!F926</f>
        <v>1342.15</v>
      </c>
    </row>
    <row r="927" spans="2:2" x14ac:dyDescent="0.25">
      <c r="B927">
        <f>DATA!E927*DATA!F927</f>
        <v>2512.3500000000004</v>
      </c>
    </row>
    <row r="928" spans="2:2" x14ac:dyDescent="0.25">
      <c r="B928">
        <f>DATA!E928*DATA!F928</f>
        <v>26.95</v>
      </c>
    </row>
    <row r="929" spans="2:2" x14ac:dyDescent="0.25">
      <c r="B929">
        <f>DATA!E929*DATA!F929</f>
        <v>258.76</v>
      </c>
    </row>
    <row r="930" spans="2:2" x14ac:dyDescent="0.25">
      <c r="B930">
        <f>DATA!E930*DATA!F930</f>
        <v>741.33</v>
      </c>
    </row>
    <row r="931" spans="2:2" x14ac:dyDescent="0.25">
      <c r="B931">
        <f>DATA!E931*DATA!F931</f>
        <v>1072.5</v>
      </c>
    </row>
    <row r="932" spans="2:2" x14ac:dyDescent="0.25">
      <c r="B932">
        <f>DATA!E932*DATA!F932</f>
        <v>912.08</v>
      </c>
    </row>
    <row r="933" spans="2:2" x14ac:dyDescent="0.25">
      <c r="B933">
        <f>DATA!E933*DATA!F933</f>
        <v>80.459999999999994</v>
      </c>
    </row>
    <row r="934" spans="2:2" x14ac:dyDescent="0.25">
      <c r="B934">
        <f>DATA!E934*DATA!F934</f>
        <v>144.78</v>
      </c>
    </row>
    <row r="935" spans="2:2" x14ac:dyDescent="0.25">
      <c r="B935">
        <f>DATA!E935*DATA!F935</f>
        <v>788.32</v>
      </c>
    </row>
    <row r="936" spans="2:2" x14ac:dyDescent="0.25">
      <c r="B936">
        <f>DATA!E936*DATA!F936</f>
        <v>479.36</v>
      </c>
    </row>
    <row r="937" spans="2:2" x14ac:dyDescent="0.25">
      <c r="B937">
        <f>DATA!E937*DATA!F937</f>
        <v>2078.13</v>
      </c>
    </row>
    <row r="938" spans="2:2" x14ac:dyDescent="0.25">
      <c r="B938">
        <f>DATA!E938*DATA!F938</f>
        <v>226.64</v>
      </c>
    </row>
    <row r="939" spans="2:2" x14ac:dyDescent="0.25">
      <c r="B939">
        <f>DATA!E939*DATA!F939</f>
        <v>597.05999999999995</v>
      </c>
    </row>
    <row r="940" spans="2:2" x14ac:dyDescent="0.25">
      <c r="B940">
        <f>DATA!E940*DATA!F940</f>
        <v>994.37999999999988</v>
      </c>
    </row>
    <row r="941" spans="2:2" x14ac:dyDescent="0.25">
      <c r="B941">
        <f>DATA!E941*DATA!F941</f>
        <v>1042.8</v>
      </c>
    </row>
    <row r="942" spans="2:2" x14ac:dyDescent="0.25">
      <c r="B942">
        <f>DATA!E942*DATA!F942</f>
        <v>1221.28</v>
      </c>
    </row>
    <row r="943" spans="2:2" x14ac:dyDescent="0.25">
      <c r="B943">
        <f>DATA!E943*DATA!F943</f>
        <v>558.5</v>
      </c>
    </row>
    <row r="944" spans="2:2" x14ac:dyDescent="0.25">
      <c r="B944">
        <f>DATA!E944*DATA!F944</f>
        <v>479.76</v>
      </c>
    </row>
    <row r="945" spans="2:2" x14ac:dyDescent="0.25">
      <c r="B945">
        <f>DATA!E945*DATA!F945</f>
        <v>580.47</v>
      </c>
    </row>
    <row r="946" spans="2:2" x14ac:dyDescent="0.25">
      <c r="B946">
        <f>DATA!E946*DATA!F946</f>
        <v>852.44</v>
      </c>
    </row>
    <row r="947" spans="2:2" x14ac:dyDescent="0.25">
      <c r="B947">
        <f>DATA!E947*DATA!F947</f>
        <v>1382.2</v>
      </c>
    </row>
    <row r="948" spans="2:2" x14ac:dyDescent="0.25">
      <c r="B948">
        <f>DATA!E948*DATA!F948</f>
        <v>809.92</v>
      </c>
    </row>
    <row r="949" spans="2:2" x14ac:dyDescent="0.25">
      <c r="B949">
        <f>DATA!E949*DATA!F949</f>
        <v>1862.64</v>
      </c>
    </row>
    <row r="950" spans="2:2" x14ac:dyDescent="0.25">
      <c r="B950">
        <f>DATA!E950*DATA!F950</f>
        <v>1188.1400000000001</v>
      </c>
    </row>
    <row r="951" spans="2:2" x14ac:dyDescent="0.25">
      <c r="B951">
        <f>DATA!E951*DATA!F951</f>
        <v>551.9</v>
      </c>
    </row>
    <row r="952" spans="2:2" x14ac:dyDescent="0.25">
      <c r="B952">
        <f>DATA!E952*DATA!F952</f>
        <v>596.24</v>
      </c>
    </row>
    <row r="953" spans="2:2" x14ac:dyDescent="0.25">
      <c r="B953">
        <f>DATA!E953*DATA!F953</f>
        <v>612.48</v>
      </c>
    </row>
    <row r="954" spans="2:2" x14ac:dyDescent="0.25">
      <c r="B954">
        <f>DATA!E954*DATA!F954</f>
        <v>1510.17</v>
      </c>
    </row>
    <row r="955" spans="2:2" x14ac:dyDescent="0.25">
      <c r="B955">
        <f>DATA!E955*DATA!F955</f>
        <v>131.61000000000001</v>
      </c>
    </row>
    <row r="956" spans="2:2" x14ac:dyDescent="0.25">
      <c r="B956">
        <f>DATA!E956*DATA!F956</f>
        <v>1330.32</v>
      </c>
    </row>
    <row r="957" spans="2:2" x14ac:dyDescent="0.25">
      <c r="B957">
        <f>DATA!E957*DATA!F957</f>
        <v>408.13</v>
      </c>
    </row>
    <row r="958" spans="2:2" x14ac:dyDescent="0.25">
      <c r="B958">
        <f>DATA!E958*DATA!F958</f>
        <v>321.95999999999998</v>
      </c>
    </row>
    <row r="959" spans="2:2" x14ac:dyDescent="0.25">
      <c r="B959">
        <f>DATA!E959*DATA!F959</f>
        <v>3219.45</v>
      </c>
    </row>
    <row r="960" spans="2:2" x14ac:dyDescent="0.25">
      <c r="B960">
        <f>DATA!E960*DATA!F960</f>
        <v>475.98</v>
      </c>
    </row>
    <row r="961" spans="2:2" x14ac:dyDescent="0.25">
      <c r="B961">
        <f>DATA!E961*DATA!F961</f>
        <v>287.64</v>
      </c>
    </row>
    <row r="962" spans="2:2" x14ac:dyDescent="0.25">
      <c r="B962">
        <f>DATA!E962*DATA!F962</f>
        <v>1137.21</v>
      </c>
    </row>
    <row r="963" spans="2:2" x14ac:dyDescent="0.25">
      <c r="B963">
        <f>DATA!E963*DATA!F963</f>
        <v>601.36</v>
      </c>
    </row>
    <row r="964" spans="2:2" x14ac:dyDescent="0.25">
      <c r="B964">
        <f>DATA!E964*DATA!F964</f>
        <v>284.16000000000003</v>
      </c>
    </row>
    <row r="965" spans="2:2" x14ac:dyDescent="0.25">
      <c r="B965">
        <f>DATA!E965*DATA!F965</f>
        <v>2651.7000000000003</v>
      </c>
    </row>
    <row r="966" spans="2:2" x14ac:dyDescent="0.25">
      <c r="B966">
        <f>DATA!E966*DATA!F966</f>
        <v>1822.1000000000001</v>
      </c>
    </row>
    <row r="967" spans="2:2" x14ac:dyDescent="0.25">
      <c r="B967">
        <f>DATA!E967*DATA!F967</f>
        <v>2313.12</v>
      </c>
    </row>
    <row r="968" spans="2:2" x14ac:dyDescent="0.25">
      <c r="B968">
        <f>DATA!E968*DATA!F968</f>
        <v>1402.6</v>
      </c>
    </row>
    <row r="969" spans="2:2" x14ac:dyDescent="0.25">
      <c r="B969">
        <f>DATA!E969*DATA!F969</f>
        <v>3194.6</v>
      </c>
    </row>
    <row r="970" spans="2:2" x14ac:dyDescent="0.25">
      <c r="B970">
        <f>DATA!E970*DATA!F970</f>
        <v>1648.8</v>
      </c>
    </row>
    <row r="971" spans="2:2" x14ac:dyDescent="0.25">
      <c r="B971">
        <f>DATA!E971*DATA!F971</f>
        <v>440.34</v>
      </c>
    </row>
    <row r="972" spans="2:2" x14ac:dyDescent="0.25">
      <c r="B972">
        <f>DATA!E972*DATA!F972</f>
        <v>627.15</v>
      </c>
    </row>
    <row r="973" spans="2:2" x14ac:dyDescent="0.25">
      <c r="B973">
        <f>DATA!E973*DATA!F973</f>
        <v>1210.52</v>
      </c>
    </row>
    <row r="974" spans="2:2" x14ac:dyDescent="0.25">
      <c r="B974">
        <f>DATA!E974*DATA!F974</f>
        <v>90.27</v>
      </c>
    </row>
    <row r="975" spans="2:2" x14ac:dyDescent="0.25">
      <c r="B975">
        <f>DATA!E975*DATA!F975</f>
        <v>1153.8500000000001</v>
      </c>
    </row>
    <row r="976" spans="2:2" x14ac:dyDescent="0.25">
      <c r="B976">
        <f>DATA!E976*DATA!F976</f>
        <v>1333.8999999999999</v>
      </c>
    </row>
    <row r="977" spans="2:2" x14ac:dyDescent="0.25">
      <c r="B977">
        <f>DATA!E977*DATA!F977</f>
        <v>105.92</v>
      </c>
    </row>
    <row r="978" spans="2:2" x14ac:dyDescent="0.25">
      <c r="B978">
        <f>DATA!E978*DATA!F978</f>
        <v>1767.8999999999999</v>
      </c>
    </row>
    <row r="979" spans="2:2" x14ac:dyDescent="0.25">
      <c r="B979">
        <f>DATA!E979*DATA!F979</f>
        <v>2597.88</v>
      </c>
    </row>
    <row r="980" spans="2:2" x14ac:dyDescent="0.25">
      <c r="B980">
        <f>DATA!E980*DATA!F980</f>
        <v>429.96</v>
      </c>
    </row>
    <row r="981" spans="2:2" x14ac:dyDescent="0.25">
      <c r="B981">
        <f>DATA!E981*DATA!F981</f>
        <v>2007.1799999999998</v>
      </c>
    </row>
    <row r="982" spans="2:2" x14ac:dyDescent="0.25">
      <c r="B982">
        <f>DATA!E982*DATA!F982</f>
        <v>208.95000000000002</v>
      </c>
    </row>
    <row r="983" spans="2:2" x14ac:dyDescent="0.25">
      <c r="B983">
        <f>DATA!E983*DATA!F983</f>
        <v>547.32000000000005</v>
      </c>
    </row>
    <row r="984" spans="2:2" x14ac:dyDescent="0.25">
      <c r="B984">
        <f>DATA!E984*DATA!F984</f>
        <v>304.11</v>
      </c>
    </row>
    <row r="985" spans="2:2" x14ac:dyDescent="0.25">
      <c r="B985">
        <f>DATA!E985*DATA!F985</f>
        <v>1185.1199999999999</v>
      </c>
    </row>
    <row r="986" spans="2:2" x14ac:dyDescent="0.25">
      <c r="B986">
        <f>DATA!E986*DATA!F986</f>
        <v>77.64</v>
      </c>
    </row>
    <row r="987" spans="2:2" x14ac:dyDescent="0.25">
      <c r="B987">
        <f>DATA!E987*DATA!F987</f>
        <v>243.71</v>
      </c>
    </row>
    <row r="988" spans="2:2" x14ac:dyDescent="0.25">
      <c r="B988">
        <f>DATA!E988*DATA!F988</f>
        <v>2579.84</v>
      </c>
    </row>
    <row r="989" spans="2:2" x14ac:dyDescent="0.25">
      <c r="B989">
        <f>DATA!E989*DATA!F989</f>
        <v>1418.65</v>
      </c>
    </row>
    <row r="990" spans="2:2" x14ac:dyDescent="0.25">
      <c r="B990">
        <f>DATA!E990*DATA!F990</f>
        <v>1259.1199999999999</v>
      </c>
    </row>
    <row r="991" spans="2:2" x14ac:dyDescent="0.25">
      <c r="B991">
        <f>DATA!E991*DATA!F991</f>
        <v>984.44</v>
      </c>
    </row>
    <row r="992" spans="2:2" x14ac:dyDescent="0.25">
      <c r="B992">
        <f>DATA!E992*DATA!F992</f>
        <v>836.52</v>
      </c>
    </row>
    <row r="993" spans="2:2" x14ac:dyDescent="0.25">
      <c r="B993">
        <f>DATA!E993*DATA!F993</f>
        <v>635.90000000000009</v>
      </c>
    </row>
    <row r="994" spans="2:2" x14ac:dyDescent="0.25">
      <c r="B994">
        <f>DATA!E994*DATA!F994</f>
        <v>1758.63</v>
      </c>
    </row>
    <row r="995" spans="2:2" x14ac:dyDescent="0.25">
      <c r="B995">
        <f>DATA!E995*DATA!F995</f>
        <v>802.34999999999991</v>
      </c>
    </row>
    <row r="996" spans="2:2" x14ac:dyDescent="0.25">
      <c r="B996">
        <f>DATA!E996*DATA!F996</f>
        <v>2462.6</v>
      </c>
    </row>
    <row r="997" spans="2:2" x14ac:dyDescent="0.25">
      <c r="B997">
        <f>DATA!E997*DATA!F997</f>
        <v>226.58</v>
      </c>
    </row>
    <row r="998" spans="2:2" x14ac:dyDescent="0.25">
      <c r="B998">
        <f>DATA!E998*DATA!F998</f>
        <v>1895.44</v>
      </c>
    </row>
    <row r="999" spans="2:2" x14ac:dyDescent="0.25">
      <c r="B999">
        <f>DATA!E999*DATA!F999</f>
        <v>1334.25</v>
      </c>
    </row>
    <row r="1000" spans="2:2" x14ac:dyDescent="0.25">
      <c r="B1000">
        <f>DATA!E1000*DATA!F1000</f>
        <v>367.34</v>
      </c>
    </row>
    <row r="1001" spans="2:2" x14ac:dyDescent="0.25">
      <c r="B1001">
        <f>DATA!E1001*DATA!F1001</f>
        <v>483.38</v>
      </c>
    </row>
    <row r="1002" spans="2:2" x14ac:dyDescent="0.25">
      <c r="B1002">
        <f>DATA!E1002*DATA!F1002</f>
        <v>1304.6500000000001</v>
      </c>
    </row>
    <row r="1003" spans="2:2" x14ac:dyDescent="0.25">
      <c r="B1003">
        <f>DATA!E1003*DATA!F1003</f>
        <v>507.36</v>
      </c>
    </row>
    <row r="1004" spans="2:2" x14ac:dyDescent="0.25">
      <c r="B1004">
        <f>DATA!E1004*DATA!F1004</f>
        <v>2799.52</v>
      </c>
    </row>
    <row r="1005" spans="2:2" x14ac:dyDescent="0.25">
      <c r="B1005">
        <f>DATA!E1005*DATA!F1005</f>
        <v>1599.8500000000001</v>
      </c>
    </row>
    <row r="1006" spans="2:2" x14ac:dyDescent="0.25">
      <c r="B1006">
        <f>DATA!E1006*DATA!F1006</f>
        <v>987.64</v>
      </c>
    </row>
    <row r="1007" spans="2:2" x14ac:dyDescent="0.25">
      <c r="B1007">
        <f>DATA!E1007*DATA!F1007</f>
        <v>1178.5500000000002</v>
      </c>
    </row>
    <row r="1008" spans="2:2" x14ac:dyDescent="0.25">
      <c r="B1008">
        <f>DATA!E1008*DATA!F1008</f>
        <v>2104.9</v>
      </c>
    </row>
    <row r="1009" spans="2:2" x14ac:dyDescent="0.25">
      <c r="B1009">
        <f>DATA!E1009*DATA!F1009</f>
        <v>146.52000000000001</v>
      </c>
    </row>
    <row r="1010" spans="2:2" x14ac:dyDescent="0.25">
      <c r="B1010">
        <f>DATA!E1010*DATA!F1010</f>
        <v>1232.6399999999999</v>
      </c>
    </row>
    <row r="1011" spans="2:2" x14ac:dyDescent="0.25">
      <c r="B1011">
        <f>DATA!E1011*DATA!F1011</f>
        <v>352.92</v>
      </c>
    </row>
    <row r="1012" spans="2:2" x14ac:dyDescent="0.25">
      <c r="B1012">
        <f>DATA!E1012*DATA!F1012</f>
        <v>1978.71</v>
      </c>
    </row>
    <row r="1013" spans="2:2" x14ac:dyDescent="0.25">
      <c r="B1013">
        <f>DATA!E1013*DATA!F1013</f>
        <v>956.72</v>
      </c>
    </row>
    <row r="1014" spans="2:2" x14ac:dyDescent="0.25">
      <c r="B1014">
        <f>DATA!E1014*DATA!F1014</f>
        <v>120.2</v>
      </c>
    </row>
    <row r="1015" spans="2:2" x14ac:dyDescent="0.25">
      <c r="B1015">
        <f>DATA!E1015*DATA!F1015</f>
        <v>1202.24</v>
      </c>
    </row>
    <row r="1016" spans="2:2" x14ac:dyDescent="0.25">
      <c r="B1016">
        <f>DATA!E1016*DATA!F1016</f>
        <v>1132.25</v>
      </c>
    </row>
    <row r="1017" spans="2:2" x14ac:dyDescent="0.25">
      <c r="B1017">
        <f>DATA!E1017*DATA!F1017</f>
        <v>698.8</v>
      </c>
    </row>
    <row r="1018" spans="2:2" x14ac:dyDescent="0.25">
      <c r="B1018">
        <f>DATA!E1018*DATA!F1018</f>
        <v>1343.8999999999999</v>
      </c>
    </row>
    <row r="1019" spans="2:2" x14ac:dyDescent="0.25">
      <c r="B1019">
        <f>DATA!E1019*DATA!F1019</f>
        <v>1361.7</v>
      </c>
    </row>
    <row r="1020" spans="2:2" x14ac:dyDescent="0.25">
      <c r="B1020">
        <f>DATA!E1020*DATA!F1020</f>
        <v>547.43999999999994</v>
      </c>
    </row>
    <row r="1021" spans="2:2" x14ac:dyDescent="0.25">
      <c r="B1021">
        <f>DATA!E1021*DATA!F1021</f>
        <v>277.08999999999997</v>
      </c>
    </row>
    <row r="1022" spans="2:2" x14ac:dyDescent="0.25">
      <c r="B1022">
        <f>DATA!E1022*DATA!F1022</f>
        <v>53</v>
      </c>
    </row>
    <row r="1023" spans="2:2" x14ac:dyDescent="0.25">
      <c r="B1023">
        <f>DATA!E1023*DATA!F1023</f>
        <v>945.81</v>
      </c>
    </row>
    <row r="1024" spans="2:2" x14ac:dyDescent="0.25">
      <c r="B1024">
        <f>DATA!E1024*DATA!F1024</f>
        <v>1352.94</v>
      </c>
    </row>
    <row r="1025" spans="2:2" x14ac:dyDescent="0.25">
      <c r="B1025">
        <f>DATA!E1025*DATA!F1025</f>
        <v>1168.3499999999999</v>
      </c>
    </row>
    <row r="1026" spans="2:2" x14ac:dyDescent="0.25">
      <c r="B1026">
        <f>DATA!E1026*DATA!F1026</f>
        <v>1103.25</v>
      </c>
    </row>
    <row r="1027" spans="2:2" x14ac:dyDescent="0.25">
      <c r="B1027">
        <f>DATA!E1027*DATA!F1027</f>
        <v>23.53</v>
      </c>
    </row>
    <row r="1028" spans="2:2" x14ac:dyDescent="0.25">
      <c r="B1028">
        <f>DATA!E1028*DATA!F1028</f>
        <v>677.48</v>
      </c>
    </row>
    <row r="1029" spans="2:2" x14ac:dyDescent="0.25">
      <c r="B1029">
        <f>DATA!E1029*DATA!F1029</f>
        <v>2219.3200000000002</v>
      </c>
    </row>
    <row r="1030" spans="2:2" x14ac:dyDescent="0.25">
      <c r="B1030">
        <f>DATA!E1030*DATA!F1030</f>
        <v>1761.24</v>
      </c>
    </row>
    <row r="1031" spans="2:2" x14ac:dyDescent="0.25">
      <c r="B1031">
        <f>DATA!E1031*DATA!F1031</f>
        <v>87.06</v>
      </c>
    </row>
    <row r="1032" spans="2:2" x14ac:dyDescent="0.25">
      <c r="B1032">
        <f>DATA!E1032*DATA!F1032</f>
        <v>981.12</v>
      </c>
    </row>
    <row r="1033" spans="2:2" x14ac:dyDescent="0.25">
      <c r="B1033">
        <f>DATA!E1033*DATA!F1033</f>
        <v>3322.55</v>
      </c>
    </row>
    <row r="1034" spans="2:2" x14ac:dyDescent="0.25">
      <c r="B1034">
        <f>DATA!E1034*DATA!F1034</f>
        <v>618.67999999999995</v>
      </c>
    </row>
    <row r="1035" spans="2:2" x14ac:dyDescent="0.25">
      <c r="B1035">
        <f>DATA!E1035*DATA!F1035</f>
        <v>370.85</v>
      </c>
    </row>
    <row r="1036" spans="2:2" x14ac:dyDescent="0.25">
      <c r="B1036">
        <f>DATA!E1036*DATA!F1036</f>
        <v>2071.92</v>
      </c>
    </row>
    <row r="1037" spans="2:2" x14ac:dyDescent="0.25">
      <c r="B1037">
        <f>DATA!E1037*DATA!F1037</f>
        <v>2024.44</v>
      </c>
    </row>
    <row r="1038" spans="2:2" x14ac:dyDescent="0.25">
      <c r="B1038">
        <f>DATA!E1038*DATA!F1038</f>
        <v>1241.49</v>
      </c>
    </row>
    <row r="1039" spans="2:2" x14ac:dyDescent="0.25">
      <c r="B1039">
        <f>DATA!E1039*DATA!F1039</f>
        <v>249.81</v>
      </c>
    </row>
    <row r="1040" spans="2:2" x14ac:dyDescent="0.25">
      <c r="B1040">
        <f>DATA!E1040*DATA!F1040</f>
        <v>1087.5899999999999</v>
      </c>
    </row>
    <row r="1041" spans="2:2" x14ac:dyDescent="0.25">
      <c r="B1041">
        <f>DATA!E1041*DATA!F1041</f>
        <v>598.46</v>
      </c>
    </row>
    <row r="1042" spans="2:2" x14ac:dyDescent="0.25">
      <c r="B1042">
        <f>DATA!E1042*DATA!F1042</f>
        <v>536.07000000000005</v>
      </c>
    </row>
    <row r="1043" spans="2:2" x14ac:dyDescent="0.25">
      <c r="B1043">
        <f>DATA!E1043*DATA!F1043</f>
        <v>2235.6</v>
      </c>
    </row>
    <row r="1044" spans="2:2" x14ac:dyDescent="0.25">
      <c r="B1044">
        <f>DATA!E1044*DATA!F1044</f>
        <v>819.5</v>
      </c>
    </row>
    <row r="1045" spans="2:2" x14ac:dyDescent="0.25">
      <c r="B1045">
        <f>DATA!E1045*DATA!F1045</f>
        <v>359.92</v>
      </c>
    </row>
    <row r="1046" spans="2:2" x14ac:dyDescent="0.25">
      <c r="B1046">
        <f>DATA!E1046*DATA!F1046</f>
        <v>38.49</v>
      </c>
    </row>
    <row r="1047" spans="2:2" x14ac:dyDescent="0.25">
      <c r="B1047">
        <f>DATA!E1047*DATA!F1047</f>
        <v>1582</v>
      </c>
    </row>
    <row r="1048" spans="2:2" x14ac:dyDescent="0.25">
      <c r="B1048">
        <f>DATA!E1048*DATA!F1048</f>
        <v>1641.4499999999998</v>
      </c>
    </row>
    <row r="1049" spans="2:2" x14ac:dyDescent="0.25">
      <c r="B1049">
        <f>DATA!E1049*DATA!F1049</f>
        <v>2161.36</v>
      </c>
    </row>
    <row r="1050" spans="2:2" x14ac:dyDescent="0.25">
      <c r="B1050">
        <f>DATA!E1050*DATA!F1050</f>
        <v>294.60000000000002</v>
      </c>
    </row>
    <row r="1051" spans="2:2" x14ac:dyDescent="0.25">
      <c r="B1051">
        <f>DATA!E1051*DATA!F1051</f>
        <v>1959.3000000000002</v>
      </c>
    </row>
    <row r="1052" spans="2:2" x14ac:dyDescent="0.25">
      <c r="B1052">
        <f>DATA!E1052*DATA!F1052</f>
        <v>348.5</v>
      </c>
    </row>
    <row r="1053" spans="2:2" x14ac:dyDescent="0.25">
      <c r="B1053">
        <f>DATA!E1053*DATA!F1053</f>
        <v>132.15</v>
      </c>
    </row>
    <row r="1054" spans="2:2" x14ac:dyDescent="0.25">
      <c r="B1054">
        <f>DATA!E1054*DATA!F1054</f>
        <v>531.74</v>
      </c>
    </row>
    <row r="1055" spans="2:2" x14ac:dyDescent="0.25">
      <c r="B1055">
        <f>DATA!E1055*DATA!F1055</f>
        <v>993.24</v>
      </c>
    </row>
    <row r="1056" spans="2:2" x14ac:dyDescent="0.25">
      <c r="B1056">
        <f>DATA!E1056*DATA!F1056</f>
        <v>660.66</v>
      </c>
    </row>
    <row r="1057" spans="2:2" x14ac:dyDescent="0.25">
      <c r="B1057">
        <f>DATA!E1057*DATA!F1057</f>
        <v>1099.28</v>
      </c>
    </row>
    <row r="1058" spans="2:2" x14ac:dyDescent="0.25">
      <c r="B1058">
        <f>DATA!E1058*DATA!F1058</f>
        <v>972.7</v>
      </c>
    </row>
    <row r="1059" spans="2:2" x14ac:dyDescent="0.25">
      <c r="B1059">
        <f>DATA!E1059*DATA!F1059</f>
        <v>1286.6399999999999</v>
      </c>
    </row>
    <row r="1060" spans="2:2" x14ac:dyDescent="0.25">
      <c r="B1060">
        <f>DATA!E1060*DATA!F1060</f>
        <v>824.28</v>
      </c>
    </row>
    <row r="1061" spans="2:2" x14ac:dyDescent="0.25">
      <c r="B1061">
        <f>DATA!E1061*DATA!F1061</f>
        <v>265.64</v>
      </c>
    </row>
    <row r="1062" spans="2:2" x14ac:dyDescent="0.25">
      <c r="B1062">
        <f>DATA!E1062*DATA!F1062</f>
        <v>546.86</v>
      </c>
    </row>
    <row r="1063" spans="2:2" x14ac:dyDescent="0.25">
      <c r="B1063">
        <f>DATA!E1063*DATA!F1063</f>
        <v>658.5</v>
      </c>
    </row>
    <row r="1064" spans="2:2" x14ac:dyDescent="0.25">
      <c r="B1064">
        <f>DATA!E1064*DATA!F1064</f>
        <v>427.59999999999997</v>
      </c>
    </row>
    <row r="1065" spans="2:2" x14ac:dyDescent="0.25">
      <c r="B1065">
        <f>DATA!E1065*DATA!F1065</f>
        <v>641.36</v>
      </c>
    </row>
    <row r="1066" spans="2:2" x14ac:dyDescent="0.25">
      <c r="B1066">
        <f>DATA!E1066*DATA!F1066</f>
        <v>795.24</v>
      </c>
    </row>
    <row r="1067" spans="2:2" x14ac:dyDescent="0.25">
      <c r="B1067">
        <f>DATA!E1067*DATA!F1067</f>
        <v>3334</v>
      </c>
    </row>
    <row r="1068" spans="2:2" x14ac:dyDescent="0.25">
      <c r="B1068">
        <f>DATA!E1068*DATA!F1068</f>
        <v>355.09</v>
      </c>
    </row>
    <row r="1069" spans="2:2" x14ac:dyDescent="0.25">
      <c r="B1069">
        <f>DATA!E1069*DATA!F1069</f>
        <v>632.4</v>
      </c>
    </row>
    <row r="1070" spans="2:2" x14ac:dyDescent="0.25">
      <c r="B1070">
        <f>DATA!E1070*DATA!F1070</f>
        <v>133.38999999999999</v>
      </c>
    </row>
    <row r="1071" spans="2:2" x14ac:dyDescent="0.25">
      <c r="B1071">
        <f>DATA!E1071*DATA!F1071</f>
        <v>454.23</v>
      </c>
    </row>
    <row r="1072" spans="2:2" x14ac:dyDescent="0.25">
      <c r="B1072">
        <f>DATA!E1072*DATA!F1072</f>
        <v>1965.16</v>
      </c>
    </row>
    <row r="1073" spans="2:2" x14ac:dyDescent="0.25">
      <c r="B1073">
        <f>DATA!E1073*DATA!F1073</f>
        <v>510.28</v>
      </c>
    </row>
    <row r="1074" spans="2:2" x14ac:dyDescent="0.25">
      <c r="B1074">
        <f>DATA!E1074*DATA!F1074</f>
        <v>392.61</v>
      </c>
    </row>
    <row r="1075" spans="2:2" x14ac:dyDescent="0.25">
      <c r="B1075">
        <f>DATA!E1075*DATA!F1075</f>
        <v>1448.24</v>
      </c>
    </row>
    <row r="1076" spans="2:2" x14ac:dyDescent="0.25">
      <c r="B1076">
        <f>DATA!E1076*DATA!F1076</f>
        <v>222.73</v>
      </c>
    </row>
    <row r="1077" spans="2:2" x14ac:dyDescent="0.25">
      <c r="B1077">
        <f>DATA!E1077*DATA!F1077</f>
        <v>1105.26</v>
      </c>
    </row>
    <row r="1078" spans="2:2" x14ac:dyDescent="0.25">
      <c r="B1078">
        <f>DATA!E1078*DATA!F1078</f>
        <v>2746.44</v>
      </c>
    </row>
    <row r="1079" spans="2:2" x14ac:dyDescent="0.25">
      <c r="B1079">
        <f>DATA!E1079*DATA!F1079</f>
        <v>915.48</v>
      </c>
    </row>
    <row r="1080" spans="2:2" x14ac:dyDescent="0.25">
      <c r="B1080">
        <f>DATA!E1080*DATA!F1080</f>
        <v>41.09</v>
      </c>
    </row>
    <row r="1081" spans="2:2" x14ac:dyDescent="0.25">
      <c r="B1081">
        <f>DATA!E1081*DATA!F1081</f>
        <v>3170</v>
      </c>
    </row>
    <row r="1082" spans="2:2" x14ac:dyDescent="0.25">
      <c r="B1082">
        <f>DATA!E1082*DATA!F1082</f>
        <v>2323.6999999999998</v>
      </c>
    </row>
    <row r="1083" spans="2:2" x14ac:dyDescent="0.25">
      <c r="B1083">
        <f>DATA!E1083*DATA!F1083</f>
        <v>1702.4</v>
      </c>
    </row>
    <row r="1084" spans="2:2" x14ac:dyDescent="0.25">
      <c r="B1084">
        <f>DATA!E1084*DATA!F1084</f>
        <v>1719.66</v>
      </c>
    </row>
    <row r="1085" spans="2:2" x14ac:dyDescent="0.25">
      <c r="B1085">
        <f>DATA!E1085*DATA!F1085</f>
        <v>123.28</v>
      </c>
    </row>
    <row r="1086" spans="2:2" x14ac:dyDescent="0.25">
      <c r="B1086">
        <f>DATA!E1086*DATA!F1086</f>
        <v>70.819999999999993</v>
      </c>
    </row>
    <row r="1087" spans="2:2" x14ac:dyDescent="0.25">
      <c r="B1087">
        <f>DATA!E1087*DATA!F1087</f>
        <v>1293.3800000000001</v>
      </c>
    </row>
    <row r="1088" spans="2:2" x14ac:dyDescent="0.25">
      <c r="B1088">
        <f>DATA!E1088*DATA!F1088</f>
        <v>1026.8399999999999</v>
      </c>
    </row>
    <row r="1089" spans="2:2" x14ac:dyDescent="0.25">
      <c r="B1089">
        <f>DATA!E1089*DATA!F1089</f>
        <v>2772.28</v>
      </c>
    </row>
    <row r="1090" spans="2:2" x14ac:dyDescent="0.25">
      <c r="B1090">
        <f>DATA!E1090*DATA!F1090</f>
        <v>1474.29</v>
      </c>
    </row>
    <row r="1091" spans="2:2" x14ac:dyDescent="0.25">
      <c r="B1091">
        <f>DATA!E1091*DATA!F1091</f>
        <v>1199.48</v>
      </c>
    </row>
    <row r="1092" spans="2:2" x14ac:dyDescent="0.25">
      <c r="B1092">
        <f>DATA!E1092*DATA!F1092</f>
        <v>1300.5</v>
      </c>
    </row>
    <row r="1093" spans="2:2" x14ac:dyDescent="0.25">
      <c r="B1093">
        <f>DATA!E1093*DATA!F1093</f>
        <v>628.43999999999994</v>
      </c>
    </row>
    <row r="1094" spans="2:2" x14ac:dyDescent="0.25">
      <c r="B1094">
        <f>DATA!E1094*DATA!F1094</f>
        <v>1046</v>
      </c>
    </row>
    <row r="1095" spans="2:2" x14ac:dyDescent="0.25">
      <c r="B1095">
        <f>DATA!E1095*DATA!F1095</f>
        <v>789.44</v>
      </c>
    </row>
    <row r="1096" spans="2:2" x14ac:dyDescent="0.25">
      <c r="B1096">
        <f>DATA!E1096*DATA!F1096</f>
        <v>2595.64</v>
      </c>
    </row>
    <row r="1097" spans="2:2" x14ac:dyDescent="0.25">
      <c r="B1097">
        <f>DATA!E1097*DATA!F1097</f>
        <v>883.08</v>
      </c>
    </row>
    <row r="1098" spans="2:2" x14ac:dyDescent="0.25">
      <c r="B1098">
        <f>DATA!E1098*DATA!F1098</f>
        <v>929.84</v>
      </c>
    </row>
    <row r="1099" spans="2:2" x14ac:dyDescent="0.25">
      <c r="B1099">
        <f>DATA!E1099*DATA!F1099</f>
        <v>2532.25</v>
      </c>
    </row>
    <row r="1100" spans="2:2" x14ac:dyDescent="0.25">
      <c r="B1100">
        <f>DATA!E1100*DATA!F1100</f>
        <v>1023.44</v>
      </c>
    </row>
    <row r="1101" spans="2:2" x14ac:dyDescent="0.25">
      <c r="B1101">
        <f>DATA!E1101*DATA!F1101</f>
        <v>250.46</v>
      </c>
    </row>
    <row r="1102" spans="2:2" x14ac:dyDescent="0.25">
      <c r="B1102">
        <f>DATA!E1102*DATA!F1102</f>
        <v>190.55</v>
      </c>
    </row>
    <row r="1103" spans="2:2" x14ac:dyDescent="0.25">
      <c r="B1103">
        <f>DATA!E1103*DATA!F1103</f>
        <v>485.90999999999997</v>
      </c>
    </row>
    <row r="1104" spans="2:2" x14ac:dyDescent="0.25">
      <c r="B1104">
        <f>DATA!E1104*DATA!F1104</f>
        <v>1388.68</v>
      </c>
    </row>
    <row r="1105" spans="2:2" x14ac:dyDescent="0.25">
      <c r="B1105">
        <f>DATA!E1105*DATA!F1105</f>
        <v>1105.28</v>
      </c>
    </row>
    <row r="1106" spans="2:2" x14ac:dyDescent="0.25">
      <c r="B1106">
        <f>DATA!E1106*DATA!F1106</f>
        <v>1259.04</v>
      </c>
    </row>
    <row r="1107" spans="2:2" x14ac:dyDescent="0.25">
      <c r="B1107">
        <f>DATA!E1107*DATA!F1107</f>
        <v>1427.07</v>
      </c>
    </row>
    <row r="1108" spans="2:2" x14ac:dyDescent="0.25">
      <c r="B1108">
        <f>DATA!E1108*DATA!F1108</f>
        <v>372.8</v>
      </c>
    </row>
    <row r="1109" spans="2:2" x14ac:dyDescent="0.25">
      <c r="B1109">
        <f>DATA!E1109*DATA!F1109</f>
        <v>126.42</v>
      </c>
    </row>
    <row r="1110" spans="2:2" x14ac:dyDescent="0.25">
      <c r="B1110">
        <f>DATA!E1110*DATA!F1110</f>
        <v>634.94000000000005</v>
      </c>
    </row>
    <row r="1111" spans="2:2" x14ac:dyDescent="0.25">
      <c r="B1111">
        <f>DATA!E1111*DATA!F1111</f>
        <v>309.88</v>
      </c>
    </row>
    <row r="1112" spans="2:2" x14ac:dyDescent="0.25">
      <c r="B1112">
        <f>DATA!E1112*DATA!F1112</f>
        <v>252.93</v>
      </c>
    </row>
    <row r="1113" spans="2:2" x14ac:dyDescent="0.25">
      <c r="B1113">
        <f>DATA!E1113*DATA!F1113</f>
        <v>937.8</v>
      </c>
    </row>
    <row r="1114" spans="2:2" x14ac:dyDescent="0.25">
      <c r="B1114">
        <f>DATA!E1114*DATA!F1114</f>
        <v>356.81</v>
      </c>
    </row>
    <row r="1115" spans="2:2" x14ac:dyDescent="0.25">
      <c r="B1115">
        <f>DATA!E1115*DATA!F1115</f>
        <v>839.96</v>
      </c>
    </row>
    <row r="1116" spans="2:2" x14ac:dyDescent="0.25">
      <c r="B1116">
        <f>DATA!E1116*DATA!F1116</f>
        <v>1979.6399999999999</v>
      </c>
    </row>
    <row r="1117" spans="2:2" x14ac:dyDescent="0.25">
      <c r="B1117">
        <f>DATA!E1117*DATA!F1117</f>
        <v>672.64</v>
      </c>
    </row>
    <row r="1118" spans="2:2" x14ac:dyDescent="0.25">
      <c r="B1118">
        <f>DATA!E1118*DATA!F1118</f>
        <v>1062.98</v>
      </c>
    </row>
    <row r="1119" spans="2:2" x14ac:dyDescent="0.25">
      <c r="B1119">
        <f>DATA!E1119*DATA!F1119</f>
        <v>1765.3200000000002</v>
      </c>
    </row>
    <row r="1120" spans="2:2" x14ac:dyDescent="0.25">
      <c r="B1120">
        <f>DATA!E1120*DATA!F1120</f>
        <v>754.43999999999994</v>
      </c>
    </row>
    <row r="1121" spans="2:2" x14ac:dyDescent="0.25">
      <c r="B1121">
        <f>DATA!E1121*DATA!F1121</f>
        <v>684.65</v>
      </c>
    </row>
    <row r="1122" spans="2:2" x14ac:dyDescent="0.25">
      <c r="B1122">
        <f>DATA!E1122*DATA!F1122</f>
        <v>195.86</v>
      </c>
    </row>
    <row r="1123" spans="2:2" x14ac:dyDescent="0.25">
      <c r="B1123">
        <f>DATA!E1123*DATA!F1123</f>
        <v>151.02000000000001</v>
      </c>
    </row>
    <row r="1124" spans="2:2" x14ac:dyDescent="0.25">
      <c r="B1124">
        <f>DATA!E1124*DATA!F1124</f>
        <v>3390.9500000000003</v>
      </c>
    </row>
    <row r="1125" spans="2:2" x14ac:dyDescent="0.25">
      <c r="B1125">
        <f>DATA!E1125*DATA!F1125</f>
        <v>1662.75</v>
      </c>
    </row>
    <row r="1126" spans="2:2" x14ac:dyDescent="0.25">
      <c r="B1126">
        <f>DATA!E1126*DATA!F1126</f>
        <v>2307.48</v>
      </c>
    </row>
    <row r="1127" spans="2:2" x14ac:dyDescent="0.25">
      <c r="B1127">
        <f>DATA!E1127*DATA!F1127</f>
        <v>1633.44</v>
      </c>
    </row>
    <row r="1128" spans="2:2" x14ac:dyDescent="0.25">
      <c r="B1128">
        <f>DATA!E1128*DATA!F1128</f>
        <v>950.55000000000007</v>
      </c>
    </row>
    <row r="1129" spans="2:2" x14ac:dyDescent="0.25">
      <c r="B1129">
        <f>DATA!E1129*DATA!F1129</f>
        <v>1808.25</v>
      </c>
    </row>
    <row r="1130" spans="2:2" x14ac:dyDescent="0.25">
      <c r="B1130">
        <f>DATA!E1130*DATA!F1130</f>
        <v>1940.37</v>
      </c>
    </row>
    <row r="1131" spans="2:2" x14ac:dyDescent="0.25">
      <c r="B1131">
        <f>DATA!E1131*DATA!F1131</f>
        <v>1674.84</v>
      </c>
    </row>
    <row r="1132" spans="2:2" x14ac:dyDescent="0.25">
      <c r="B1132">
        <f>DATA!E1132*DATA!F1132</f>
        <v>646.9</v>
      </c>
    </row>
    <row r="1133" spans="2:2" x14ac:dyDescent="0.25">
      <c r="B1133">
        <f>DATA!E1133*DATA!F1133</f>
        <v>694.5</v>
      </c>
    </row>
    <row r="1134" spans="2:2" x14ac:dyDescent="0.25">
      <c r="B1134">
        <f>DATA!E1134*DATA!F1134</f>
        <v>674.64</v>
      </c>
    </row>
    <row r="1135" spans="2:2" x14ac:dyDescent="0.25">
      <c r="B1135">
        <f>DATA!E1135*DATA!F1135</f>
        <v>935.82</v>
      </c>
    </row>
    <row r="1136" spans="2:2" x14ac:dyDescent="0.25">
      <c r="B1136">
        <f>DATA!E1136*DATA!F1136</f>
        <v>153.12</v>
      </c>
    </row>
    <row r="1137" spans="2:2" x14ac:dyDescent="0.25">
      <c r="B1137">
        <f>DATA!E1137*DATA!F1137</f>
        <v>146.82</v>
      </c>
    </row>
    <row r="1138" spans="2:2" x14ac:dyDescent="0.25">
      <c r="B1138">
        <f>DATA!E1138*DATA!F1138</f>
        <v>2004.9900000000002</v>
      </c>
    </row>
    <row r="1139" spans="2:2" x14ac:dyDescent="0.25">
      <c r="B1139">
        <f>DATA!E1139*DATA!F1139</f>
        <v>1640.84</v>
      </c>
    </row>
    <row r="1140" spans="2:2" x14ac:dyDescent="0.25">
      <c r="B1140">
        <f>DATA!E1140*DATA!F1140</f>
        <v>1177.6400000000001</v>
      </c>
    </row>
    <row r="1141" spans="2:2" x14ac:dyDescent="0.25">
      <c r="B1141">
        <f>DATA!E1141*DATA!F1141</f>
        <v>1505.46</v>
      </c>
    </row>
    <row r="1142" spans="2:2" x14ac:dyDescent="0.25">
      <c r="B1142">
        <f>DATA!E1142*DATA!F1142</f>
        <v>1105.6600000000001</v>
      </c>
    </row>
    <row r="1143" spans="2:2" x14ac:dyDescent="0.25">
      <c r="B1143">
        <f>DATA!E1143*DATA!F1143</f>
        <v>1495.98</v>
      </c>
    </row>
    <row r="1144" spans="2:2" x14ac:dyDescent="0.25">
      <c r="B1144">
        <f>DATA!E1144*DATA!F1144</f>
        <v>2780.4</v>
      </c>
    </row>
    <row r="1145" spans="2:2" x14ac:dyDescent="0.25">
      <c r="B1145">
        <f>DATA!E1145*DATA!F1145</f>
        <v>381.61</v>
      </c>
    </row>
    <row r="1146" spans="2:2" x14ac:dyDescent="0.25">
      <c r="B1146">
        <f>DATA!E1146*DATA!F1146</f>
        <v>2539.6999999999998</v>
      </c>
    </row>
    <row r="1147" spans="2:2" x14ac:dyDescent="0.25">
      <c r="B1147">
        <f>DATA!E1147*DATA!F1147</f>
        <v>1714.59</v>
      </c>
    </row>
    <row r="1148" spans="2:2" x14ac:dyDescent="0.25">
      <c r="B1148">
        <f>DATA!E1148*DATA!F1148</f>
        <v>2107.1999999999998</v>
      </c>
    </row>
    <row r="1149" spans="2:2" x14ac:dyDescent="0.25">
      <c r="B1149">
        <f>DATA!E1149*DATA!F1149</f>
        <v>1176.5999999999999</v>
      </c>
    </row>
    <row r="1150" spans="2:2" x14ac:dyDescent="0.25">
      <c r="B1150">
        <f>DATA!E1150*DATA!F1150</f>
        <v>355.15</v>
      </c>
    </row>
    <row r="1151" spans="2:2" x14ac:dyDescent="0.25">
      <c r="B1151">
        <f>DATA!E1151*DATA!F1151</f>
        <v>1390.58</v>
      </c>
    </row>
    <row r="1152" spans="2:2" x14ac:dyDescent="0.25">
      <c r="B1152">
        <f>DATA!E1152*DATA!F1152</f>
        <v>1210.5999999999999</v>
      </c>
    </row>
    <row r="1153" spans="2:2" x14ac:dyDescent="0.25">
      <c r="B1153">
        <f>DATA!E1153*DATA!F1153</f>
        <v>1216.08</v>
      </c>
    </row>
    <row r="1154" spans="2:2" x14ac:dyDescent="0.25">
      <c r="B1154">
        <f>DATA!E1154*DATA!F1154</f>
        <v>688.36</v>
      </c>
    </row>
    <row r="1155" spans="2:2" x14ac:dyDescent="0.25">
      <c r="B1155">
        <f>DATA!E1155*DATA!F1155</f>
        <v>2786.84</v>
      </c>
    </row>
    <row r="1156" spans="2:2" x14ac:dyDescent="0.25">
      <c r="B1156">
        <f>DATA!E1156*DATA!F1156</f>
        <v>595.89</v>
      </c>
    </row>
    <row r="1157" spans="2:2" x14ac:dyDescent="0.25">
      <c r="B1157">
        <f>DATA!E1157*DATA!F1157</f>
        <v>2138.2800000000002</v>
      </c>
    </row>
    <row r="1158" spans="2:2" x14ac:dyDescent="0.25">
      <c r="B1158">
        <f>DATA!E1158*DATA!F1158</f>
        <v>2763.12</v>
      </c>
    </row>
    <row r="1159" spans="2:2" x14ac:dyDescent="0.25">
      <c r="B1159">
        <f>DATA!E1159*DATA!F1159</f>
        <v>904.65000000000009</v>
      </c>
    </row>
    <row r="1160" spans="2:2" x14ac:dyDescent="0.25">
      <c r="B1160">
        <f>DATA!E1160*DATA!F1160</f>
        <v>109.68</v>
      </c>
    </row>
    <row r="1161" spans="2:2" x14ac:dyDescent="0.25">
      <c r="B1161">
        <f>DATA!E1161*DATA!F1161</f>
        <v>1866.8</v>
      </c>
    </row>
    <row r="1162" spans="2:2" x14ac:dyDescent="0.25">
      <c r="B1162">
        <f>DATA!E1162*DATA!F1162</f>
        <v>541.64</v>
      </c>
    </row>
    <row r="1163" spans="2:2" x14ac:dyDescent="0.25">
      <c r="B1163">
        <f>DATA!E1163*DATA!F1163</f>
        <v>11.39</v>
      </c>
    </row>
    <row r="1164" spans="2:2" x14ac:dyDescent="0.25">
      <c r="B1164">
        <f>DATA!E1164*DATA!F1164</f>
        <v>448.74</v>
      </c>
    </row>
    <row r="1165" spans="2:2" x14ac:dyDescent="0.25">
      <c r="B1165">
        <f>DATA!E1165*DATA!F1165</f>
        <v>918.87000000000012</v>
      </c>
    </row>
    <row r="1166" spans="2:2" x14ac:dyDescent="0.25">
      <c r="B1166">
        <f>DATA!E1166*DATA!F1166</f>
        <v>1577.85</v>
      </c>
    </row>
    <row r="1167" spans="2:2" x14ac:dyDescent="0.25">
      <c r="B1167">
        <f>DATA!E1167*DATA!F1167</f>
        <v>671.37</v>
      </c>
    </row>
    <row r="1168" spans="2:2" x14ac:dyDescent="0.25">
      <c r="B1168">
        <f>DATA!E1168*DATA!F1168</f>
        <v>973.41000000000008</v>
      </c>
    </row>
    <row r="1169" spans="2:2" x14ac:dyDescent="0.25">
      <c r="B1169">
        <f>DATA!E1169*DATA!F1169</f>
        <v>185.74</v>
      </c>
    </row>
    <row r="1170" spans="2:2" x14ac:dyDescent="0.25">
      <c r="B1170">
        <f>DATA!E1170*DATA!F1170</f>
        <v>662.84</v>
      </c>
    </row>
    <row r="1171" spans="2:2" x14ac:dyDescent="0.25">
      <c r="B1171">
        <f>DATA!E1171*DATA!F1171</f>
        <v>525.42999999999995</v>
      </c>
    </row>
    <row r="1172" spans="2:2" x14ac:dyDescent="0.25">
      <c r="B1172">
        <f>DATA!E1172*DATA!F1172</f>
        <v>1394.38</v>
      </c>
    </row>
    <row r="1173" spans="2:2" x14ac:dyDescent="0.25">
      <c r="B1173">
        <f>DATA!E1173*DATA!F1173</f>
        <v>2073.6</v>
      </c>
    </row>
    <row r="1174" spans="2:2" x14ac:dyDescent="0.25">
      <c r="B1174">
        <f>DATA!E1174*DATA!F1174</f>
        <v>395.88</v>
      </c>
    </row>
    <row r="1175" spans="2:2" x14ac:dyDescent="0.25">
      <c r="B1175">
        <f>DATA!E1175*DATA!F1175</f>
        <v>208.36</v>
      </c>
    </row>
    <row r="1176" spans="2:2" x14ac:dyDescent="0.25">
      <c r="B1176">
        <f>DATA!E1176*DATA!F1176</f>
        <v>667.02</v>
      </c>
    </row>
    <row r="1177" spans="2:2" x14ac:dyDescent="0.25">
      <c r="B1177">
        <f>DATA!E1177*DATA!F1177</f>
        <v>275.21999999999997</v>
      </c>
    </row>
    <row r="1178" spans="2:2" x14ac:dyDescent="0.25">
      <c r="B1178">
        <f>DATA!E1178*DATA!F1178</f>
        <v>427.66</v>
      </c>
    </row>
    <row r="1179" spans="2:2" x14ac:dyDescent="0.25">
      <c r="B1179">
        <f>DATA!E1179*DATA!F1179</f>
        <v>127.55</v>
      </c>
    </row>
    <row r="1180" spans="2:2" x14ac:dyDescent="0.25">
      <c r="B1180">
        <f>DATA!E1180*DATA!F1180</f>
        <v>70.239999999999995</v>
      </c>
    </row>
    <row r="1181" spans="2:2" x14ac:dyDescent="0.25">
      <c r="B1181">
        <f>DATA!E1181*DATA!F1181</f>
        <v>2592.75</v>
      </c>
    </row>
    <row r="1182" spans="2:2" x14ac:dyDescent="0.25">
      <c r="B1182">
        <f>DATA!E1182*DATA!F1182</f>
        <v>1193.44</v>
      </c>
    </row>
    <row r="1183" spans="2:2" x14ac:dyDescent="0.25">
      <c r="B1183">
        <f>DATA!E1183*DATA!F1183</f>
        <v>476.22</v>
      </c>
    </row>
    <row r="1184" spans="2:2" x14ac:dyDescent="0.25">
      <c r="B1184">
        <f>DATA!E1184*DATA!F1184</f>
        <v>840.58</v>
      </c>
    </row>
    <row r="1185" spans="2:2" x14ac:dyDescent="0.25">
      <c r="B1185">
        <f>DATA!E1185*DATA!F1185</f>
        <v>281.52</v>
      </c>
    </row>
    <row r="1186" spans="2:2" x14ac:dyDescent="0.25">
      <c r="B1186">
        <f>DATA!E1186*DATA!F1186</f>
        <v>204.08</v>
      </c>
    </row>
    <row r="1187" spans="2:2" x14ac:dyDescent="0.25">
      <c r="B1187">
        <f>DATA!E1187*DATA!F1187</f>
        <v>343.31</v>
      </c>
    </row>
    <row r="1188" spans="2:2" x14ac:dyDescent="0.25">
      <c r="B1188">
        <f>DATA!E1188*DATA!F1188</f>
        <v>163.32</v>
      </c>
    </row>
    <row r="1189" spans="2:2" x14ac:dyDescent="0.25">
      <c r="B1189">
        <f>DATA!E1189*DATA!F1189</f>
        <v>369.2</v>
      </c>
    </row>
    <row r="1190" spans="2:2" x14ac:dyDescent="0.25">
      <c r="B1190">
        <f>DATA!E1190*DATA!F1190</f>
        <v>742.58</v>
      </c>
    </row>
    <row r="1191" spans="2:2" x14ac:dyDescent="0.25">
      <c r="B1191">
        <f>DATA!E1191*DATA!F1191</f>
        <v>1946.1000000000001</v>
      </c>
    </row>
    <row r="1192" spans="2:2" x14ac:dyDescent="0.25">
      <c r="B1192">
        <f>DATA!E1192*DATA!F1192</f>
        <v>1849.17</v>
      </c>
    </row>
    <row r="1193" spans="2:2" x14ac:dyDescent="0.25">
      <c r="B1193">
        <f>DATA!E1193*DATA!F1193</f>
        <v>1505.72</v>
      </c>
    </row>
    <row r="1194" spans="2:2" x14ac:dyDescent="0.25">
      <c r="B1194">
        <f>DATA!E1194*DATA!F1194</f>
        <v>1298.5500000000002</v>
      </c>
    </row>
    <row r="1195" spans="2:2" x14ac:dyDescent="0.25">
      <c r="B1195">
        <f>DATA!E1195*DATA!F1195</f>
        <v>687.89</v>
      </c>
    </row>
    <row r="1196" spans="2:2" x14ac:dyDescent="0.25">
      <c r="B1196">
        <f>DATA!E1196*DATA!F1196</f>
        <v>568.31999999999994</v>
      </c>
    </row>
    <row r="1197" spans="2:2" x14ac:dyDescent="0.25">
      <c r="B1197">
        <f>DATA!E1197*DATA!F1197</f>
        <v>107.04</v>
      </c>
    </row>
    <row r="1198" spans="2:2" x14ac:dyDescent="0.25">
      <c r="B1198">
        <f>DATA!E1198*DATA!F1198</f>
        <v>1325.06</v>
      </c>
    </row>
    <row r="1199" spans="2:2" x14ac:dyDescent="0.25">
      <c r="B1199">
        <f>DATA!E1199*DATA!F1199</f>
        <v>873.68</v>
      </c>
    </row>
    <row r="1200" spans="2:2" x14ac:dyDescent="0.25">
      <c r="B1200">
        <f>DATA!E1200*DATA!F1200</f>
        <v>1050.08</v>
      </c>
    </row>
    <row r="1201" spans="2:2" x14ac:dyDescent="0.25">
      <c r="B1201">
        <f>DATA!E1201*DATA!F1201</f>
        <v>2242.3200000000002</v>
      </c>
    </row>
  </sheetData>
  <autoFilter ref="E9:F17" xr:uid="{F6573C45-D031-418F-BA4E-3A9F1092BEDE}"/>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DASHBOARD</vt:lpstr>
      <vt:lpstr>DATA</vt:lpstr>
      <vt:lpstr>Sheet4</vt:lpstr>
      <vt:lpstr>Sheet5</vt:lpstr>
      <vt:lpstr>Sheet1</vt:lpstr>
      <vt:lpstr>ANALYZING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alisha asif</cp:lastModifiedBy>
  <dcterms:created xsi:type="dcterms:W3CDTF">2025-06-21T13:19:12Z</dcterms:created>
  <dcterms:modified xsi:type="dcterms:W3CDTF">2026-09-03T06:11:36Z</dcterms:modified>
</cp:coreProperties>
</file>