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projects\Excell_project\"/>
    </mc:Choice>
  </mc:AlternateContent>
  <xr:revisionPtr revIDLastSave="0" documentId="13_ncr:1_{7E1B9A42-28AC-4DB3-B7B5-61AA946A34A7}"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Working Sheet" sheetId="5"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ried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alcChain>
</file>

<file path=xl/sharedStrings.xml><?xml version="1.0" encoding="utf-8"?>
<sst xmlns="http://schemas.openxmlformats.org/spreadsheetml/2006/main" count="16482" uniqueCount="52">
  <si>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</si>
  <si>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</si>
  <si>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</si>
  <si>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</si>
  <si>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</si>
  <si>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</si>
  <si>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</si>
  <si>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</si>
  <si>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</si>
  <si>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</si>
  <si>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</si>
  <si>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</si>
  <si>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</si>
  <si>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</si>
  <si>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</si>
  <si>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</si>
  <si>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</si>
  <si>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</si>
  <si>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</si>
  <si>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</si>
  <si>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</si>
  <si>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</si>
  <si>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</si>
  <si>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</si>
  <si>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</si>
  <si>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</si>
  <si>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</si>
  <si>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</si>
  <si>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</si>
  <si>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</si>
  <si>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</si>
  <si>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</si>
  <si>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</si>
  <si>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</si>
  <si>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</si>
  <si>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</si>
  <si>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</si>
  <si>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Status</t>
  </si>
  <si>
    <t>Single</t>
  </si>
  <si>
    <t>Female</t>
  </si>
  <si>
    <t>Male</t>
  </si>
  <si>
    <t>Age brackets</t>
  </si>
  <si>
    <t>Row Labels</t>
  </si>
  <si>
    <t>Grand Total</t>
  </si>
  <si>
    <t>Average of Income</t>
  </si>
  <si>
    <t>Column Labels</t>
  </si>
  <si>
    <t>Middle Age</t>
  </si>
  <si>
    <t>Old</t>
  </si>
  <si>
    <t>Adolascent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</si>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</sst>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righ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Perchase</a:t>
            </a:r>
            <a:endParaRPr lang="en-US"/>
          </a:p>
        </c:rich>
      </c:tx>
      <c:layout>
        <c:manualLayout>
          <c:xMode val="edge"/>
          <c:yMode val="edge"/>
          <c:x val="0.2761596675415573"/>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D0DF-4951-9DF3-975B2C133E0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D0DF-4951-9DF3-975B2C133E0E}"/>
            </c:ext>
          </c:extLst>
        </c:ser>
        <c:dLbls>
          <c:showLegendKey val="0"/>
          <c:showVal val="0"/>
          <c:showCatName val="0"/>
          <c:showSerName val="0"/>
          <c:showPercent val="0"/>
          <c:showBubbleSize val="0"/>
        </c:dLbls>
        <c:gapWidth val="219"/>
        <c:overlap val="-27"/>
        <c:axId val="1986536720"/>
        <c:axId val="2075888848"/>
      </c:barChart>
      <c:catAx>
        <c:axId val="198653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Genders</a:t>
                </a:r>
              </a:p>
            </c:rich>
          </c:tx>
          <c:layout>
            <c:manualLayout>
              <c:xMode val="edge"/>
              <c:yMode val="edge"/>
              <c:x val="0.40873490813648294"/>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888848"/>
        <c:crosses val="autoZero"/>
        <c:auto val="1"/>
        <c:lblAlgn val="ctr"/>
        <c:lblOffset val="100"/>
        <c:noMultiLvlLbl val="0"/>
      </c:catAx>
      <c:valAx>
        <c:axId val="2075888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536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3EA5-4365-ACF8-4D0C5033F9A9}"/>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3EA5-4365-ACF8-4D0C5033F9A9}"/>
            </c:ext>
          </c:extLst>
        </c:ser>
        <c:dLbls>
          <c:showLegendKey val="0"/>
          <c:showVal val="0"/>
          <c:showCatName val="0"/>
          <c:showSerName val="0"/>
          <c:showPercent val="0"/>
          <c:showBubbleSize val="0"/>
        </c:dLbls>
        <c:smooth val="0"/>
        <c:axId val="266913072"/>
        <c:axId val="266916432"/>
      </c:lineChart>
      <c:catAx>
        <c:axId val="2669130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916432"/>
        <c:crosses val="autoZero"/>
        <c:auto val="1"/>
        <c:lblAlgn val="ctr"/>
        <c:lblOffset val="100"/>
        <c:noMultiLvlLbl val="0"/>
      </c:catAx>
      <c:valAx>
        <c:axId val="26691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91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none"/>
          </c:marker>
          <c:cat>
            <c:strRef>
              <c:f>'Pivot Table'!$A$55:$A$58</c:f>
              <c:strCache>
                <c:ptCount val="3"/>
                <c:pt idx="0">
                  <c:v>Adolascent</c:v>
                </c:pt>
                <c:pt idx="1">
                  <c:v>Middle Age</c:v>
                </c:pt>
                <c:pt idx="2">
                  <c:v>Old</c:v>
                </c:pt>
              </c:strCache>
            </c:strRef>
          </c:cat>
          <c:val>
            <c:numRef>
              <c:f>'Pivot Table'!$B$55:$B$58</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7A5C-43E0-B5CA-B5DA2C7D0D00}"/>
            </c:ext>
          </c:extLst>
        </c:ser>
        <c:ser>
          <c:idx val="1"/>
          <c:order val="1"/>
          <c:tx>
            <c:strRef>
              <c:f>'Pivot Table'!$C$53:$C$54</c:f>
              <c:strCache>
                <c:ptCount val="1"/>
                <c:pt idx="0">
                  <c:v>Yes</c:v>
                </c:pt>
              </c:strCache>
            </c:strRef>
          </c:tx>
          <c:spPr>
            <a:ln w="28575" cap="rnd">
              <a:solidFill>
                <a:schemeClr val="accent2"/>
              </a:solidFill>
              <a:round/>
            </a:ln>
            <a:effectLst/>
          </c:spPr>
          <c:marker>
            <c:symbol val="none"/>
          </c:marker>
          <c:cat>
            <c:strRef>
              <c:f>'Pivot Table'!$A$55:$A$58</c:f>
              <c:strCache>
                <c:ptCount val="3"/>
                <c:pt idx="0">
                  <c:v>Adolascent</c:v>
                </c:pt>
                <c:pt idx="1">
                  <c:v>Middle Age</c:v>
                </c:pt>
                <c:pt idx="2">
                  <c:v>Old</c:v>
                </c:pt>
              </c:strCache>
            </c:strRef>
          </c:cat>
          <c:val>
            <c:numRef>
              <c:f>'Pivot Table'!$C$55:$C$58</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7A5C-43E0-B5CA-B5DA2C7D0D00}"/>
            </c:ext>
          </c:extLst>
        </c:ser>
        <c:dLbls>
          <c:showLegendKey val="0"/>
          <c:showVal val="0"/>
          <c:showCatName val="0"/>
          <c:showSerName val="0"/>
          <c:showPercent val="0"/>
          <c:showBubbleSize val="0"/>
        </c:dLbls>
        <c:smooth val="0"/>
        <c:axId val="68528832"/>
        <c:axId val="68523552"/>
      </c:lineChart>
      <c:catAx>
        <c:axId val="68528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23552"/>
        <c:crosses val="autoZero"/>
        <c:auto val="1"/>
        <c:lblAlgn val="ctr"/>
        <c:lblOffset val="100"/>
        <c:noMultiLvlLbl val="0"/>
      </c:catAx>
      <c:valAx>
        <c:axId val="6852355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2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Perchase</a:t>
            </a:r>
            <a:endParaRPr lang="en-US"/>
          </a:p>
        </c:rich>
      </c:tx>
      <c:layout>
        <c:manualLayout>
          <c:xMode val="edge"/>
          <c:yMode val="edge"/>
          <c:x val="0.28191924173625166"/>
          <c:y val="0.1296455242079070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F910-47F0-AA1F-359508FC730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F910-47F0-AA1F-359508FC730C}"/>
            </c:ext>
          </c:extLst>
        </c:ser>
        <c:dLbls>
          <c:showLegendKey val="0"/>
          <c:showVal val="0"/>
          <c:showCatName val="0"/>
          <c:showSerName val="0"/>
          <c:showPercent val="0"/>
          <c:showBubbleSize val="0"/>
        </c:dLbls>
        <c:gapWidth val="219"/>
        <c:overlap val="-27"/>
        <c:axId val="1986536720"/>
        <c:axId val="2075888848"/>
      </c:barChart>
      <c:catAx>
        <c:axId val="198653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Genders</a:t>
                </a:r>
              </a:p>
            </c:rich>
          </c:tx>
          <c:layout>
            <c:manualLayout>
              <c:xMode val="edge"/>
              <c:yMode val="edge"/>
              <c:x val="0.40873490813648294"/>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888848"/>
        <c:crosses val="autoZero"/>
        <c:auto val="1"/>
        <c:lblAlgn val="ctr"/>
        <c:lblOffset val="100"/>
        <c:noMultiLvlLbl val="0"/>
      </c:catAx>
      <c:valAx>
        <c:axId val="2075888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536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F002-4072-8BC8-BF084B8272F0}"/>
            </c:ext>
          </c:extLst>
        </c:ser>
        <c:ser>
          <c:idx val="1"/>
          <c:order val="1"/>
          <c:tx>
            <c:strRef>
              <c:f>'Pivot Table'!$C$32:$C$33</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F002-4072-8BC8-BF084B8272F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66913072"/>
        <c:axId val="266916432"/>
      </c:lineChart>
      <c:catAx>
        <c:axId val="26691307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66916432"/>
        <c:crosses val="autoZero"/>
        <c:auto val="1"/>
        <c:lblAlgn val="ctr"/>
        <c:lblOffset val="100"/>
        <c:noMultiLvlLbl val="0"/>
      </c:catAx>
      <c:valAx>
        <c:axId val="266916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6691307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none"/>
          </c:marker>
          <c:cat>
            <c:strRef>
              <c:f>'Pivot Table'!$A$55:$A$58</c:f>
              <c:strCache>
                <c:ptCount val="3"/>
                <c:pt idx="0">
                  <c:v>Adolascent</c:v>
                </c:pt>
                <c:pt idx="1">
                  <c:v>Middle Age</c:v>
                </c:pt>
                <c:pt idx="2">
                  <c:v>Old</c:v>
                </c:pt>
              </c:strCache>
            </c:strRef>
          </c:cat>
          <c:val>
            <c:numRef>
              <c:f>'Pivot Table'!$B$55:$B$58</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13F2-4A9F-B555-25C3F7FB7DAE}"/>
            </c:ext>
          </c:extLst>
        </c:ser>
        <c:ser>
          <c:idx val="1"/>
          <c:order val="1"/>
          <c:tx>
            <c:strRef>
              <c:f>'Pivot Table'!$C$53:$C$54</c:f>
              <c:strCache>
                <c:ptCount val="1"/>
                <c:pt idx="0">
                  <c:v>Yes</c:v>
                </c:pt>
              </c:strCache>
            </c:strRef>
          </c:tx>
          <c:spPr>
            <a:ln w="28575" cap="rnd">
              <a:solidFill>
                <a:schemeClr val="accent2"/>
              </a:solidFill>
              <a:round/>
            </a:ln>
            <a:effectLst/>
          </c:spPr>
          <c:marker>
            <c:symbol val="none"/>
          </c:marker>
          <c:cat>
            <c:strRef>
              <c:f>'Pivot Table'!$A$55:$A$58</c:f>
              <c:strCache>
                <c:ptCount val="3"/>
                <c:pt idx="0">
                  <c:v>Adolascent</c:v>
                </c:pt>
                <c:pt idx="1">
                  <c:v>Middle Age</c:v>
                </c:pt>
                <c:pt idx="2">
                  <c:v>Old</c:v>
                </c:pt>
              </c:strCache>
            </c:strRef>
          </c:cat>
          <c:val>
            <c:numRef>
              <c:f>'Pivot Table'!$C$55:$C$58</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13F2-4A9F-B555-25C3F7FB7DAE}"/>
            </c:ext>
          </c:extLst>
        </c:ser>
        <c:dLbls>
          <c:showLegendKey val="0"/>
          <c:showVal val="0"/>
          <c:showCatName val="0"/>
          <c:showSerName val="0"/>
          <c:showPercent val="0"/>
          <c:showBubbleSize val="0"/>
        </c:dLbls>
        <c:smooth val="0"/>
        <c:axId val="68528832"/>
        <c:axId val="68523552"/>
      </c:lineChart>
      <c:catAx>
        <c:axId val="68528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23552"/>
        <c:crosses val="autoZero"/>
        <c:auto val="1"/>
        <c:lblAlgn val="ctr"/>
        <c:lblOffset val="100"/>
        <c:noMultiLvlLbl val="0"/>
      </c:catAx>
      <c:valAx>
        <c:axId val="6852355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28832"/>
        <c:crosses val="autoZero"/>
        <c:crossBetween val="between"/>
      </c:valAx>
      <c:spPr>
        <a:noFill/>
        <a:ln>
          <a:noFill/>
        </a:ln>
        <a:effectLst/>
      </c:spPr>
    </c:plotArea>
    <c:legend>
      <c:legendPos val="r"/>
      <c:layout>
        <c:manualLayout>
          <c:xMode val="edge"/>
          <c:yMode val="edge"/>
          <c:x val="0.77088305489260145"/>
          <c:y val="0.36729770745440282"/>
          <c:w val="0.22911694510739858"/>
          <c:h val="0.289968688358605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542925</xdr:colOff>
      <xdr:row>1</xdr:row>
      <xdr:rowOff>14287</xdr:rowOff>
    </xdr:from>
    <xdr:to>
      <xdr:col>8</xdr:col>
      <xdr:colOff>552450</xdr:colOff>
      <xdr:row>15</xdr:row>
      <xdr:rowOff>90487</xdr:rowOff>
    </xdr:to>
    <xdr:graphicFrame macro="">
      <xdr:nvGraphicFramePr>
        <xdr:cNvPr id="3" name="Chart 2">
          <a:extLst>
            <a:ext uri="{FF2B5EF4-FFF2-40B4-BE49-F238E27FC236}">
              <a16:creationId xmlns:a16="http://schemas.microsoft.com/office/drawing/2014/main" id="{85B59E32-48AF-D7C6-5EEF-E0BF485729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785812</xdr:colOff>
      <xdr:row>28</xdr:row>
      <xdr:rowOff>166687</xdr:rowOff>
    </xdr:from>
    <xdr:to>
      <xdr:col>9</xdr:col>
      <xdr:colOff>185737</xdr:colOff>
      <xdr:row>43</xdr:row>
      <xdr:rowOff>52387</xdr:rowOff>
    </xdr:to>
    <xdr:graphicFrame macro="">
      <xdr:nvGraphicFramePr>
        <xdr:cNvPr id="4" name="Chart 3">
          <a:extLst>
            <a:ext uri="{FF2B5EF4-FFF2-40B4-BE49-F238E27FC236}">
              <a16:creationId xmlns:a16="http://schemas.microsoft.com/office/drawing/2014/main" id="{FD68CCA0-C391-4B42-70FE-9B5780D54B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166687</xdr:colOff>
      <xdr:row>48</xdr:row>
      <xdr:rowOff>61912</xdr:rowOff>
    </xdr:from>
    <xdr:to>
      <xdr:col>8</xdr:col>
      <xdr:colOff>176212</xdr:colOff>
      <xdr:row>62</xdr:row>
      <xdr:rowOff>138112</xdr:rowOff>
    </xdr:to>
    <xdr:graphicFrame macro="">
      <xdr:nvGraphicFramePr>
        <xdr:cNvPr id="5" name="Chart 4">
          <a:extLst>
            <a:ext uri="{FF2B5EF4-FFF2-40B4-BE49-F238E27FC236}">
              <a16:creationId xmlns:a16="http://schemas.microsoft.com/office/drawing/2014/main" id="{4A574A5C-B3D1-221B-35F6-1488D8F51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149678</xdr:colOff>
      <xdr:row>6</xdr:row>
      <xdr:rowOff>40822</xdr:rowOff>
    </xdr:from>
    <xdr:to>
      <xdr:col>9</xdr:col>
      <xdr:colOff>190499</xdr:colOff>
      <xdr:row>20</xdr:row>
      <xdr:rowOff>0</xdr:rowOff>
    </xdr:to>
    <xdr:graphicFrame macro="">
      <xdr:nvGraphicFramePr>
        <xdr:cNvPr id="2" name="Chart 1">
          <a:extLst>
            <a:ext uri="{FF2B5EF4-FFF2-40B4-BE49-F238E27FC236}">
              <a16:creationId xmlns:a16="http://schemas.microsoft.com/office/drawing/2014/main" id="{C5CDC395-7BE7-45D2-A7CF-A03666821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163285</xdr:colOff>
      <xdr:row>19</xdr:row>
      <xdr:rowOff>171450</xdr:rowOff>
    </xdr:from>
    <xdr:to>
      <xdr:col>15</xdr:col>
      <xdr:colOff>27215</xdr:colOff>
      <xdr:row>33</xdr:row>
      <xdr:rowOff>81642</xdr:rowOff>
    </xdr:to>
    <xdr:graphicFrame macro="">
      <xdr:nvGraphicFramePr>
        <xdr:cNvPr id="3" name="Chart 2">
          <a:extLst>
            <a:ext uri="{FF2B5EF4-FFF2-40B4-BE49-F238E27FC236}">
              <a16:creationId xmlns:a16="http://schemas.microsoft.com/office/drawing/2014/main" id="{19E6F2AA-B1A5-4B8E-9B8A-5C62476C0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204107</xdr:colOff>
      <xdr:row>6</xdr:row>
      <xdr:rowOff>40822</xdr:rowOff>
    </xdr:from>
    <xdr:to>
      <xdr:col>15</xdr:col>
      <xdr:colOff>27215</xdr:colOff>
      <xdr:row>20</xdr:row>
      <xdr:rowOff>0</xdr:rowOff>
    </xdr:to>
    <xdr:graphicFrame macro="">
      <xdr:nvGraphicFramePr>
        <xdr:cNvPr id="4" name="Chart 3">
          <a:extLst>
            <a:ext uri="{FF2B5EF4-FFF2-40B4-BE49-F238E27FC236}">
              <a16:creationId xmlns:a16="http://schemas.microsoft.com/office/drawing/2014/main" id="{26C39668-983E-45D7-A159-E587F1C02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27214</xdr:colOff>
      <xdr:row>6</xdr:row>
      <xdr:rowOff>39460</xdr:rowOff>
    </xdr:from>
    <xdr:to>
      <xdr:col>4</xdr:col>
      <xdr:colOff>126546</xdr:colOff>
      <xdr:row>10</xdr:row>
      <xdr:rowOff>163285</xdr:rowOff>
    </xdr:to>
    <mc:AlternateContent xmlns:mc="http://schemas.openxmlformats.org/markup-compatibility/2006" xmlns:a14="http://schemas.microsoft.com/office/drawing/2010/main">
      <mc:Choice Requires="a14">
        <xdr:graphicFrame macro="">
          <xdr:nvGraphicFramePr>
            <xdr:cNvPr id="6" name="Marriedarital Status">
              <a:extLst>
                <a:ext uri="{FF2B5EF4-FFF2-40B4-BE49-F238E27FC236}">
                  <a16:creationId xmlns:a16="http://schemas.microsoft.com/office/drawing/2014/main" id="{5059EDA1-1A0E-06F3-487E-8FDFF6562064}"/>
                </a:ext>
              </a:extLst>
            </xdr:cNvPr>
            <xdr:cNvGraphicFramePr/>
          </xdr:nvGraphicFramePr>
          <xdr:xfrm>
            <a:off x="0" y="0"/>
            <a:ext cx="0" cy="0"/>
          </xdr:xfrm>
          <a:graphic>
            <a:graphicData uri="http://schemas.microsoft.com/office/drawing/2010/slicer">
              <sle:slicer xmlns:sle="http://schemas.microsoft.com/office/drawing/2010/slicer" name="Marriedarital Status"/>
            </a:graphicData>
          </a:graphic>
        </xdr:graphicFrame>
      </mc:Choice>
      <mc:Fallback xmlns="">
        <xdr:sp macro="" textlink="">
          <xdr:nvSpPr>
            <xdr:cNvPr id="0" name=""/>
            <xdr:cNvSpPr>
              <a:spLocks noTextEdit="1"/>
            </xdr:cNvSpPr>
          </xdr:nvSpPr>
          <xdr:spPr>
            <a:xfrm>
              <a:off x="27214" y="1236889"/>
              <a:ext cx="2548618"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16</xdr:row>
      <xdr:rowOff>182336</xdr:rowOff>
    </xdr:from>
    <xdr:to>
      <xdr:col>4</xdr:col>
      <xdr:colOff>108856</xdr:colOff>
      <xdr:row>25</xdr:row>
      <xdr:rowOff>163286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749A364-D124-34B3-2F2E-4ABC815B9B9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49" y="3284765"/>
              <a:ext cx="2539093"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27214</xdr:colOff>
      <xdr:row>10</xdr:row>
      <xdr:rowOff>136072</xdr:rowOff>
    </xdr:from>
    <xdr:to>
      <xdr:col>4</xdr:col>
      <xdr:colOff>95250</xdr:colOff>
      <xdr:row>16</xdr:row>
      <xdr:rowOff>136072</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B6815EF-78FD-9D5B-14D2-78C240B938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7214" y="2095501"/>
              <a:ext cx="2517322"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refreshedDate="45723.964334027776" createdVersion="8" refreshedVersion="8" minRefreshableVersion="3" recordCount="1026" xr:uid="{3F835A01-B243-46AB-9DE4-E53E0CA0ACB5}">
  <cacheSource type="worksheet">
    <worksheetSource ref="A1:N1027" sheet="Working Sheet"/>
  </cacheSource>
  <cacheFields count="14">
    <cacheField name="ID" numFmtId="0">
      <sharedItems containsSemiMixedTypes="0" containsString="0" containsNumber="1" containsInteger="1" minValue="11000" maxValue="29447"/>
    </cacheField>
    <cacheField name="Married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ascent"/>
        <s v="Middle Age 31-54" u="1"/>
      </sharedItems>
    </cacheField>
    <cacheField name="Purchased Bike" numFmtId="0">
      <sharedItems count="2">
        <s v="No"/>
        <s v="Yes"/>
      </sharedItems>
    </cacheField>
  </cacheFields>
  <extLst>
    <ext xmlns:x14="http://schemas.microsoft.com/office/spreadsheetml/2009/9/main" uri="{725AE2AE-9491-48be-B2B4-4EB974FC3084}">
      <x14:pivotCacheDefinition pivotCacheId="9276510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EC1AAB-30C9-4D5C-9B8A-CA30D9A4F87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D5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AD13EB-F2FC-417C-A260-A14AECF1D63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2: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5D83C9-64E7-4470-888F-0C20D0C11F7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1D72A0-7F8F-4927-9966-F6419CE93AB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9:D1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tatus" xr10:uid="{A9B5F3D6-1AB0-4713-BFA8-36FC42D9A036}" sourceName="Marriedarital Status">
  <pivotTables>
    <pivotTable tabId="3" name="PivotTable3"/>
    <pivotTable tabId="3" name="PivotTable4"/>
    <pivotTable tabId="3" name="PivotTable5"/>
    <pivotTable tabId="3" name="PivotTable6"/>
  </pivotTables>
  <data>
    <tabular pivotCacheId="9276510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E8EB7D2-EADF-4296-8831-4203CBD67552}" sourceName="Education">
  <pivotTables>
    <pivotTable tabId="3" name="PivotTable3"/>
    <pivotTable tabId="3" name="PivotTable4"/>
    <pivotTable tabId="3" name="PivotTable5"/>
    <pivotTable tabId="3" name="PivotTable6"/>
  </pivotTables>
  <data>
    <tabular pivotCacheId="9276510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6223AC-BE12-4A7B-B11D-92E27D10B8F2}" sourceName="Region">
  <pivotTables>
    <pivotTable tabId="3" name="PivotTable3"/>
    <pivotTable tabId="3" name="PivotTable4"/>
    <pivotTable tabId="3" name="PivotTable5"/>
    <pivotTable tabId="3" name="PivotTable6"/>
  </pivotTables>
  <data>
    <tabular pivotCacheId="92765109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tatus" xr10:uid="{2FDA0E90-9E5E-437B-B3A2-B604C0D5BB99}" cache="Slicer_Marriedarital_Status" caption="Marriedarital Status" rowHeight="241300"/>
  <slicer name="Education" xr10:uid="{39C39238-04FE-40B7-9A67-525A99148378}" cache="Slicer_Education" caption="Education" rowHeight="241300"/>
  <slicer name="Region" xr10:uid="{64D0ABBC-ADC2-480D-BD89-22C2D83AC4B3}"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995"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5900E-1459-4D24-88D3-357412274065}">
  <dimension ref="A1:N1027"/>
  <sheetViews>
    <sheetView tabSelected="1" workbookViewId="0">
      <selection activeCell="H8" sqref="H8"/>
    </sheetView>
  </sheetViews>
  <sheetFormatPr defaultColWidth="11.85546875" defaultRowHeight="15" x14ac:dyDescent="0.25"/>
  <cols>
    <col min="2" max="2" width="22.85546875" bestFit="1" customWidth="1"/>
    <col min="4" max="4" width="11.85546875" style="3"/>
    <col min="7" max="7" width="14.140625" bestFit="1" customWidth="1"/>
    <col min="10" max="10" width="20.28515625" bestFit="1" customWidth="1"/>
    <col min="13" max="13" width="14.5703125" bestFit="1" customWidth="1"/>
    <col min="14" max="14" width="15.42578125" customWidth="1"/>
  </cols>
  <sheetData>
    <row r="1" spans="1:14" x14ac:dyDescent="0.25">
      <c r="A1" t="s">
        <v>0</v>
      </c>
      <c r="B1" t="s">
        <v>37</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3">
        <v>40000</v>
      </c>
      <c r="E2">
        <v>1</v>
      </c>
      <c r="F2" t="s">
        <v>13</v>
      </c>
      <c r="G2" t="s">
        <v>14</v>
      </c>
      <c r="H2" t="s">
        <v>15</v>
      </c>
      <c r="I2">
        <v>0</v>
      </c>
      <c r="J2" t="s">
        <v>16</v>
      </c>
      <c r="K2" t="s">
        <v>17</v>
      </c>
      <c r="L2">
        <v>42</v>
      </c>
      <c r="M2" t="str">
        <f>IF(L2 &gt; 54, "Old ", IF(L2&gt;=31, "Middle Age",IF(L2&lt;31,"Adolascent", "Invalid")))</f>
        <v>Middle Age</v>
      </c>
      <c r="N2" t="s">
        <v>18</v>
      </c>
    </row>
    <row r="3" spans="1:14" x14ac:dyDescent="0.25">
      <c r="A3">
        <v>24107</v>
      </c>
      <c r="B3" t="s">
        <v>36</v>
      </c>
      <c r="C3" t="s">
        <v>40</v>
      </c>
      <c r="D3" s="3">
        <v>30000</v>
      </c>
      <c r="E3">
        <v>3</v>
      </c>
      <c r="F3" t="s">
        <v>19</v>
      </c>
      <c r="G3" t="s">
        <v>20</v>
      </c>
      <c r="H3" t="s">
        <v>15</v>
      </c>
      <c r="I3">
        <v>1</v>
      </c>
      <c r="J3" t="s">
        <v>16</v>
      </c>
      <c r="K3" t="s">
        <v>17</v>
      </c>
      <c r="L3">
        <v>43</v>
      </c>
      <c r="M3" t="str">
        <f t="shared" ref="M3:M66" si="0">IF(L3 &gt; 54, "Old", IF(L3&gt;=31, "Middle Age",IF(L3&lt;31,"Adolascent", "Invalid")))</f>
        <v>Middle Age</v>
      </c>
      <c r="N3" t="s">
        <v>18</v>
      </c>
    </row>
    <row r="4" spans="1:14" x14ac:dyDescent="0.25">
      <c r="A4">
        <v>14177</v>
      </c>
      <c r="B4" t="s">
        <v>36</v>
      </c>
      <c r="C4" t="s">
        <v>40</v>
      </c>
      <c r="D4" s="3">
        <v>80000</v>
      </c>
      <c r="E4">
        <v>5</v>
      </c>
      <c r="F4" t="s">
        <v>19</v>
      </c>
      <c r="G4" t="s">
        <v>21</v>
      </c>
      <c r="H4" t="s">
        <v>18</v>
      </c>
      <c r="I4">
        <v>2</v>
      </c>
      <c r="J4" t="s">
        <v>22</v>
      </c>
      <c r="K4" t="s">
        <v>17</v>
      </c>
      <c r="L4">
        <v>60</v>
      </c>
      <c r="M4" t="str">
        <f t="shared" si="0"/>
        <v>Old</v>
      </c>
      <c r="N4" t="s">
        <v>18</v>
      </c>
    </row>
    <row r="5" spans="1:14" x14ac:dyDescent="0.25">
      <c r="A5">
        <v>24381</v>
      </c>
      <c r="B5" t="s">
        <v>38</v>
      </c>
      <c r="C5" t="s">
        <v>40</v>
      </c>
      <c r="D5" s="3">
        <v>70000</v>
      </c>
      <c r="E5">
        <v>0</v>
      </c>
      <c r="F5" t="s">
        <v>13</v>
      </c>
      <c r="G5" t="s">
        <v>21</v>
      </c>
      <c r="H5" t="s">
        <v>15</v>
      </c>
      <c r="I5">
        <v>1</v>
      </c>
      <c r="J5" t="s">
        <v>23</v>
      </c>
      <c r="K5" t="s">
        <v>24</v>
      </c>
      <c r="L5">
        <v>41</v>
      </c>
      <c r="M5" t="str">
        <f t="shared" si="0"/>
        <v>Middle Age</v>
      </c>
      <c r="N5" t="s">
        <v>15</v>
      </c>
    </row>
    <row r="6" spans="1:14" x14ac:dyDescent="0.25">
      <c r="A6">
        <v>25597</v>
      </c>
      <c r="B6" t="s">
        <v>38</v>
      </c>
      <c r="C6" t="s">
        <v>40</v>
      </c>
      <c r="D6" s="3">
        <v>30000</v>
      </c>
      <c r="E6">
        <v>0</v>
      </c>
      <c r="F6" t="s">
        <v>13</v>
      </c>
      <c r="G6" t="s">
        <v>20</v>
      </c>
      <c r="H6" t="s">
        <v>15</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38</v>
      </c>
      <c r="C8" t="s">
        <v>40</v>
      </c>
      <c r="D8" s="3">
        <v>160000</v>
      </c>
      <c r="E8">
        <v>2</v>
      </c>
      <c r="F8" t="s">
        <v>27</v>
      </c>
      <c r="G8" t="s">
        <v>28</v>
      </c>
      <c r="H8" t="s">
        <v>15</v>
      </c>
      <c r="I8">
        <v>4</v>
      </c>
      <c r="J8" t="s">
        <v>16</v>
      </c>
      <c r="K8" t="s">
        <v>24</v>
      </c>
      <c r="L8">
        <v>33</v>
      </c>
      <c r="M8" t="str">
        <f t="shared" si="0"/>
        <v>Middle Age</v>
      </c>
      <c r="N8" t="s">
        <v>15</v>
      </c>
    </row>
    <row r="9" spans="1:14" x14ac:dyDescent="0.25">
      <c r="A9">
        <v>19364</v>
      </c>
      <c r="B9" t="s">
        <v>36</v>
      </c>
      <c r="C9" t="s">
        <v>40</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s="3">
        <v>90000</v>
      </c>
      <c r="E13">
        <v>0</v>
      </c>
      <c r="F13" t="s">
        <v>13</v>
      </c>
      <c r="G13" t="s">
        <v>21</v>
      </c>
      <c r="H13" t="s">
        <v>18</v>
      </c>
      <c r="I13">
        <v>4</v>
      </c>
      <c r="J13" t="s">
        <v>50</v>
      </c>
      <c r="K13" t="s">
        <v>24</v>
      </c>
      <c r="L13">
        <v>36</v>
      </c>
      <c r="M13" t="str">
        <f t="shared" si="0"/>
        <v>Middle Age</v>
      </c>
      <c r="N13" t="s">
        <v>18</v>
      </c>
    </row>
    <row r="14" spans="1:14" x14ac:dyDescent="0.25">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3">
        <v>80000</v>
      </c>
      <c r="E23">
        <v>0</v>
      </c>
      <c r="F23" t="s">
        <v>13</v>
      </c>
      <c r="G23" t="s">
        <v>21</v>
      </c>
      <c r="H23" t="s">
        <v>15</v>
      </c>
      <c r="I23">
        <v>4</v>
      </c>
      <c r="J23" t="s">
        <v>50</v>
      </c>
      <c r="K23" t="s">
        <v>24</v>
      </c>
      <c r="L23">
        <v>35</v>
      </c>
      <c r="M23" t="str">
        <f t="shared" si="0"/>
        <v>Middle Age</v>
      </c>
      <c r="N23" t="s">
        <v>18</v>
      </c>
    </row>
    <row r="24" spans="1:14" x14ac:dyDescent="0.25">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40</v>
      </c>
      <c r="D28" s="3">
        <v>30000</v>
      </c>
      <c r="E28">
        <v>0</v>
      </c>
      <c r="F28" t="s">
        <v>19</v>
      </c>
      <c r="G28" t="s">
        <v>20</v>
      </c>
      <c r="H28" t="s">
        <v>18</v>
      </c>
      <c r="I28">
        <v>1</v>
      </c>
      <c r="J28" t="s">
        <v>16</v>
      </c>
      <c r="K28" t="s">
        <v>17</v>
      </c>
      <c r="L28">
        <v>29</v>
      </c>
      <c r="M28" t="str">
        <f t="shared" si="0"/>
        <v>Adolascent</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40</v>
      </c>
      <c r="D33" s="3">
        <v>10000</v>
      </c>
      <c r="E33">
        <v>0</v>
      </c>
      <c r="F33" t="s">
        <v>19</v>
      </c>
      <c r="G33" t="s">
        <v>25</v>
      </c>
      <c r="H33" t="s">
        <v>18</v>
      </c>
      <c r="I33">
        <v>1</v>
      </c>
      <c r="J33" t="s">
        <v>16</v>
      </c>
      <c r="K33" t="s">
        <v>24</v>
      </c>
      <c r="L33">
        <v>26</v>
      </c>
      <c r="M33" t="str">
        <f t="shared" si="0"/>
        <v>Adolascent</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Adolascent</v>
      </c>
      <c r="N39" t="s">
        <v>18</v>
      </c>
    </row>
    <row r="40" spans="1:14" x14ac:dyDescent="0.25">
      <c r="A40">
        <v>26863</v>
      </c>
      <c r="B40" t="s">
        <v>38</v>
      </c>
      <c r="C40" t="s">
        <v>40</v>
      </c>
      <c r="D40" s="3">
        <v>20000</v>
      </c>
      <c r="E40">
        <v>0</v>
      </c>
      <c r="F40" t="s">
        <v>27</v>
      </c>
      <c r="G40" t="s">
        <v>25</v>
      </c>
      <c r="H40" t="s">
        <v>18</v>
      </c>
      <c r="I40">
        <v>1</v>
      </c>
      <c r="J40" t="s">
        <v>22</v>
      </c>
      <c r="K40" t="s">
        <v>17</v>
      </c>
      <c r="L40">
        <v>28</v>
      </c>
      <c r="M40" t="str">
        <f t="shared" si="0"/>
        <v>Adolascent</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Adolascent</v>
      </c>
      <c r="N52" t="s">
        <v>18</v>
      </c>
    </row>
    <row r="53" spans="1:14" x14ac:dyDescent="0.25">
      <c r="A53">
        <v>20619</v>
      </c>
      <c r="B53" t="s">
        <v>38</v>
      </c>
      <c r="C53" t="s">
        <v>40</v>
      </c>
      <c r="D53" s="3">
        <v>80000</v>
      </c>
      <c r="E53">
        <v>0</v>
      </c>
      <c r="F53" t="s">
        <v>13</v>
      </c>
      <c r="G53" t="s">
        <v>21</v>
      </c>
      <c r="H53" t="s">
        <v>18</v>
      </c>
      <c r="I53">
        <v>4</v>
      </c>
      <c r="J53" t="s">
        <v>50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40</v>
      </c>
      <c r="D57" s="3">
        <v>80000</v>
      </c>
      <c r="E57">
        <v>4</v>
      </c>
      <c r="F57" t="s">
        <v>27</v>
      </c>
      <c r="G57" t="s">
        <v>21</v>
      </c>
      <c r="H57" t="s">
        <v>15</v>
      </c>
      <c r="I57">
        <v>2</v>
      </c>
      <c r="J57" t="s">
        <v>50</v>
      </c>
      <c r="K57" t="s">
        <v>17</v>
      </c>
      <c r="L57">
        <v>54</v>
      </c>
      <c r="M57" t="str">
        <f t="shared" si="0"/>
        <v>Middle Age</v>
      </c>
      <c r="N57" t="s">
        <v>18</v>
      </c>
    </row>
    <row r="58" spans="1:14" x14ac:dyDescent="0.25">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40</v>
      </c>
      <c r="D65" s="3">
        <v>60000</v>
      </c>
      <c r="E65">
        <v>4</v>
      </c>
      <c r="F65" t="s">
        <v>13</v>
      </c>
      <c r="G65" t="s">
        <v>21</v>
      </c>
      <c r="H65" t="s">
        <v>15</v>
      </c>
      <c r="I65">
        <v>3</v>
      </c>
      <c r="J65" t="s">
        <v>50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40</v>
      </c>
      <c r="D67" s="3">
        <v>30000</v>
      </c>
      <c r="E67">
        <v>2</v>
      </c>
      <c r="F67" t="s">
        <v>19</v>
      </c>
      <c r="G67" t="s">
        <v>20</v>
      </c>
      <c r="H67" t="s">
        <v>15</v>
      </c>
      <c r="I67">
        <v>2</v>
      </c>
      <c r="J67" t="s">
        <v>23</v>
      </c>
      <c r="K67" t="s">
        <v>24</v>
      </c>
      <c r="L67">
        <v>68</v>
      </c>
      <c r="M67" t="str">
        <f t="shared" ref="M67:M130" si="1">IF(L67 &gt; 54, "Old", IF(L67&gt;=31, "Middle Age",IF(L67&lt;31,"Adolascent",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Adolascent</v>
      </c>
      <c r="N71" t="s">
        <v>18</v>
      </c>
    </row>
    <row r="72" spans="1:14" x14ac:dyDescent="0.25">
      <c r="A72">
        <v>14238</v>
      </c>
      <c r="B72" t="s">
        <v>36</v>
      </c>
      <c r="C72" t="s">
        <v>40</v>
      </c>
      <c r="D72" s="3">
        <v>120000</v>
      </c>
      <c r="E72">
        <v>0</v>
      </c>
      <c r="F72" t="s">
        <v>29</v>
      </c>
      <c r="G72" t="s">
        <v>21</v>
      </c>
      <c r="H72" t="s">
        <v>15</v>
      </c>
      <c r="I72">
        <v>4</v>
      </c>
      <c r="J72" t="s">
        <v>50</v>
      </c>
      <c r="K72" t="s">
        <v>24</v>
      </c>
      <c r="L72">
        <v>36</v>
      </c>
      <c r="M72" t="str">
        <f t="shared" si="1"/>
        <v>Middle Age</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Adolascent</v>
      </c>
      <c r="N78" t="s">
        <v>18</v>
      </c>
    </row>
    <row r="79" spans="1:14" x14ac:dyDescent="0.25">
      <c r="A79">
        <v>27969</v>
      </c>
      <c r="B79" t="s">
        <v>36</v>
      </c>
      <c r="C79" t="s">
        <v>40</v>
      </c>
      <c r="D79" s="3">
        <v>80000</v>
      </c>
      <c r="E79">
        <v>0</v>
      </c>
      <c r="F79" t="s">
        <v>13</v>
      </c>
      <c r="G79" t="s">
        <v>21</v>
      </c>
      <c r="H79" t="s">
        <v>15</v>
      </c>
      <c r="I79">
        <v>2</v>
      </c>
      <c r="J79" t="s">
        <v>50</v>
      </c>
      <c r="K79" t="s">
        <v>24</v>
      </c>
      <c r="L79">
        <v>29</v>
      </c>
      <c r="M79" t="str">
        <f t="shared" si="1"/>
        <v>Adolascent</v>
      </c>
      <c r="N79" t="s">
        <v>15</v>
      </c>
    </row>
    <row r="80" spans="1:14" x14ac:dyDescent="0.25">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40</v>
      </c>
      <c r="D85" s="3">
        <v>20000</v>
      </c>
      <c r="E85">
        <v>0</v>
      </c>
      <c r="F85" t="s">
        <v>27</v>
      </c>
      <c r="G85" t="s">
        <v>25</v>
      </c>
      <c r="H85" t="s">
        <v>18</v>
      </c>
      <c r="I85">
        <v>1</v>
      </c>
      <c r="J85" t="s">
        <v>22</v>
      </c>
      <c r="K85" t="s">
        <v>17</v>
      </c>
      <c r="L85">
        <v>29</v>
      </c>
      <c r="M85" t="str">
        <f t="shared" si="1"/>
        <v>Adolascent</v>
      </c>
      <c r="N85" t="s">
        <v>18</v>
      </c>
    </row>
    <row r="86" spans="1:14" x14ac:dyDescent="0.25">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40</v>
      </c>
      <c r="D87" s="3">
        <v>10000</v>
      </c>
      <c r="E87">
        <v>0</v>
      </c>
      <c r="F87" t="s">
        <v>19</v>
      </c>
      <c r="G87" t="s">
        <v>25</v>
      </c>
      <c r="H87" t="s">
        <v>15</v>
      </c>
      <c r="I87">
        <v>1</v>
      </c>
      <c r="J87" t="s">
        <v>26</v>
      </c>
      <c r="K87" t="s">
        <v>24</v>
      </c>
      <c r="L87">
        <v>26</v>
      </c>
      <c r="M87" t="str">
        <f t="shared" si="1"/>
        <v>Adolascent</v>
      </c>
      <c r="N87" t="s">
        <v>15</v>
      </c>
    </row>
    <row r="88" spans="1:14" x14ac:dyDescent="0.25">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40</v>
      </c>
      <c r="D90" s="3">
        <v>30000</v>
      </c>
      <c r="E90">
        <v>0</v>
      </c>
      <c r="F90" t="s">
        <v>19</v>
      </c>
      <c r="G90" t="s">
        <v>20</v>
      </c>
      <c r="H90" t="s">
        <v>18</v>
      </c>
      <c r="I90">
        <v>1</v>
      </c>
      <c r="J90" t="s">
        <v>22</v>
      </c>
      <c r="K90" t="s">
        <v>17</v>
      </c>
      <c r="L90">
        <v>29</v>
      </c>
      <c r="M90" t="str">
        <f t="shared" si="1"/>
        <v>Adolascent</v>
      </c>
      <c r="N90" t="s">
        <v>18</v>
      </c>
    </row>
    <row r="91" spans="1:14" x14ac:dyDescent="0.25">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Adolascent</v>
      </c>
      <c r="N92" t="s">
        <v>15</v>
      </c>
    </row>
    <row r="93" spans="1:14" x14ac:dyDescent="0.25">
      <c r="A93">
        <v>28436</v>
      </c>
      <c r="B93" t="s">
        <v>38</v>
      </c>
      <c r="C93" t="s">
        <v>40</v>
      </c>
      <c r="D93" s="3">
        <v>30000</v>
      </c>
      <c r="E93">
        <v>0</v>
      </c>
      <c r="F93" t="s">
        <v>19</v>
      </c>
      <c r="G93" t="s">
        <v>20</v>
      </c>
      <c r="H93" t="s">
        <v>18</v>
      </c>
      <c r="I93">
        <v>1</v>
      </c>
      <c r="J93" t="s">
        <v>16</v>
      </c>
      <c r="K93" t="s">
        <v>17</v>
      </c>
      <c r="L93">
        <v>30</v>
      </c>
      <c r="M93" t="str">
        <f t="shared" si="1"/>
        <v>Adolascent</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3">
        <v>90000</v>
      </c>
      <c r="E97">
        <v>5</v>
      </c>
      <c r="F97" t="s">
        <v>19</v>
      </c>
      <c r="G97" t="s">
        <v>21</v>
      </c>
      <c r="H97" t="s">
        <v>15</v>
      </c>
      <c r="I97">
        <v>2</v>
      </c>
      <c r="J97" t="s">
        <v>50</v>
      </c>
      <c r="K97" t="s">
        <v>17</v>
      </c>
      <c r="L97">
        <v>62</v>
      </c>
      <c r="M97" t="str">
        <f t="shared" si="1"/>
        <v>Old</v>
      </c>
      <c r="N97" t="s">
        <v>18</v>
      </c>
    </row>
    <row r="98" spans="1:14" x14ac:dyDescent="0.25">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40</v>
      </c>
      <c r="D100" s="3">
        <v>40000</v>
      </c>
      <c r="E100">
        <v>0</v>
      </c>
      <c r="F100" t="s">
        <v>31</v>
      </c>
      <c r="G100" t="s">
        <v>20</v>
      </c>
      <c r="H100" t="s">
        <v>15</v>
      </c>
      <c r="I100">
        <v>0</v>
      </c>
      <c r="J100" t="s">
        <v>16</v>
      </c>
      <c r="K100" t="s">
        <v>17</v>
      </c>
      <c r="L100">
        <v>25</v>
      </c>
      <c r="M100" t="str">
        <f t="shared" si="1"/>
        <v>Adolascent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Adolascent</v>
      </c>
      <c r="N107" t="s">
        <v>18</v>
      </c>
    </row>
    <row r="108" spans="1:14" x14ac:dyDescent="0.25">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40</v>
      </c>
      <c r="D116" s="3">
        <v>20000</v>
      </c>
      <c r="E116">
        <v>0</v>
      </c>
      <c r="F116" t="s">
        <v>13</v>
      </c>
      <c r="G116" t="s">
        <v>20</v>
      </c>
      <c r="H116" t="s">
        <v>15</v>
      </c>
      <c r="I116">
        <v>0</v>
      </c>
      <c r="J116" t="s">
        <v>16</v>
      </c>
      <c r="K116" t="s">
        <v>24</v>
      </c>
      <c r="L116">
        <v>26</v>
      </c>
      <c r="M116" t="str">
        <f t="shared" si="1"/>
        <v>Adolascent</v>
      </c>
      <c r="N116" t="s">
        <v>15</v>
      </c>
    </row>
    <row r="117" spans="1:14" x14ac:dyDescent="0.25">
      <c r="A117">
        <v>24140</v>
      </c>
      <c r="B117" t="s">
        <v>38</v>
      </c>
      <c r="C117" t="s">
        <v>40</v>
      </c>
      <c r="D117" s="3">
        <v>10000</v>
      </c>
      <c r="E117">
        <v>0</v>
      </c>
      <c r="F117" t="s">
        <v>31</v>
      </c>
      <c r="G117" t="s">
        <v>25</v>
      </c>
      <c r="H117" t="s">
        <v>18</v>
      </c>
      <c r="I117">
        <v>0</v>
      </c>
      <c r="J117" t="s">
        <v>16</v>
      </c>
      <c r="K117" t="s">
        <v>17</v>
      </c>
      <c r="L117">
        <v>30</v>
      </c>
      <c r="M117" t="str">
        <f t="shared" si="1"/>
        <v>Adolascent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Adolascent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3">
        <v>80000</v>
      </c>
      <c r="E124">
        <v>0</v>
      </c>
      <c r="F124" t="s">
        <v>13</v>
      </c>
      <c r="G124" t="s">
        <v>21</v>
      </c>
      <c r="H124" t="s">
        <v>18</v>
      </c>
      <c r="I124">
        <v>3</v>
      </c>
      <c r="J124" t="s">
        <v>50</v>
      </c>
      <c r="K124" t="s">
        <v>24</v>
      </c>
      <c r="L124">
        <v>31</v>
      </c>
      <c r="M124" t="str">
        <f t="shared" si="1"/>
        <v>Middle Age</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40</v>
      </c>
      <c r="D131" s="3">
        <v>10000</v>
      </c>
      <c r="E131">
        <v>3</v>
      </c>
      <c r="F131" t="s">
        <v>27</v>
      </c>
      <c r="G131" t="s">
        <v>25</v>
      </c>
      <c r="H131" t="s">
        <v>15</v>
      </c>
      <c r="I131">
        <v>1</v>
      </c>
      <c r="J131" t="s">
        <v>16</v>
      </c>
      <c r="K131" t="s">
        <v>17</v>
      </c>
      <c r="L131">
        <v>39</v>
      </c>
      <c r="M131" t="str">
        <f t="shared" ref="M131:M194" si="2">IF(L131 &gt; 54, "Old", IF(L131&gt;=31, "Middle Age",IF(L131&lt;31,"Adolascent", "Invalid")))</f>
        <v>Middle Age</v>
      </c>
      <c r="N131" t="s">
        <v>15</v>
      </c>
    </row>
    <row r="132" spans="1:14" x14ac:dyDescent="0.25">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Adolascent</v>
      </c>
      <c r="N143" t="s">
        <v>15</v>
      </c>
    </row>
    <row r="144" spans="1:14" x14ac:dyDescent="0.25">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50</v>
      </c>
      <c r="K145" t="s">
        <v>24</v>
      </c>
      <c r="L145">
        <v>32</v>
      </c>
      <c r="M145" t="str">
        <f t="shared" si="2"/>
        <v>Middle Age</v>
      </c>
      <c r="N145" t="s">
        <v>18</v>
      </c>
    </row>
    <row r="146" spans="1:14" x14ac:dyDescent="0.25">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40</v>
      </c>
      <c r="D151" s="3">
        <v>30000</v>
      </c>
      <c r="E151">
        <v>0</v>
      </c>
      <c r="F151" t="s">
        <v>19</v>
      </c>
      <c r="G151" t="s">
        <v>20</v>
      </c>
      <c r="H151" t="s">
        <v>18</v>
      </c>
      <c r="I151">
        <v>1</v>
      </c>
      <c r="J151" t="s">
        <v>26</v>
      </c>
      <c r="K151" t="s">
        <v>17</v>
      </c>
      <c r="L151">
        <v>27</v>
      </c>
      <c r="M151" t="str">
        <f t="shared" si="2"/>
        <v>Adolascent</v>
      </c>
      <c r="N151" t="s">
        <v>18</v>
      </c>
    </row>
    <row r="152" spans="1:14" x14ac:dyDescent="0.25">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40</v>
      </c>
      <c r="D166" s="3">
        <v>10000</v>
      </c>
      <c r="E166">
        <v>0</v>
      </c>
      <c r="F166" t="s">
        <v>19</v>
      </c>
      <c r="G166" t="s">
        <v>25</v>
      </c>
      <c r="H166" t="s">
        <v>15</v>
      </c>
      <c r="I166">
        <v>1</v>
      </c>
      <c r="J166" t="s">
        <v>22</v>
      </c>
      <c r="K166" t="s">
        <v>24</v>
      </c>
      <c r="L166">
        <v>25</v>
      </c>
      <c r="M166" t="str">
        <f t="shared" si="2"/>
        <v>Adolascent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Adolascent</v>
      </c>
      <c r="N167" t="s">
        <v>18</v>
      </c>
    </row>
    <row r="168" spans="1:14" x14ac:dyDescent="0.25">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40</v>
      </c>
      <c r="D169" s="3">
        <v>100000</v>
      </c>
      <c r="E169">
        <v>0</v>
      </c>
      <c r="F169" t="s">
        <v>27</v>
      </c>
      <c r="G169" t="s">
        <v>28</v>
      </c>
      <c r="H169" t="s">
        <v>15</v>
      </c>
      <c r="I169">
        <v>3</v>
      </c>
      <c r="J169" t="s">
        <v>50</v>
      </c>
      <c r="K169" t="s">
        <v>24</v>
      </c>
      <c r="L169">
        <v>35</v>
      </c>
      <c r="M169" t="str">
        <f t="shared" si="2"/>
        <v>Middle Age</v>
      </c>
      <c r="N169" t="s">
        <v>18</v>
      </c>
    </row>
    <row r="170" spans="1:14" x14ac:dyDescent="0.25">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Adolascent</v>
      </c>
      <c r="N175" t="s">
        <v>18</v>
      </c>
    </row>
    <row r="176" spans="1:14" x14ac:dyDescent="0.25">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Adolascent</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40</v>
      </c>
      <c r="D180" s="3">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40</v>
      </c>
      <c r="D189" s="3">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3">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50</v>
      </c>
      <c r="K195" t="s">
        <v>24</v>
      </c>
      <c r="L195">
        <v>41</v>
      </c>
      <c r="M195" t="str">
        <f t="shared" ref="M195:M258" si="3">IF(L195 &gt; 54, "Old", IF(L195&gt;=31, "Middle Age",IF(L195&lt;31,"Adolascent", "Invalid")))</f>
        <v>Middle 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40</v>
      </c>
      <c r="D197" s="3">
        <v>20000</v>
      </c>
      <c r="E197">
        <v>0</v>
      </c>
      <c r="F197" t="s">
        <v>13</v>
      </c>
      <c r="G197" t="s">
        <v>20</v>
      </c>
      <c r="H197" t="s">
        <v>15</v>
      </c>
      <c r="I197">
        <v>0</v>
      </c>
      <c r="J197" t="s">
        <v>16</v>
      </c>
      <c r="K197" t="s">
        <v>24</v>
      </c>
      <c r="L197">
        <v>25</v>
      </c>
      <c r="M197" t="str">
        <f t="shared" si="3"/>
        <v>Adolascent</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40</v>
      </c>
      <c r="D201" s="3">
        <v>80000</v>
      </c>
      <c r="E201">
        <v>0</v>
      </c>
      <c r="F201" t="s">
        <v>13</v>
      </c>
      <c r="G201" t="s">
        <v>21</v>
      </c>
      <c r="H201" t="s">
        <v>18</v>
      </c>
      <c r="I201">
        <v>3</v>
      </c>
      <c r="J201" t="s">
        <v>50</v>
      </c>
      <c r="K201" t="s">
        <v>24</v>
      </c>
      <c r="L201">
        <v>33</v>
      </c>
      <c r="M201" t="str">
        <f t="shared" si="3"/>
        <v>Middle Age</v>
      </c>
      <c r="N201" t="s">
        <v>15</v>
      </c>
    </row>
    <row r="202" spans="1:14" x14ac:dyDescent="0.25">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40</v>
      </c>
      <c r="D203" s="3">
        <v>10000</v>
      </c>
      <c r="E203">
        <v>1</v>
      </c>
      <c r="F203" t="s">
        <v>27</v>
      </c>
      <c r="G203" t="s">
        <v>25</v>
      </c>
      <c r="H203" t="s">
        <v>15</v>
      </c>
      <c r="I203">
        <v>0</v>
      </c>
      <c r="J203" t="s">
        <v>22</v>
      </c>
      <c r="K203" t="s">
        <v>24</v>
      </c>
      <c r="L203">
        <v>27</v>
      </c>
      <c r="M203" t="str">
        <f t="shared" si="3"/>
        <v>Adolascent</v>
      </c>
      <c r="N203" t="s">
        <v>15</v>
      </c>
    </row>
    <row r="204" spans="1:14" x14ac:dyDescent="0.25">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40</v>
      </c>
      <c r="D208" s="3">
        <v>90000</v>
      </c>
      <c r="E208">
        <v>5</v>
      </c>
      <c r="F208" t="s">
        <v>19</v>
      </c>
      <c r="G208" t="s">
        <v>21</v>
      </c>
      <c r="H208" t="s">
        <v>18</v>
      </c>
      <c r="I208">
        <v>2</v>
      </c>
      <c r="J208" t="s">
        <v>50</v>
      </c>
      <c r="K208" t="s">
        <v>17</v>
      </c>
      <c r="L208">
        <v>62</v>
      </c>
      <c r="M208" t="str">
        <f t="shared" si="3"/>
        <v>Old</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Adolascent</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Adolascent</v>
      </c>
      <c r="N214" t="s">
        <v>18</v>
      </c>
    </row>
    <row r="215" spans="1:14" x14ac:dyDescent="0.25">
      <c r="A215">
        <v>11451</v>
      </c>
      <c r="B215" t="s">
        <v>38</v>
      </c>
      <c r="C215" t="s">
        <v>40</v>
      </c>
      <c r="D215" s="3">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Adolascent</v>
      </c>
      <c r="N219" t="s">
        <v>18</v>
      </c>
    </row>
    <row r="220" spans="1:14" x14ac:dyDescent="0.25">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40</v>
      </c>
      <c r="D221" s="3">
        <v>10000</v>
      </c>
      <c r="E221">
        <v>0</v>
      </c>
      <c r="F221" t="s">
        <v>19</v>
      </c>
      <c r="G221" t="s">
        <v>25</v>
      </c>
      <c r="H221" t="s">
        <v>15</v>
      </c>
      <c r="I221">
        <v>1</v>
      </c>
      <c r="J221" t="s">
        <v>26</v>
      </c>
      <c r="K221" t="s">
        <v>24</v>
      </c>
      <c r="L221">
        <v>26</v>
      </c>
      <c r="M221" t="str">
        <f t="shared" si="3"/>
        <v>Adolascent</v>
      </c>
      <c r="N221" t="s">
        <v>15</v>
      </c>
    </row>
    <row r="222" spans="1:14" x14ac:dyDescent="0.25">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3">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40</v>
      </c>
      <c r="D231" s="3">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40</v>
      </c>
      <c r="D232" s="3">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40</v>
      </c>
      <c r="D235" s="3">
        <v>20000</v>
      </c>
      <c r="E235">
        <v>0</v>
      </c>
      <c r="F235" t="s">
        <v>13</v>
      </c>
      <c r="G235" t="s">
        <v>20</v>
      </c>
      <c r="H235" t="s">
        <v>15</v>
      </c>
      <c r="I235">
        <v>0</v>
      </c>
      <c r="J235" t="s">
        <v>16</v>
      </c>
      <c r="K235" t="s">
        <v>24</v>
      </c>
      <c r="L235">
        <v>27</v>
      </c>
      <c r="M235" t="str">
        <f t="shared" si="3"/>
        <v>Adolascent</v>
      </c>
      <c r="N235" t="s">
        <v>15</v>
      </c>
    </row>
    <row r="236" spans="1:14" x14ac:dyDescent="0.25">
      <c r="A236">
        <v>24611</v>
      </c>
      <c r="B236" t="s">
        <v>38</v>
      </c>
      <c r="C236" t="s">
        <v>40</v>
      </c>
      <c r="D236" s="3">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Adolascent</v>
      </c>
      <c r="N239" t="s">
        <v>15</v>
      </c>
    </row>
    <row r="240" spans="1:14" x14ac:dyDescent="0.25">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Adolascent</v>
      </c>
      <c r="N243" t="s">
        <v>18</v>
      </c>
    </row>
    <row r="244" spans="1:14" x14ac:dyDescent="0.25">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Adolascent</v>
      </c>
      <c r="N245" t="s">
        <v>18</v>
      </c>
    </row>
    <row r="246" spans="1:14" x14ac:dyDescent="0.25">
      <c r="A246">
        <v>19057</v>
      </c>
      <c r="B246" t="s">
        <v>36</v>
      </c>
      <c r="C246" t="s">
        <v>39</v>
      </c>
      <c r="D246" s="3">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40</v>
      </c>
      <c r="D255" s="3">
        <v>100000</v>
      </c>
      <c r="E255">
        <v>3</v>
      </c>
      <c r="F255" t="s">
        <v>29</v>
      </c>
      <c r="G255" t="s">
        <v>21</v>
      </c>
      <c r="H255" t="s">
        <v>15</v>
      </c>
      <c r="I255">
        <v>0</v>
      </c>
      <c r="J255" t="s">
        <v>50</v>
      </c>
      <c r="K255" t="s">
        <v>17</v>
      </c>
      <c r="L255">
        <v>59</v>
      </c>
      <c r="M255" t="str">
        <f t="shared" si="3"/>
        <v>Old</v>
      </c>
      <c r="N255" t="s">
        <v>15</v>
      </c>
    </row>
    <row r="256" spans="1:14" x14ac:dyDescent="0.25">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IF(L259 &gt; 54, "Old", IF(L259&gt;=31, "Middle Age",IF(L259&lt;31,"Adolascent", "Invalid")))</f>
        <v>Middle Age</v>
      </c>
      <c r="N259" t="s">
        <v>15</v>
      </c>
    </row>
    <row r="260" spans="1:14" x14ac:dyDescent="0.25">
      <c r="A260">
        <v>14193</v>
      </c>
      <c r="B260" t="s">
        <v>38</v>
      </c>
      <c r="C260" t="s">
        <v>39</v>
      </c>
      <c r="D260" s="3">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3">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Adolascent</v>
      </c>
      <c r="N268" t="s">
        <v>18</v>
      </c>
    </row>
    <row r="269" spans="1:14" x14ac:dyDescent="0.25">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Adolascent</v>
      </c>
      <c r="N273" t="s">
        <v>18</v>
      </c>
    </row>
    <row r="274" spans="1:14" x14ac:dyDescent="0.25">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Adolascent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40</v>
      </c>
      <c r="D280" s="3">
        <v>100000</v>
      </c>
      <c r="E280">
        <v>0</v>
      </c>
      <c r="F280" t="s">
        <v>27</v>
      </c>
      <c r="G280" t="s">
        <v>28</v>
      </c>
      <c r="H280" t="s">
        <v>15</v>
      </c>
      <c r="I280">
        <v>3</v>
      </c>
      <c r="J280" t="s">
        <v>50</v>
      </c>
      <c r="K280" t="s">
        <v>24</v>
      </c>
      <c r="L280">
        <v>35</v>
      </c>
      <c r="M280" t="str">
        <f t="shared" si="4"/>
        <v>Middle Age</v>
      </c>
      <c r="N280" t="s">
        <v>15</v>
      </c>
    </row>
    <row r="281" spans="1:14" x14ac:dyDescent="0.25">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3">
        <v>110000</v>
      </c>
      <c r="E297">
        <v>0</v>
      </c>
      <c r="F297" t="s">
        <v>19</v>
      </c>
      <c r="G297" t="s">
        <v>28</v>
      </c>
      <c r="H297" t="s">
        <v>15</v>
      </c>
      <c r="I297">
        <v>3</v>
      </c>
      <c r="J297" t="s">
        <v>50</v>
      </c>
      <c r="K297" t="s">
        <v>24</v>
      </c>
      <c r="L297">
        <v>32</v>
      </c>
      <c r="M297" t="str">
        <f t="shared" si="4"/>
        <v>Middle 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Adolascent</v>
      </c>
      <c r="N303" t="s">
        <v>15</v>
      </c>
    </row>
    <row r="304" spans="1:14" x14ac:dyDescent="0.25">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40</v>
      </c>
      <c r="D320" s="3">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IF(L323 &gt; 54, "Old", IF(L323&gt;=31, "Middle Age",IF(L323&lt;31,"Adolascent", "Invalid")))</f>
        <v>Middle 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Adolascent</v>
      </c>
      <c r="N328" t="s">
        <v>15</v>
      </c>
    </row>
    <row r="329" spans="1:14" x14ac:dyDescent="0.25">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25">
      <c r="A332">
        <v>24898</v>
      </c>
      <c r="B332" t="s">
        <v>38</v>
      </c>
      <c r="C332" t="s">
        <v>39</v>
      </c>
      <c r="D332" s="3">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40</v>
      </c>
      <c r="D333" s="3">
        <v>10000</v>
      </c>
      <c r="E333">
        <v>0</v>
      </c>
      <c r="F333" t="s">
        <v>29</v>
      </c>
      <c r="G333" t="s">
        <v>25</v>
      </c>
      <c r="H333" t="s">
        <v>18</v>
      </c>
      <c r="I333">
        <v>2</v>
      </c>
      <c r="J333" t="s">
        <v>16</v>
      </c>
      <c r="K333" t="s">
        <v>17</v>
      </c>
      <c r="L333">
        <v>30</v>
      </c>
      <c r="M333" t="str">
        <f t="shared" si="5"/>
        <v>Adolascent</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40</v>
      </c>
      <c r="D342" s="3">
        <v>30000</v>
      </c>
      <c r="E342">
        <v>0</v>
      </c>
      <c r="F342" t="s">
        <v>19</v>
      </c>
      <c r="G342" t="s">
        <v>20</v>
      </c>
      <c r="H342" t="s">
        <v>15</v>
      </c>
      <c r="I342">
        <v>1</v>
      </c>
      <c r="J342" t="s">
        <v>22</v>
      </c>
      <c r="K342" t="s">
        <v>17</v>
      </c>
      <c r="L342">
        <v>30</v>
      </c>
      <c r="M342" t="str">
        <f t="shared" si="5"/>
        <v>Adolascent</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Adolascent</v>
      </c>
      <c r="N351" t="s">
        <v>15</v>
      </c>
    </row>
    <row r="352" spans="1:14" x14ac:dyDescent="0.25">
      <c r="A352">
        <v>27878</v>
      </c>
      <c r="B352" t="s">
        <v>38</v>
      </c>
      <c r="C352" t="s">
        <v>40</v>
      </c>
      <c r="D352" s="3">
        <v>20000</v>
      </c>
      <c r="E352">
        <v>0</v>
      </c>
      <c r="F352" t="s">
        <v>19</v>
      </c>
      <c r="G352" t="s">
        <v>25</v>
      </c>
      <c r="H352" t="s">
        <v>18</v>
      </c>
      <c r="I352">
        <v>0</v>
      </c>
      <c r="J352" t="s">
        <v>16</v>
      </c>
      <c r="K352" t="s">
        <v>24</v>
      </c>
      <c r="L352">
        <v>28</v>
      </c>
      <c r="M352" t="str">
        <f t="shared" si="5"/>
        <v>Adolascent</v>
      </c>
      <c r="N352" t="s">
        <v>15</v>
      </c>
    </row>
    <row r="353" spans="1:14" x14ac:dyDescent="0.25">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40</v>
      </c>
      <c r="D357" s="3">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40</v>
      </c>
      <c r="D361" s="3">
        <v>80000</v>
      </c>
      <c r="E361">
        <v>0</v>
      </c>
      <c r="F361" t="s">
        <v>13</v>
      </c>
      <c r="G361" t="s">
        <v>21</v>
      </c>
      <c r="H361" t="s">
        <v>15</v>
      </c>
      <c r="I361">
        <v>3</v>
      </c>
      <c r="J361" t="s">
        <v>50</v>
      </c>
      <c r="K361" t="s">
        <v>24</v>
      </c>
      <c r="L361">
        <v>30</v>
      </c>
      <c r="M361" t="str">
        <f t="shared" si="5"/>
        <v>Adolascent</v>
      </c>
      <c r="N361" t="s">
        <v>18</v>
      </c>
    </row>
    <row r="362" spans="1:14" x14ac:dyDescent="0.25">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Adolascent</v>
      </c>
      <c r="N363" t="s">
        <v>15</v>
      </c>
    </row>
    <row r="364" spans="1:14" x14ac:dyDescent="0.25">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50</v>
      </c>
      <c r="K372" t="s">
        <v>24</v>
      </c>
      <c r="L372">
        <v>46</v>
      </c>
      <c r="M372" t="str">
        <f t="shared" si="5"/>
        <v>Middle Age</v>
      </c>
      <c r="N372" t="s">
        <v>18</v>
      </c>
    </row>
    <row r="373" spans="1:14" x14ac:dyDescent="0.25">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40</v>
      </c>
      <c r="D375" s="3">
        <v>20000</v>
      </c>
      <c r="E375">
        <v>0</v>
      </c>
      <c r="F375" t="s">
        <v>27</v>
      </c>
      <c r="G375" t="s">
        <v>25</v>
      </c>
      <c r="H375" t="s">
        <v>18</v>
      </c>
      <c r="I375">
        <v>1</v>
      </c>
      <c r="J375" t="s">
        <v>22</v>
      </c>
      <c r="K375" t="s">
        <v>17</v>
      </c>
      <c r="L375">
        <v>30</v>
      </c>
      <c r="M375" t="str">
        <f t="shared" si="5"/>
        <v>Adolascent</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40</v>
      </c>
      <c r="D382" s="3">
        <v>70000</v>
      </c>
      <c r="E382">
        <v>0</v>
      </c>
      <c r="F382" t="s">
        <v>13</v>
      </c>
      <c r="G382" t="s">
        <v>21</v>
      </c>
      <c r="H382" t="s">
        <v>18</v>
      </c>
      <c r="I382">
        <v>3</v>
      </c>
      <c r="J382" t="s">
        <v>50</v>
      </c>
      <c r="K382" t="s">
        <v>24</v>
      </c>
      <c r="L382">
        <v>30</v>
      </c>
      <c r="M382" t="str">
        <f t="shared" si="5"/>
        <v>Adolascent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40</v>
      </c>
      <c r="D384" s="3">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Adolascent</v>
      </c>
      <c r="N386" t="s">
        <v>15</v>
      </c>
    </row>
    <row r="387" spans="1:14" x14ac:dyDescent="0.25">
      <c r="A387">
        <v>18018</v>
      </c>
      <c r="B387" t="s">
        <v>38</v>
      </c>
      <c r="C387" t="s">
        <v>40</v>
      </c>
      <c r="D387" s="3">
        <v>30000</v>
      </c>
      <c r="E387">
        <v>3</v>
      </c>
      <c r="F387" t="s">
        <v>19</v>
      </c>
      <c r="G387" t="s">
        <v>20</v>
      </c>
      <c r="H387" t="s">
        <v>15</v>
      </c>
      <c r="I387">
        <v>0</v>
      </c>
      <c r="J387" t="s">
        <v>16</v>
      </c>
      <c r="K387" t="s">
        <v>17</v>
      </c>
      <c r="L387">
        <v>43</v>
      </c>
      <c r="M387" t="str">
        <f t="shared" ref="M387:M450" si="6">IF(L387 &gt; 54, "Old", IF(L387&gt;=31, "Middle Age",IF(L387&lt;31,"Adolascent", "Invalid")))</f>
        <v>Middle Age</v>
      </c>
      <c r="N387" t="s">
        <v>18</v>
      </c>
    </row>
    <row r="388" spans="1:14" x14ac:dyDescent="0.25">
      <c r="A388">
        <v>28957</v>
      </c>
      <c r="B388" t="s">
        <v>38</v>
      </c>
      <c r="C388" t="s">
        <v>39</v>
      </c>
      <c r="D388" s="3">
        <v>120000</v>
      </c>
      <c r="E388">
        <v>0</v>
      </c>
      <c r="F388" t="s">
        <v>29</v>
      </c>
      <c r="G388" t="s">
        <v>21</v>
      </c>
      <c r="H388" t="s">
        <v>15</v>
      </c>
      <c r="I388">
        <v>4</v>
      </c>
      <c r="J388" t="s">
        <v>50</v>
      </c>
      <c r="K388" t="s">
        <v>24</v>
      </c>
      <c r="L388">
        <v>34</v>
      </c>
      <c r="M388" t="str">
        <f t="shared" si="6"/>
        <v>Middle 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3">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40</v>
      </c>
      <c r="D424" s="3">
        <v>110000</v>
      </c>
      <c r="E424">
        <v>0</v>
      </c>
      <c r="F424" t="s">
        <v>19</v>
      </c>
      <c r="G424" t="s">
        <v>28</v>
      </c>
      <c r="H424" t="s">
        <v>18</v>
      </c>
      <c r="I424">
        <v>3</v>
      </c>
      <c r="J424" t="s">
        <v>50</v>
      </c>
      <c r="K424" t="s">
        <v>24</v>
      </c>
      <c r="L424">
        <v>32</v>
      </c>
      <c r="M424" t="str">
        <f t="shared" si="6"/>
        <v>Middle Age</v>
      </c>
      <c r="N424" t="s">
        <v>15</v>
      </c>
    </row>
    <row r="425" spans="1:14" x14ac:dyDescent="0.25">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40</v>
      </c>
      <c r="D428" s="3">
        <v>30000</v>
      </c>
      <c r="E428">
        <v>0</v>
      </c>
      <c r="F428" t="s">
        <v>19</v>
      </c>
      <c r="G428" t="s">
        <v>20</v>
      </c>
      <c r="H428" t="s">
        <v>18</v>
      </c>
      <c r="I428">
        <v>1</v>
      </c>
      <c r="J428" t="s">
        <v>22</v>
      </c>
      <c r="K428" t="s">
        <v>17</v>
      </c>
      <c r="L428">
        <v>28</v>
      </c>
      <c r="M428" t="str">
        <f t="shared" si="6"/>
        <v>Adolascent</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40</v>
      </c>
      <c r="D433" s="3">
        <v>20000</v>
      </c>
      <c r="E433">
        <v>0</v>
      </c>
      <c r="F433" t="s">
        <v>19</v>
      </c>
      <c r="G433" t="s">
        <v>25</v>
      </c>
      <c r="H433" t="s">
        <v>15</v>
      </c>
      <c r="I433">
        <v>0</v>
      </c>
      <c r="J433" t="s">
        <v>16</v>
      </c>
      <c r="K433" t="s">
        <v>24</v>
      </c>
      <c r="L433">
        <v>28</v>
      </c>
      <c r="M433" t="str">
        <f t="shared" si="6"/>
        <v>Adolascent</v>
      </c>
      <c r="N433" t="s">
        <v>15</v>
      </c>
    </row>
    <row r="434" spans="1:14" x14ac:dyDescent="0.25">
      <c r="A434">
        <v>21891</v>
      </c>
      <c r="B434" t="s">
        <v>36</v>
      </c>
      <c r="C434" t="s">
        <v>39</v>
      </c>
      <c r="D434" s="3">
        <v>110000</v>
      </c>
      <c r="E434">
        <v>0</v>
      </c>
      <c r="F434" t="s">
        <v>27</v>
      </c>
      <c r="G434" t="s">
        <v>28</v>
      </c>
      <c r="H434" t="s">
        <v>15</v>
      </c>
      <c r="I434">
        <v>3</v>
      </c>
      <c r="J434" t="s">
        <v>50</v>
      </c>
      <c r="K434" t="s">
        <v>24</v>
      </c>
      <c r="L434">
        <v>34</v>
      </c>
      <c r="M434" t="str">
        <f t="shared" si="6"/>
        <v>Middle Age</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Adolascent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Adolascent</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40</v>
      </c>
      <c r="D442" s="3">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 &gt; 54, "Old", IF(L451&gt;=31, "Middle Age",IF(L451&lt;31,"Adolascent", "Invalid")))</f>
        <v>Middle 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40</v>
      </c>
      <c r="D460" s="3">
        <v>120000</v>
      </c>
      <c r="E460">
        <v>0</v>
      </c>
      <c r="F460" t="s">
        <v>29</v>
      </c>
      <c r="G460" t="s">
        <v>21</v>
      </c>
      <c r="H460" t="s">
        <v>15</v>
      </c>
      <c r="I460">
        <v>4</v>
      </c>
      <c r="J460" t="s">
        <v>50</v>
      </c>
      <c r="K460" t="s">
        <v>24</v>
      </c>
      <c r="L460">
        <v>32</v>
      </c>
      <c r="M460" t="str">
        <f t="shared" si="7"/>
        <v>Middle Age</v>
      </c>
      <c r="N460" t="s">
        <v>15</v>
      </c>
    </row>
    <row r="461" spans="1:14" x14ac:dyDescent="0.25">
      <c r="A461">
        <v>21554</v>
      </c>
      <c r="B461" t="s">
        <v>38</v>
      </c>
      <c r="C461" t="s">
        <v>39</v>
      </c>
      <c r="D461" s="3">
        <v>80000</v>
      </c>
      <c r="E461">
        <v>0</v>
      </c>
      <c r="F461" t="s">
        <v>13</v>
      </c>
      <c r="G461" t="s">
        <v>21</v>
      </c>
      <c r="H461" t="s">
        <v>18</v>
      </c>
      <c r="I461">
        <v>3</v>
      </c>
      <c r="J461" t="s">
        <v>50</v>
      </c>
      <c r="K461" t="s">
        <v>24</v>
      </c>
      <c r="L461">
        <v>33</v>
      </c>
      <c r="M461" t="str">
        <f t="shared" si="7"/>
        <v>Middle Age</v>
      </c>
      <c r="N461" t="s">
        <v>18</v>
      </c>
    </row>
    <row r="462" spans="1:14" x14ac:dyDescent="0.25">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40</v>
      </c>
      <c r="D472" s="3">
        <v>30000</v>
      </c>
      <c r="E472">
        <v>0</v>
      </c>
      <c r="F472" t="s">
        <v>27</v>
      </c>
      <c r="G472" t="s">
        <v>25</v>
      </c>
      <c r="H472" t="s">
        <v>18</v>
      </c>
      <c r="I472">
        <v>1</v>
      </c>
      <c r="J472" t="s">
        <v>26</v>
      </c>
      <c r="K472" t="s">
        <v>17</v>
      </c>
      <c r="L472">
        <v>28</v>
      </c>
      <c r="M472" t="str">
        <f t="shared" si="7"/>
        <v>Adolascent</v>
      </c>
      <c r="N472" t="s">
        <v>18</v>
      </c>
    </row>
    <row r="473" spans="1:14" x14ac:dyDescent="0.25">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40</v>
      </c>
      <c r="D495" s="3">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40</v>
      </c>
      <c r="D497" s="3">
        <v>60000</v>
      </c>
      <c r="E497">
        <v>2</v>
      </c>
      <c r="F497" t="s">
        <v>19</v>
      </c>
      <c r="G497" t="s">
        <v>21</v>
      </c>
      <c r="H497" t="s">
        <v>15</v>
      </c>
      <c r="I497">
        <v>2</v>
      </c>
      <c r="J497" t="s">
        <v>50</v>
      </c>
      <c r="K497" t="s">
        <v>32</v>
      </c>
      <c r="L497">
        <v>56</v>
      </c>
      <c r="M497" t="str">
        <f t="shared" si="7"/>
        <v>Old</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40</v>
      </c>
      <c r="D504" s="3">
        <v>40000</v>
      </c>
      <c r="E504">
        <v>0</v>
      </c>
      <c r="F504" t="s">
        <v>19</v>
      </c>
      <c r="G504" t="s">
        <v>14</v>
      </c>
      <c r="H504" t="s">
        <v>15</v>
      </c>
      <c r="I504">
        <v>1</v>
      </c>
      <c r="J504" t="s">
        <v>23</v>
      </c>
      <c r="K504" t="s">
        <v>32</v>
      </c>
      <c r="L504">
        <v>29</v>
      </c>
      <c r="M504" t="str">
        <f t="shared" si="7"/>
        <v>Adolascent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40</v>
      </c>
      <c r="D510" s="3">
        <v>60000</v>
      </c>
      <c r="E510">
        <v>0</v>
      </c>
      <c r="F510" t="s">
        <v>19</v>
      </c>
      <c r="G510" t="s">
        <v>14</v>
      </c>
      <c r="H510" t="s">
        <v>18</v>
      </c>
      <c r="I510">
        <v>2</v>
      </c>
      <c r="J510" t="s">
        <v>26</v>
      </c>
      <c r="K510" t="s">
        <v>32</v>
      </c>
      <c r="L510">
        <v>29</v>
      </c>
      <c r="M510" t="str">
        <f t="shared" si="7"/>
        <v>Adolascent</v>
      </c>
      <c r="N510" t="s">
        <v>18</v>
      </c>
    </row>
    <row r="511" spans="1:14" x14ac:dyDescent="0.25">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3">
        <v>60000</v>
      </c>
      <c r="E515">
        <v>4</v>
      </c>
      <c r="F515" t="s">
        <v>31</v>
      </c>
      <c r="G515" t="s">
        <v>28</v>
      </c>
      <c r="H515" t="s">
        <v>15</v>
      </c>
      <c r="I515">
        <v>2</v>
      </c>
      <c r="J515" t="s">
        <v>50</v>
      </c>
      <c r="K515" t="s">
        <v>32</v>
      </c>
      <c r="L515">
        <v>61</v>
      </c>
      <c r="M515" t="str">
        <f t="shared" ref="M515:M578" si="8">IF(L515 &gt; 54, "Old", IF(L515&gt;=31, "Middle Age",IF(L515&lt;31,"Adolascent", "Invalid")))</f>
        <v>Old</v>
      </c>
      <c r="N515" t="s">
        <v>15</v>
      </c>
    </row>
    <row r="516" spans="1:14" x14ac:dyDescent="0.25">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40</v>
      </c>
      <c r="D523" s="3">
        <v>40000</v>
      </c>
      <c r="E523">
        <v>4</v>
      </c>
      <c r="F523" t="s">
        <v>27</v>
      </c>
      <c r="G523" t="s">
        <v>21</v>
      </c>
      <c r="H523" t="s">
        <v>15</v>
      </c>
      <c r="I523">
        <v>2</v>
      </c>
      <c r="J523" t="s">
        <v>50</v>
      </c>
      <c r="K523" t="s">
        <v>32</v>
      </c>
      <c r="L523">
        <v>62</v>
      </c>
      <c r="M523" t="str">
        <f t="shared" si="8"/>
        <v>Old</v>
      </c>
      <c r="N523" t="s">
        <v>15</v>
      </c>
    </row>
    <row r="524" spans="1:14" x14ac:dyDescent="0.25">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40</v>
      </c>
      <c r="D527" s="3">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Adolascent</v>
      </c>
      <c r="N530" t="s">
        <v>18</v>
      </c>
    </row>
    <row r="531" spans="1:14" x14ac:dyDescent="0.25">
      <c r="A531">
        <v>13233</v>
      </c>
      <c r="B531" t="s">
        <v>36</v>
      </c>
      <c r="C531" t="s">
        <v>40</v>
      </c>
      <c r="D531" s="3">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40</v>
      </c>
      <c r="D532" s="3">
        <v>60000</v>
      </c>
      <c r="E532">
        <v>0</v>
      </c>
      <c r="F532" t="s">
        <v>19</v>
      </c>
      <c r="G532" t="s">
        <v>14</v>
      </c>
      <c r="H532" t="s">
        <v>15</v>
      </c>
      <c r="I532">
        <v>1</v>
      </c>
      <c r="J532" t="s">
        <v>23</v>
      </c>
      <c r="K532" t="s">
        <v>32</v>
      </c>
      <c r="L532">
        <v>27</v>
      </c>
      <c r="M532" t="str">
        <f t="shared" si="8"/>
        <v>Adolascent</v>
      </c>
      <c r="N532" t="s">
        <v>15</v>
      </c>
    </row>
    <row r="533" spans="1:14" x14ac:dyDescent="0.25">
      <c r="A533">
        <v>14092</v>
      </c>
      <c r="B533" t="s">
        <v>38</v>
      </c>
      <c r="C533" t="s">
        <v>40</v>
      </c>
      <c r="D533" s="3">
        <v>30000</v>
      </c>
      <c r="E533">
        <v>0</v>
      </c>
      <c r="F533" t="s">
        <v>29</v>
      </c>
      <c r="G533" t="s">
        <v>20</v>
      </c>
      <c r="H533" t="s">
        <v>15</v>
      </c>
      <c r="I533">
        <v>2</v>
      </c>
      <c r="J533" t="s">
        <v>23</v>
      </c>
      <c r="K533" t="s">
        <v>32</v>
      </c>
      <c r="L533">
        <v>28</v>
      </c>
      <c r="M533" t="str">
        <f t="shared" si="8"/>
        <v>Adolascent</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40</v>
      </c>
      <c r="D535" s="3">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40</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40</v>
      </c>
      <c r="D537" s="3">
        <v>50000</v>
      </c>
      <c r="E537">
        <v>3</v>
      </c>
      <c r="F537" t="s">
        <v>13</v>
      </c>
      <c r="G537" t="s">
        <v>14</v>
      </c>
      <c r="H537" t="s">
        <v>15</v>
      </c>
      <c r="I537">
        <v>3</v>
      </c>
      <c r="J537" t="s">
        <v>50</v>
      </c>
      <c r="K537" t="s">
        <v>32</v>
      </c>
      <c r="L537">
        <v>41</v>
      </c>
      <c r="M537" t="str">
        <f t="shared" si="8"/>
        <v>Middle 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40</v>
      </c>
      <c r="D544" s="3">
        <v>40000</v>
      </c>
      <c r="E544">
        <v>0</v>
      </c>
      <c r="F544" t="s">
        <v>27</v>
      </c>
      <c r="G544" t="s">
        <v>14</v>
      </c>
      <c r="H544" t="s">
        <v>15</v>
      </c>
      <c r="I544">
        <v>2</v>
      </c>
      <c r="J544" t="s">
        <v>23</v>
      </c>
      <c r="K544" t="s">
        <v>32</v>
      </c>
      <c r="L544">
        <v>29</v>
      </c>
      <c r="M544" t="str">
        <f t="shared" si="8"/>
        <v>Adolascent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40</v>
      </c>
      <c r="D547" s="3">
        <v>60000</v>
      </c>
      <c r="E547">
        <v>0</v>
      </c>
      <c r="F547" t="s">
        <v>19</v>
      </c>
      <c r="G547" t="s">
        <v>14</v>
      </c>
      <c r="H547" t="s">
        <v>18</v>
      </c>
      <c r="I547">
        <v>2</v>
      </c>
      <c r="J547" t="s">
        <v>26</v>
      </c>
      <c r="K547" t="s">
        <v>32</v>
      </c>
      <c r="L547">
        <v>29</v>
      </c>
      <c r="M547" t="str">
        <f t="shared" si="8"/>
        <v>Adolascent</v>
      </c>
      <c r="N547" t="s">
        <v>18</v>
      </c>
    </row>
    <row r="548" spans="1:14" x14ac:dyDescent="0.25">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50</v>
      </c>
      <c r="K553" t="s">
        <v>32</v>
      </c>
      <c r="L553">
        <v>63</v>
      </c>
      <c r="M553" t="str">
        <f t="shared" si="8"/>
        <v>Old</v>
      </c>
      <c r="N553" t="s">
        <v>18</v>
      </c>
    </row>
    <row r="554" spans="1:14" x14ac:dyDescent="0.25">
      <c r="A554">
        <v>14417</v>
      </c>
      <c r="B554" t="s">
        <v>38</v>
      </c>
      <c r="C554" t="s">
        <v>40</v>
      </c>
      <c r="D554" s="3">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3">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Adolascent</v>
      </c>
      <c r="N565" t="s">
        <v>18</v>
      </c>
    </row>
    <row r="566" spans="1:14" x14ac:dyDescent="0.25">
      <c r="A566">
        <v>17369</v>
      </c>
      <c r="B566" t="s">
        <v>38</v>
      </c>
      <c r="C566" t="s">
        <v>40</v>
      </c>
      <c r="D566" s="3">
        <v>30000</v>
      </c>
      <c r="E566">
        <v>0</v>
      </c>
      <c r="F566" t="s">
        <v>19</v>
      </c>
      <c r="G566" t="s">
        <v>14</v>
      </c>
      <c r="H566" t="s">
        <v>15</v>
      </c>
      <c r="I566">
        <v>1</v>
      </c>
      <c r="J566" t="s">
        <v>23</v>
      </c>
      <c r="K566" t="s">
        <v>32</v>
      </c>
      <c r="L566">
        <v>27</v>
      </c>
      <c r="M566" t="str">
        <f t="shared" si="8"/>
        <v>Adolascent</v>
      </c>
      <c r="N566" t="s">
        <v>18</v>
      </c>
    </row>
    <row r="567" spans="1:14" x14ac:dyDescent="0.25">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40</v>
      </c>
      <c r="D571" s="3">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40</v>
      </c>
      <c r="D574" s="3">
        <v>30000</v>
      </c>
      <c r="E574">
        <v>0</v>
      </c>
      <c r="F574" t="s">
        <v>27</v>
      </c>
      <c r="G574" t="s">
        <v>14</v>
      </c>
      <c r="H574" t="s">
        <v>15</v>
      </c>
      <c r="I574">
        <v>2</v>
      </c>
      <c r="J574" t="s">
        <v>23</v>
      </c>
      <c r="K574" t="s">
        <v>32</v>
      </c>
      <c r="L574">
        <v>30</v>
      </c>
      <c r="M574" t="str">
        <f t="shared" si="8"/>
        <v>Adolascent</v>
      </c>
      <c r="N574" t="s">
        <v>18</v>
      </c>
    </row>
    <row r="575" spans="1:14" x14ac:dyDescent="0.25">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40</v>
      </c>
      <c r="D577" s="3">
        <v>60000</v>
      </c>
      <c r="E577">
        <v>2</v>
      </c>
      <c r="F577" t="s">
        <v>19</v>
      </c>
      <c r="G577" t="s">
        <v>21</v>
      </c>
      <c r="H577" t="s">
        <v>15</v>
      </c>
      <c r="I577">
        <v>1</v>
      </c>
      <c r="J577" t="s">
        <v>50</v>
      </c>
      <c r="K577" t="s">
        <v>32</v>
      </c>
      <c r="L577">
        <v>56</v>
      </c>
      <c r="M577" t="str">
        <f t="shared" si="8"/>
        <v>Old</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40</v>
      </c>
      <c r="D579" s="3">
        <v>120000</v>
      </c>
      <c r="E579">
        <v>1</v>
      </c>
      <c r="F579" t="s">
        <v>13</v>
      </c>
      <c r="G579" t="s">
        <v>28</v>
      </c>
      <c r="H579" t="s">
        <v>15</v>
      </c>
      <c r="I579">
        <v>4</v>
      </c>
      <c r="J579" t="s">
        <v>16</v>
      </c>
      <c r="K579" t="s">
        <v>32</v>
      </c>
      <c r="L579">
        <v>38</v>
      </c>
      <c r="M579" t="str">
        <f t="shared" ref="M579:M642" si="9">IF(L579 &gt; 54, "Old", IF(L579&gt;=31, "Middle Age",IF(L579&lt;31,"Adolascent", "Invalid")))</f>
        <v>Middle Age</v>
      </c>
      <c r="N579" t="s">
        <v>18</v>
      </c>
    </row>
    <row r="580" spans="1:14" x14ac:dyDescent="0.25">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40</v>
      </c>
      <c r="D583" s="3">
        <v>40000</v>
      </c>
      <c r="E583">
        <v>0</v>
      </c>
      <c r="F583" t="s">
        <v>19</v>
      </c>
      <c r="G583" t="s">
        <v>14</v>
      </c>
      <c r="H583" t="s">
        <v>15</v>
      </c>
      <c r="I583">
        <v>1</v>
      </c>
      <c r="J583" t="s">
        <v>23</v>
      </c>
      <c r="K583" t="s">
        <v>32</v>
      </c>
      <c r="L583">
        <v>28</v>
      </c>
      <c r="M583" t="str">
        <f t="shared" si="9"/>
        <v>Adolascent</v>
      </c>
      <c r="N583" t="s">
        <v>18</v>
      </c>
    </row>
    <row r="584" spans="1:14" x14ac:dyDescent="0.25">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40</v>
      </c>
      <c r="D585" s="3">
        <v>60000</v>
      </c>
      <c r="E585">
        <v>3</v>
      </c>
      <c r="F585" t="s">
        <v>13</v>
      </c>
      <c r="G585" t="s">
        <v>28</v>
      </c>
      <c r="H585" t="s">
        <v>15</v>
      </c>
      <c r="I585">
        <v>2</v>
      </c>
      <c r="J585" t="s">
        <v>50</v>
      </c>
      <c r="K585" t="s">
        <v>32</v>
      </c>
      <c r="L585">
        <v>66</v>
      </c>
      <c r="M585" t="str">
        <f t="shared" si="9"/>
        <v>Old</v>
      </c>
      <c r="N585" t="s">
        <v>18</v>
      </c>
    </row>
    <row r="586" spans="1:14" x14ac:dyDescent="0.25">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50</v>
      </c>
      <c r="K590" t="s">
        <v>32</v>
      </c>
      <c r="L590">
        <v>51</v>
      </c>
      <c r="M590" t="str">
        <f t="shared" si="9"/>
        <v>Middle Age</v>
      </c>
      <c r="N590" t="s">
        <v>15</v>
      </c>
    </row>
    <row r="591" spans="1:14" x14ac:dyDescent="0.25">
      <c r="A591">
        <v>12100</v>
      </c>
      <c r="B591" t="s">
        <v>38</v>
      </c>
      <c r="C591" t="s">
        <v>40</v>
      </c>
      <c r="D591" s="3">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40</v>
      </c>
      <c r="D593" s="3">
        <v>40000</v>
      </c>
      <c r="E593">
        <v>4</v>
      </c>
      <c r="F593" t="s">
        <v>27</v>
      </c>
      <c r="G593" t="s">
        <v>21</v>
      </c>
      <c r="H593" t="s">
        <v>18</v>
      </c>
      <c r="I593">
        <v>2</v>
      </c>
      <c r="J593" t="s">
        <v>50</v>
      </c>
      <c r="K593" t="s">
        <v>32</v>
      </c>
      <c r="L593">
        <v>61</v>
      </c>
      <c r="M593" t="str">
        <f t="shared" si="9"/>
        <v>Old</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40</v>
      </c>
      <c r="D606" s="3">
        <v>40000</v>
      </c>
      <c r="E606">
        <v>0</v>
      </c>
      <c r="F606" t="s">
        <v>27</v>
      </c>
      <c r="G606" t="s">
        <v>14</v>
      </c>
      <c r="H606" t="s">
        <v>15</v>
      </c>
      <c r="I606">
        <v>2</v>
      </c>
      <c r="J606" t="s">
        <v>23</v>
      </c>
      <c r="K606" t="s">
        <v>32</v>
      </c>
      <c r="L606">
        <v>27</v>
      </c>
      <c r="M606" t="str">
        <f t="shared" si="9"/>
        <v>Adolascent</v>
      </c>
      <c r="N606" t="s">
        <v>18</v>
      </c>
    </row>
    <row r="607" spans="1:14" x14ac:dyDescent="0.25">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3">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Adolascent</v>
      </c>
      <c r="N614" t="s">
        <v>18</v>
      </c>
    </row>
    <row r="615" spans="1:14" x14ac:dyDescent="0.25">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Adolascent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Adolascent</v>
      </c>
      <c r="N626" t="s">
        <v>15</v>
      </c>
    </row>
    <row r="627" spans="1:14" x14ac:dyDescent="0.25">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Adolascent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40</v>
      </c>
      <c r="D632" s="3">
        <v>40000</v>
      </c>
      <c r="E632">
        <v>0</v>
      </c>
      <c r="F632" t="s">
        <v>27</v>
      </c>
      <c r="G632" t="s">
        <v>14</v>
      </c>
      <c r="H632" t="s">
        <v>18</v>
      </c>
      <c r="I632">
        <v>2</v>
      </c>
      <c r="J632" t="s">
        <v>26</v>
      </c>
      <c r="K632" t="s">
        <v>32</v>
      </c>
      <c r="L632">
        <v>30</v>
      </c>
      <c r="M632" t="str">
        <f t="shared" si="9"/>
        <v>Adolascent</v>
      </c>
      <c r="N632" t="s">
        <v>18</v>
      </c>
    </row>
    <row r="633" spans="1:14" x14ac:dyDescent="0.25">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40</v>
      </c>
      <c r="D639" s="3">
        <v>40000</v>
      </c>
      <c r="E639">
        <v>0</v>
      </c>
      <c r="F639" t="s">
        <v>27</v>
      </c>
      <c r="G639" t="s">
        <v>14</v>
      </c>
      <c r="H639" t="s">
        <v>18</v>
      </c>
      <c r="I639">
        <v>2</v>
      </c>
      <c r="J639" t="s">
        <v>26</v>
      </c>
      <c r="K639" t="s">
        <v>32</v>
      </c>
      <c r="L639">
        <v>30</v>
      </c>
      <c r="M639" t="str">
        <f t="shared" si="9"/>
        <v>Adolascent</v>
      </c>
      <c r="N639" t="s">
        <v>18</v>
      </c>
    </row>
    <row r="640" spans="1:14" x14ac:dyDescent="0.25">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40</v>
      </c>
      <c r="D643" s="3">
        <v>50000</v>
      </c>
      <c r="E643">
        <v>4</v>
      </c>
      <c r="F643" t="s">
        <v>13</v>
      </c>
      <c r="G643" t="s">
        <v>28</v>
      </c>
      <c r="H643" t="s">
        <v>15</v>
      </c>
      <c r="I643">
        <v>2</v>
      </c>
      <c r="J643" t="s">
        <v>50</v>
      </c>
      <c r="K643" t="s">
        <v>32</v>
      </c>
      <c r="L643">
        <v>64</v>
      </c>
      <c r="M643" t="str">
        <f t="shared" ref="M643:M706" si="10">IF(L643 &gt; 54, "Old", IF(L643&gt;=31, "Middle Age",IF(L643&lt;31,"Adolascent",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50</v>
      </c>
      <c r="K646" t="s">
        <v>32</v>
      </c>
      <c r="L646">
        <v>41</v>
      </c>
      <c r="M646" t="str">
        <f t="shared" si="10"/>
        <v>Middle 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3">
        <v>70000</v>
      </c>
      <c r="E652">
        <v>5</v>
      </c>
      <c r="F652" t="s">
        <v>31</v>
      </c>
      <c r="G652" t="s">
        <v>28</v>
      </c>
      <c r="H652" t="s">
        <v>15</v>
      </c>
      <c r="I652">
        <v>2</v>
      </c>
      <c r="J652" t="s">
        <v>50</v>
      </c>
      <c r="K652" t="s">
        <v>32</v>
      </c>
      <c r="L652">
        <v>67</v>
      </c>
      <c r="M652" t="str">
        <f t="shared" si="10"/>
        <v>Old</v>
      </c>
      <c r="N652" t="s">
        <v>15</v>
      </c>
    </row>
    <row r="653" spans="1:14" x14ac:dyDescent="0.25">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3">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40</v>
      </c>
      <c r="D663" s="3">
        <v>40000</v>
      </c>
      <c r="E663">
        <v>0</v>
      </c>
      <c r="F663" t="s">
        <v>27</v>
      </c>
      <c r="G663" t="s">
        <v>14</v>
      </c>
      <c r="H663" t="s">
        <v>18</v>
      </c>
      <c r="I663">
        <v>2</v>
      </c>
      <c r="J663" t="s">
        <v>16</v>
      </c>
      <c r="K663" t="s">
        <v>32</v>
      </c>
      <c r="L663">
        <v>28</v>
      </c>
      <c r="M663" t="str">
        <f t="shared" si="10"/>
        <v>Adolascent</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40</v>
      </c>
      <c r="D672" s="3">
        <v>70000</v>
      </c>
      <c r="E672">
        <v>2</v>
      </c>
      <c r="F672" t="s">
        <v>19</v>
      </c>
      <c r="G672" t="s">
        <v>21</v>
      </c>
      <c r="H672" t="s">
        <v>15</v>
      </c>
      <c r="I672">
        <v>1</v>
      </c>
      <c r="J672" t="s">
        <v>50</v>
      </c>
      <c r="K672" t="s">
        <v>32</v>
      </c>
      <c r="L672">
        <v>59</v>
      </c>
      <c r="M672" t="str">
        <f t="shared" si="10"/>
        <v>Old</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Adolascent</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40</v>
      </c>
      <c r="D681" s="3">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40</v>
      </c>
      <c r="D689" s="3">
        <v>30000</v>
      </c>
      <c r="E689">
        <v>0</v>
      </c>
      <c r="F689" t="s">
        <v>19</v>
      </c>
      <c r="G689" t="s">
        <v>14</v>
      </c>
      <c r="H689" t="s">
        <v>15</v>
      </c>
      <c r="I689">
        <v>2</v>
      </c>
      <c r="J689" t="s">
        <v>23</v>
      </c>
      <c r="K689" t="s">
        <v>32</v>
      </c>
      <c r="L689">
        <v>30</v>
      </c>
      <c r="M689" t="str">
        <f t="shared" si="10"/>
        <v>Adolascent</v>
      </c>
      <c r="N689" t="s">
        <v>18</v>
      </c>
    </row>
    <row r="690" spans="1:14" x14ac:dyDescent="0.25">
      <c r="A690">
        <v>11699</v>
      </c>
      <c r="B690" t="s">
        <v>38</v>
      </c>
      <c r="C690" t="s">
        <v>40</v>
      </c>
      <c r="D690" s="3">
        <v>60000</v>
      </c>
      <c r="E690">
        <v>0</v>
      </c>
      <c r="F690" t="s">
        <v>13</v>
      </c>
      <c r="G690" t="s">
        <v>14</v>
      </c>
      <c r="H690" t="s">
        <v>18</v>
      </c>
      <c r="I690">
        <v>2</v>
      </c>
      <c r="J690" t="s">
        <v>16</v>
      </c>
      <c r="K690" t="s">
        <v>32</v>
      </c>
      <c r="L690">
        <v>30</v>
      </c>
      <c r="M690" t="str">
        <f t="shared" si="10"/>
        <v>Adolascent</v>
      </c>
      <c r="N690" t="s">
        <v>18</v>
      </c>
    </row>
    <row r="691" spans="1:14" x14ac:dyDescent="0.25">
      <c r="A691">
        <v>16725</v>
      </c>
      <c r="B691" t="s">
        <v>36</v>
      </c>
      <c r="C691" t="s">
        <v>40</v>
      </c>
      <c r="D691" s="3">
        <v>30000</v>
      </c>
      <c r="E691">
        <v>0</v>
      </c>
      <c r="F691" t="s">
        <v>27</v>
      </c>
      <c r="G691" t="s">
        <v>14</v>
      </c>
      <c r="H691" t="s">
        <v>15</v>
      </c>
      <c r="I691">
        <v>2</v>
      </c>
      <c r="J691" t="s">
        <v>23</v>
      </c>
      <c r="K691" t="s">
        <v>32</v>
      </c>
      <c r="L691">
        <v>26</v>
      </c>
      <c r="M691" t="str">
        <f t="shared" si="10"/>
        <v>Adolascent</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40</v>
      </c>
      <c r="D698" s="3">
        <v>60000</v>
      </c>
      <c r="E698">
        <v>0</v>
      </c>
      <c r="F698" t="s">
        <v>19</v>
      </c>
      <c r="G698" t="s">
        <v>21</v>
      </c>
      <c r="H698" t="s">
        <v>18</v>
      </c>
      <c r="I698">
        <v>2</v>
      </c>
      <c r="J698" t="s">
        <v>26</v>
      </c>
      <c r="K698" t="s">
        <v>32</v>
      </c>
      <c r="L698">
        <v>30</v>
      </c>
      <c r="M698" t="str">
        <f t="shared" si="10"/>
        <v>Adolascent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Adolascent</v>
      </c>
      <c r="N699" t="s">
        <v>18</v>
      </c>
    </row>
    <row r="700" spans="1:14" x14ac:dyDescent="0.25">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40</v>
      </c>
      <c r="D703" s="3">
        <v>30000</v>
      </c>
      <c r="E703">
        <v>0</v>
      </c>
      <c r="F703" t="s">
        <v>27</v>
      </c>
      <c r="G703" t="s">
        <v>14</v>
      </c>
      <c r="H703" t="s">
        <v>15</v>
      </c>
      <c r="I703">
        <v>2</v>
      </c>
      <c r="J703" t="s">
        <v>23</v>
      </c>
      <c r="K703" t="s">
        <v>32</v>
      </c>
      <c r="L703">
        <v>26</v>
      </c>
      <c r="M703" t="str">
        <f t="shared" si="10"/>
        <v>Adolascent</v>
      </c>
      <c r="N703" t="s">
        <v>18</v>
      </c>
    </row>
    <row r="704" spans="1:14" x14ac:dyDescent="0.25">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50</v>
      </c>
      <c r="K707" t="s">
        <v>32</v>
      </c>
      <c r="L707">
        <v>59</v>
      </c>
      <c r="M707" t="str">
        <f t="shared" ref="M707:M770" si="11">IF(L707 &gt; 54, "Old", IF(L707&gt;=31, "Middle Age",IF(L707&lt;31,"Adolascent", "Invalid")))</f>
        <v>Old</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40</v>
      </c>
      <c r="D710" s="3">
        <v>70000</v>
      </c>
      <c r="E710">
        <v>5</v>
      </c>
      <c r="F710" t="s">
        <v>13</v>
      </c>
      <c r="G710" t="s">
        <v>28</v>
      </c>
      <c r="H710" t="s">
        <v>15</v>
      </c>
      <c r="I710">
        <v>4</v>
      </c>
      <c r="J710" t="s">
        <v>50</v>
      </c>
      <c r="K710" t="s">
        <v>32</v>
      </c>
      <c r="L710">
        <v>60</v>
      </c>
      <c r="M710" t="str">
        <f t="shared" si="11"/>
        <v>Old</v>
      </c>
      <c r="N710" t="s">
        <v>18</v>
      </c>
    </row>
    <row r="711" spans="1:14" x14ac:dyDescent="0.25">
      <c r="A711">
        <v>23712</v>
      </c>
      <c r="B711" t="s">
        <v>38</v>
      </c>
      <c r="C711" t="s">
        <v>39</v>
      </c>
      <c r="D711" s="3">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40</v>
      </c>
      <c r="D716" s="3">
        <v>40000</v>
      </c>
      <c r="E716">
        <v>0</v>
      </c>
      <c r="F716" t="s">
        <v>27</v>
      </c>
      <c r="G716" t="s">
        <v>14</v>
      </c>
      <c r="H716" t="s">
        <v>15</v>
      </c>
      <c r="I716">
        <v>2</v>
      </c>
      <c r="J716" t="s">
        <v>23</v>
      </c>
      <c r="K716" t="s">
        <v>32</v>
      </c>
      <c r="L716">
        <v>28</v>
      </c>
      <c r="M716" t="str">
        <f t="shared" si="11"/>
        <v>Adolascent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40</v>
      </c>
      <c r="D730" s="3">
        <v>40000</v>
      </c>
      <c r="E730">
        <v>0</v>
      </c>
      <c r="F730" t="s">
        <v>27</v>
      </c>
      <c r="G730" t="s">
        <v>14</v>
      </c>
      <c r="H730" t="s">
        <v>15</v>
      </c>
      <c r="I730">
        <v>2</v>
      </c>
      <c r="J730" t="s">
        <v>23</v>
      </c>
      <c r="K730" t="s">
        <v>32</v>
      </c>
      <c r="L730">
        <v>27</v>
      </c>
      <c r="M730" t="str">
        <f t="shared" si="11"/>
        <v>Adolascent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Adolascent</v>
      </c>
      <c r="N737" t="s">
        <v>18</v>
      </c>
    </row>
    <row r="738" spans="1:14" x14ac:dyDescent="0.25">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40</v>
      </c>
      <c r="D742" s="3">
        <v>40000</v>
      </c>
      <c r="E742">
        <v>4</v>
      </c>
      <c r="F742" t="s">
        <v>19</v>
      </c>
      <c r="G742" t="s">
        <v>20</v>
      </c>
      <c r="H742" t="s">
        <v>18</v>
      </c>
      <c r="I742">
        <v>0</v>
      </c>
      <c r="J742" t="s">
        <v>16</v>
      </c>
      <c r="K742" t="s">
        <v>32</v>
      </c>
      <c r="L742">
        <v>30</v>
      </c>
      <c r="M742" t="str">
        <f t="shared" si="11"/>
        <v>Adolascent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40</v>
      </c>
      <c r="D744" s="3">
        <v>30000</v>
      </c>
      <c r="E744">
        <v>0</v>
      </c>
      <c r="F744" t="s">
        <v>27</v>
      </c>
      <c r="G744" t="s">
        <v>14</v>
      </c>
      <c r="H744" t="s">
        <v>15</v>
      </c>
      <c r="I744">
        <v>2</v>
      </c>
      <c r="J744" t="s">
        <v>23</v>
      </c>
      <c r="K744" t="s">
        <v>32</v>
      </c>
      <c r="L744">
        <v>30</v>
      </c>
      <c r="M744" t="str">
        <f t="shared" si="11"/>
        <v>Adolascent</v>
      </c>
      <c r="N744" t="s">
        <v>18</v>
      </c>
    </row>
    <row r="745" spans="1:14" x14ac:dyDescent="0.25">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Adolascent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50</v>
      </c>
      <c r="K763" t="s">
        <v>32</v>
      </c>
      <c r="L763">
        <v>59</v>
      </c>
      <c r="M763" t="str">
        <f t="shared" si="11"/>
        <v>Old</v>
      </c>
      <c r="N763" t="s">
        <v>18</v>
      </c>
    </row>
    <row r="764" spans="1:14" x14ac:dyDescent="0.25">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Adolascent</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40</v>
      </c>
      <c r="D768" s="3">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 &gt; 54, "Old", IF(L771&gt;=31, "Middle Age",IF(L771&lt;31,"Adolascent", "Invalid")))</f>
        <v>Middle Age</v>
      </c>
      <c r="N771" t="s">
        <v>18</v>
      </c>
    </row>
    <row r="772" spans="1:14" x14ac:dyDescent="0.25">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40</v>
      </c>
      <c r="D777" s="3">
        <v>70000</v>
      </c>
      <c r="E777">
        <v>2</v>
      </c>
      <c r="F777" t="s">
        <v>29</v>
      </c>
      <c r="G777" t="s">
        <v>14</v>
      </c>
      <c r="H777" t="s">
        <v>15</v>
      </c>
      <c r="I777">
        <v>2</v>
      </c>
      <c r="J777" t="s">
        <v>50</v>
      </c>
      <c r="K777" t="s">
        <v>32</v>
      </c>
      <c r="L777">
        <v>54</v>
      </c>
      <c r="M777" t="str">
        <f t="shared" si="12"/>
        <v>Middle Age</v>
      </c>
      <c r="N777" t="s">
        <v>18</v>
      </c>
    </row>
    <row r="778" spans="1:14" x14ac:dyDescent="0.25">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40</v>
      </c>
      <c r="D779" s="3">
        <v>40000</v>
      </c>
      <c r="E779">
        <v>0</v>
      </c>
      <c r="F779" t="s">
        <v>27</v>
      </c>
      <c r="G779" t="s">
        <v>14</v>
      </c>
      <c r="H779" t="s">
        <v>15</v>
      </c>
      <c r="I779">
        <v>2</v>
      </c>
      <c r="J779" t="s">
        <v>23</v>
      </c>
      <c r="K779" t="s">
        <v>32</v>
      </c>
      <c r="L779">
        <v>27</v>
      </c>
      <c r="M779" t="str">
        <f t="shared" si="12"/>
        <v>Adolascent</v>
      </c>
      <c r="N779" t="s">
        <v>18</v>
      </c>
    </row>
    <row r="780" spans="1:14" x14ac:dyDescent="0.25">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Adolascent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40</v>
      </c>
      <c r="D793" s="3">
        <v>40000</v>
      </c>
      <c r="E793">
        <v>0</v>
      </c>
      <c r="F793" t="s">
        <v>27</v>
      </c>
      <c r="G793" t="s">
        <v>14</v>
      </c>
      <c r="H793" t="s">
        <v>15</v>
      </c>
      <c r="I793">
        <v>2</v>
      </c>
      <c r="J793" t="s">
        <v>23</v>
      </c>
      <c r="K793" t="s">
        <v>32</v>
      </c>
      <c r="L793">
        <v>28</v>
      </c>
      <c r="M793" t="str">
        <f t="shared" si="12"/>
        <v>Adolascent</v>
      </c>
      <c r="N793" t="s">
        <v>15</v>
      </c>
    </row>
    <row r="794" spans="1:14" x14ac:dyDescent="0.25">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40</v>
      </c>
      <c r="D799" s="3">
        <v>60000</v>
      </c>
      <c r="E799">
        <v>0</v>
      </c>
      <c r="F799" t="s">
        <v>19</v>
      </c>
      <c r="G799" t="s">
        <v>14</v>
      </c>
      <c r="H799" t="s">
        <v>15</v>
      </c>
      <c r="I799">
        <v>1</v>
      </c>
      <c r="J799" t="s">
        <v>23</v>
      </c>
      <c r="K799" t="s">
        <v>32</v>
      </c>
      <c r="L799">
        <v>27</v>
      </c>
      <c r="M799" t="str">
        <f t="shared" si="12"/>
        <v>Adolascent</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Adolascent</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40</v>
      </c>
      <c r="D804" s="3">
        <v>40000</v>
      </c>
      <c r="E804">
        <v>0</v>
      </c>
      <c r="F804" t="s">
        <v>19</v>
      </c>
      <c r="G804" t="s">
        <v>14</v>
      </c>
      <c r="H804" t="s">
        <v>15</v>
      </c>
      <c r="I804">
        <v>1</v>
      </c>
      <c r="J804" t="s">
        <v>23</v>
      </c>
      <c r="K804" t="s">
        <v>32</v>
      </c>
      <c r="L804">
        <v>27</v>
      </c>
      <c r="M804" t="str">
        <f t="shared" si="12"/>
        <v>Adolascent</v>
      </c>
      <c r="N804" t="s">
        <v>18</v>
      </c>
    </row>
    <row r="805" spans="1:14" x14ac:dyDescent="0.25">
      <c r="A805">
        <v>15255</v>
      </c>
      <c r="B805" t="s">
        <v>36</v>
      </c>
      <c r="C805" t="s">
        <v>40</v>
      </c>
      <c r="D805" s="3">
        <v>40000</v>
      </c>
      <c r="E805">
        <v>0</v>
      </c>
      <c r="F805" t="s">
        <v>27</v>
      </c>
      <c r="G805" t="s">
        <v>14</v>
      </c>
      <c r="H805" t="s">
        <v>15</v>
      </c>
      <c r="I805">
        <v>2</v>
      </c>
      <c r="J805" t="s">
        <v>23</v>
      </c>
      <c r="K805" t="s">
        <v>32</v>
      </c>
      <c r="L805">
        <v>28</v>
      </c>
      <c r="M805" t="str">
        <f t="shared" si="12"/>
        <v>Adolascent</v>
      </c>
      <c r="N805" t="s">
        <v>15</v>
      </c>
    </row>
    <row r="806" spans="1:14" x14ac:dyDescent="0.25">
      <c r="A806">
        <v>13154</v>
      </c>
      <c r="B806" t="s">
        <v>36</v>
      </c>
      <c r="C806" t="s">
        <v>40</v>
      </c>
      <c r="D806" s="3">
        <v>40000</v>
      </c>
      <c r="E806">
        <v>0</v>
      </c>
      <c r="F806" t="s">
        <v>27</v>
      </c>
      <c r="G806" t="s">
        <v>14</v>
      </c>
      <c r="H806" t="s">
        <v>18</v>
      </c>
      <c r="I806">
        <v>2</v>
      </c>
      <c r="J806" t="s">
        <v>16</v>
      </c>
      <c r="K806" t="s">
        <v>32</v>
      </c>
      <c r="L806">
        <v>27</v>
      </c>
      <c r="M806" t="str">
        <f t="shared" si="12"/>
        <v>Adolascent</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3">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50</v>
      </c>
      <c r="K815" t="s">
        <v>32</v>
      </c>
      <c r="L815">
        <v>53</v>
      </c>
      <c r="M815" t="str">
        <f t="shared" si="12"/>
        <v>Middle Age</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40</v>
      </c>
      <c r="D817" s="3">
        <v>40000</v>
      </c>
      <c r="E817">
        <v>0</v>
      </c>
      <c r="F817" t="s">
        <v>19</v>
      </c>
      <c r="G817" t="s">
        <v>14</v>
      </c>
      <c r="H817" t="s">
        <v>18</v>
      </c>
      <c r="I817">
        <v>2</v>
      </c>
      <c r="J817" t="s">
        <v>26</v>
      </c>
      <c r="K817" t="s">
        <v>32</v>
      </c>
      <c r="L817">
        <v>30</v>
      </c>
      <c r="M817" t="str">
        <f t="shared" si="12"/>
        <v>Adolascent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40</v>
      </c>
      <c r="D820" s="3">
        <v>40000</v>
      </c>
      <c r="E820">
        <v>0</v>
      </c>
      <c r="F820" t="s">
        <v>19</v>
      </c>
      <c r="G820" t="s">
        <v>14</v>
      </c>
      <c r="H820" t="s">
        <v>15</v>
      </c>
      <c r="I820">
        <v>1</v>
      </c>
      <c r="J820" t="s">
        <v>23</v>
      </c>
      <c r="K820" t="s">
        <v>32</v>
      </c>
      <c r="L820">
        <v>30</v>
      </c>
      <c r="M820" t="str">
        <f t="shared" si="12"/>
        <v>Adolascent</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Adolascent</v>
      </c>
      <c r="N821" t="s">
        <v>18</v>
      </c>
    </row>
    <row r="822" spans="1:14" x14ac:dyDescent="0.25">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Adolascent</v>
      </c>
      <c r="N830" t="s">
        <v>18</v>
      </c>
    </row>
    <row r="831" spans="1:14" x14ac:dyDescent="0.25">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IF(L835 &gt; 54, "Old", IF(L835&gt;=31, "Middle Age",IF(L835&lt;31,"Adolascent", "Invalid")))</f>
        <v>Middle 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Adolascent</v>
      </c>
      <c r="N838" t="s">
        <v>18</v>
      </c>
    </row>
    <row r="839" spans="1:14" x14ac:dyDescent="0.25">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40</v>
      </c>
      <c r="D842" s="3">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Adolascent</v>
      </c>
      <c r="N849" t="s">
        <v>18</v>
      </c>
    </row>
    <row r="850" spans="1:14" x14ac:dyDescent="0.25">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40</v>
      </c>
      <c r="D858" s="3">
        <v>40000</v>
      </c>
      <c r="E858">
        <v>0</v>
      </c>
      <c r="F858" t="s">
        <v>19</v>
      </c>
      <c r="G858" t="s">
        <v>14</v>
      </c>
      <c r="H858" t="s">
        <v>15</v>
      </c>
      <c r="I858">
        <v>1</v>
      </c>
      <c r="J858" t="s">
        <v>23</v>
      </c>
      <c r="K858" t="s">
        <v>32</v>
      </c>
      <c r="L858">
        <v>27</v>
      </c>
      <c r="M858" t="str">
        <f t="shared" si="13"/>
        <v>Adolascent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40</v>
      </c>
      <c r="D868" s="3">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40</v>
      </c>
      <c r="D870" s="3">
        <v>30000</v>
      </c>
      <c r="E870">
        <v>5</v>
      </c>
      <c r="F870" t="s">
        <v>29</v>
      </c>
      <c r="G870" t="s">
        <v>14</v>
      </c>
      <c r="H870" t="s">
        <v>15</v>
      </c>
      <c r="I870">
        <v>3</v>
      </c>
      <c r="J870" t="s">
        <v>50</v>
      </c>
      <c r="K870" t="s">
        <v>32</v>
      </c>
      <c r="L870">
        <v>60</v>
      </c>
      <c r="M870" t="str">
        <f t="shared" si="13"/>
        <v>Old</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40</v>
      </c>
      <c r="D873" s="3">
        <v>60000</v>
      </c>
      <c r="E873">
        <v>2</v>
      </c>
      <c r="F873" t="s">
        <v>27</v>
      </c>
      <c r="G873" t="s">
        <v>21</v>
      </c>
      <c r="H873" t="s">
        <v>15</v>
      </c>
      <c r="I873">
        <v>2</v>
      </c>
      <c r="J873" t="s">
        <v>50</v>
      </c>
      <c r="K873" t="s">
        <v>32</v>
      </c>
      <c r="L873">
        <v>55</v>
      </c>
      <c r="M873" t="str">
        <f t="shared" si="13"/>
        <v>Old</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40</v>
      </c>
      <c r="D878" s="3">
        <v>30000</v>
      </c>
      <c r="E878">
        <v>0</v>
      </c>
      <c r="F878" t="s">
        <v>29</v>
      </c>
      <c r="G878" t="s">
        <v>20</v>
      </c>
      <c r="H878" t="s">
        <v>18</v>
      </c>
      <c r="I878">
        <v>2</v>
      </c>
      <c r="J878" t="s">
        <v>16</v>
      </c>
      <c r="K878" t="s">
        <v>32</v>
      </c>
      <c r="L878">
        <v>26</v>
      </c>
      <c r="M878" t="str">
        <f t="shared" si="13"/>
        <v>Adolascent</v>
      </c>
      <c r="N878" t="s">
        <v>18</v>
      </c>
    </row>
    <row r="879" spans="1:14" x14ac:dyDescent="0.25">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40</v>
      </c>
      <c r="D899" s="3">
        <v>30000</v>
      </c>
      <c r="E899">
        <v>0</v>
      </c>
      <c r="F899" t="s">
        <v>29</v>
      </c>
      <c r="G899" t="s">
        <v>20</v>
      </c>
      <c r="H899" t="s">
        <v>18</v>
      </c>
      <c r="I899">
        <v>2</v>
      </c>
      <c r="J899" t="s">
        <v>16</v>
      </c>
      <c r="K899" t="s">
        <v>32</v>
      </c>
      <c r="L899">
        <v>28</v>
      </c>
      <c r="M899" t="str">
        <f t="shared" ref="M899:M962" si="14">IF(L899 &gt; 54, "Old", IF(L899&gt;=31, "Middle Age",IF(L899&lt;31,"Adolascent", "Invalid")))</f>
        <v>Adolascent</v>
      </c>
      <c r="N899" t="s">
        <v>18</v>
      </c>
    </row>
    <row r="900" spans="1:14" x14ac:dyDescent="0.25">
      <c r="A900">
        <v>18066</v>
      </c>
      <c r="B900" t="s">
        <v>38</v>
      </c>
      <c r="C900" t="s">
        <v>40</v>
      </c>
      <c r="D900" s="3">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40</v>
      </c>
      <c r="D909" s="3">
        <v>50000</v>
      </c>
      <c r="E909">
        <v>4</v>
      </c>
      <c r="F909" t="s">
        <v>13</v>
      </c>
      <c r="G909" t="s">
        <v>28</v>
      </c>
      <c r="H909" t="s">
        <v>15</v>
      </c>
      <c r="I909">
        <v>2</v>
      </c>
      <c r="J909" t="s">
        <v>50</v>
      </c>
      <c r="K909" t="s">
        <v>32</v>
      </c>
      <c r="L909">
        <v>63</v>
      </c>
      <c r="M909" t="str">
        <f t="shared" si="14"/>
        <v>Old</v>
      </c>
      <c r="N909" t="s">
        <v>18</v>
      </c>
    </row>
    <row r="910" spans="1:14" x14ac:dyDescent="0.25">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40</v>
      </c>
      <c r="D917" s="3">
        <v>60000</v>
      </c>
      <c r="E917">
        <v>3</v>
      </c>
      <c r="F917" t="s">
        <v>31</v>
      </c>
      <c r="G917" t="s">
        <v>28</v>
      </c>
      <c r="H917" t="s">
        <v>15</v>
      </c>
      <c r="I917">
        <v>2</v>
      </c>
      <c r="J917" t="s">
        <v>50</v>
      </c>
      <c r="K917" t="s">
        <v>32</v>
      </c>
      <c r="L917">
        <v>64</v>
      </c>
      <c r="M917" t="str">
        <f t="shared" si="14"/>
        <v>Old</v>
      </c>
      <c r="N917" t="s">
        <v>18</v>
      </c>
    </row>
    <row r="918" spans="1:14" x14ac:dyDescent="0.25">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3">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40</v>
      </c>
      <c r="D932" s="3">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Adolascent</v>
      </c>
      <c r="N934" t="s">
        <v>15</v>
      </c>
    </row>
    <row r="935" spans="1:14" x14ac:dyDescent="0.25">
      <c r="A935">
        <v>11941</v>
      </c>
      <c r="B935" t="s">
        <v>38</v>
      </c>
      <c r="C935" t="s">
        <v>40</v>
      </c>
      <c r="D935" s="3">
        <v>60000</v>
      </c>
      <c r="E935">
        <v>0</v>
      </c>
      <c r="F935" t="s">
        <v>19</v>
      </c>
      <c r="G935" t="s">
        <v>14</v>
      </c>
      <c r="H935" t="s">
        <v>15</v>
      </c>
      <c r="I935">
        <v>0</v>
      </c>
      <c r="J935" t="s">
        <v>23</v>
      </c>
      <c r="K935" t="s">
        <v>32</v>
      </c>
      <c r="L935">
        <v>29</v>
      </c>
      <c r="M935" t="str">
        <f t="shared" si="14"/>
        <v>Adolascent</v>
      </c>
      <c r="N935" t="s">
        <v>18</v>
      </c>
    </row>
    <row r="936" spans="1:14" x14ac:dyDescent="0.25">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Adolascent</v>
      </c>
      <c r="N940" t="s">
        <v>18</v>
      </c>
    </row>
    <row r="941" spans="1:14" x14ac:dyDescent="0.25">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40</v>
      </c>
      <c r="D951" s="3">
        <v>70000</v>
      </c>
      <c r="E951">
        <v>2</v>
      </c>
      <c r="F951" t="s">
        <v>29</v>
      </c>
      <c r="G951" t="s">
        <v>14</v>
      </c>
      <c r="H951" t="s">
        <v>15</v>
      </c>
      <c r="I951">
        <v>2</v>
      </c>
      <c r="J951" t="s">
        <v>50</v>
      </c>
      <c r="K951" t="s">
        <v>32</v>
      </c>
      <c r="L951">
        <v>53</v>
      </c>
      <c r="M951" t="str">
        <f t="shared" si="14"/>
        <v>Middle Age</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Adolascent</v>
      </c>
      <c r="N955" t="s">
        <v>15</v>
      </c>
    </row>
    <row r="956" spans="1:14" x14ac:dyDescent="0.25">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Adolascent</v>
      </c>
      <c r="N959" t="s">
        <v>18</v>
      </c>
    </row>
    <row r="960" spans="1:14" x14ac:dyDescent="0.25">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26" si="15">IF(L963 &gt; 54, "Old", IF(L963&gt;=31, "Middle Age",IF(L963&lt;31,"Adolascent", "Invalid")))</f>
        <v>Old</v>
      </c>
      <c r="N963" t="s">
        <v>18</v>
      </c>
    </row>
    <row r="964" spans="1:14" x14ac:dyDescent="0.25">
      <c r="A964">
        <v>16813</v>
      </c>
      <c r="B964" t="s">
        <v>36</v>
      </c>
      <c r="C964" t="s">
        <v>40</v>
      </c>
      <c r="D964" s="3">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40</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40</v>
      </c>
      <c r="D970" s="3">
        <v>30000</v>
      </c>
      <c r="E970">
        <v>0</v>
      </c>
      <c r="F970" t="s">
        <v>29</v>
      </c>
      <c r="G970" t="s">
        <v>20</v>
      </c>
      <c r="H970" t="s">
        <v>18</v>
      </c>
      <c r="I970">
        <v>2</v>
      </c>
      <c r="J970" t="s">
        <v>23</v>
      </c>
      <c r="K970" t="s">
        <v>32</v>
      </c>
      <c r="L970">
        <v>27</v>
      </c>
      <c r="M970" t="str">
        <f t="shared" si="15"/>
        <v>Adolascent</v>
      </c>
      <c r="N970" t="s">
        <v>18</v>
      </c>
    </row>
    <row r="971" spans="1:14" x14ac:dyDescent="0.25">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3">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40</v>
      </c>
      <c r="D988" s="3">
        <v>40000</v>
      </c>
      <c r="E988">
        <v>5</v>
      </c>
      <c r="F988" t="s">
        <v>27</v>
      </c>
      <c r="G988" t="s">
        <v>21</v>
      </c>
      <c r="H988" t="s">
        <v>15</v>
      </c>
      <c r="I988">
        <v>4</v>
      </c>
      <c r="J988" t="s">
        <v>50</v>
      </c>
      <c r="K988" t="s">
        <v>32</v>
      </c>
      <c r="L988">
        <v>60</v>
      </c>
      <c r="M988" t="str">
        <f t="shared" si="15"/>
        <v>Old</v>
      </c>
      <c r="N988" t="s">
        <v>15</v>
      </c>
    </row>
    <row r="989" spans="1:14" x14ac:dyDescent="0.25">
      <c r="A989">
        <v>28972</v>
      </c>
      <c r="B989" t="s">
        <v>38</v>
      </c>
      <c r="C989" t="s">
        <v>39</v>
      </c>
      <c r="D989" s="3">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40</v>
      </c>
      <c r="D990" s="3">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40</v>
      </c>
      <c r="D991" s="3">
        <v>60000</v>
      </c>
      <c r="E991">
        <v>4</v>
      </c>
      <c r="F991" t="s">
        <v>13</v>
      </c>
      <c r="G991" t="s">
        <v>14</v>
      </c>
      <c r="H991" t="s">
        <v>18</v>
      </c>
      <c r="I991">
        <v>3</v>
      </c>
      <c r="J991" t="s">
        <v>50</v>
      </c>
      <c r="K991" t="s">
        <v>32</v>
      </c>
      <c r="L991">
        <v>42</v>
      </c>
      <c r="M991" t="str">
        <f t="shared" si="15"/>
        <v>Middle Age</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Adolascent</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40</v>
      </c>
      <c r="D1001" s="3">
        <v>60000</v>
      </c>
      <c r="E1001">
        <v>3</v>
      </c>
      <c r="F1001" t="s">
        <v>27</v>
      </c>
      <c r="G1001" t="s">
        <v>21</v>
      </c>
      <c r="H1001" t="s">
        <v>15</v>
      </c>
      <c r="I1001">
        <v>2</v>
      </c>
      <c r="J1001" t="s">
        <v>50</v>
      </c>
      <c r="K1001" t="s">
        <v>32</v>
      </c>
      <c r="L1001">
        <v>53</v>
      </c>
      <c r="M1001" t="str">
        <f t="shared" si="15"/>
        <v>Middle Age</v>
      </c>
      <c r="N1001" t="s">
        <v>15</v>
      </c>
    </row>
    <row r="1002" spans="1:14" x14ac:dyDescent="0.25">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40</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38</v>
      </c>
      <c r="C1005" t="s">
        <v>39</v>
      </c>
      <c r="D1005" s="3">
        <v>90000</v>
      </c>
      <c r="E1005">
        <v>0</v>
      </c>
      <c r="F1005" t="s">
        <v>13</v>
      </c>
      <c r="G1005" t="s">
        <v>21</v>
      </c>
      <c r="H1005" t="s">
        <v>18</v>
      </c>
      <c r="I1005">
        <v>4</v>
      </c>
      <c r="J1005" t="s">
        <v>50</v>
      </c>
      <c r="K1005" t="s">
        <v>24</v>
      </c>
      <c r="L1005">
        <v>36</v>
      </c>
      <c r="M1005" t="str">
        <f t="shared" si="15"/>
        <v>Middle Age</v>
      </c>
      <c r="N1005" t="s">
        <v>18</v>
      </c>
    </row>
    <row r="1006" spans="1:14" x14ac:dyDescent="0.25">
      <c r="A1006">
        <v>11434</v>
      </c>
      <c r="B1006" t="s">
        <v>36</v>
      </c>
      <c r="C1006" t="s">
        <v>40</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40</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38</v>
      </c>
      <c r="C1008" t="s">
        <v>40</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38</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38</v>
      </c>
      <c r="C1010" t="s">
        <v>40</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38</v>
      </c>
      <c r="C1012" t="s">
        <v>40</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38</v>
      </c>
      <c r="C1013" t="s">
        <v>40</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38</v>
      </c>
      <c r="C1015" t="s">
        <v>39</v>
      </c>
      <c r="D1015" s="3">
        <v>80000</v>
      </c>
      <c r="E1015">
        <v>0</v>
      </c>
      <c r="F1015" t="s">
        <v>13</v>
      </c>
      <c r="G1015" t="s">
        <v>21</v>
      </c>
      <c r="H1015" t="s">
        <v>15</v>
      </c>
      <c r="I1015">
        <v>4</v>
      </c>
      <c r="J1015" t="s">
        <v>50</v>
      </c>
      <c r="K1015" t="s">
        <v>24</v>
      </c>
      <c r="L1015">
        <v>35</v>
      </c>
      <c r="M1015" t="str">
        <f t="shared" si="15"/>
        <v>Middle Age</v>
      </c>
      <c r="N1015" t="s">
        <v>18</v>
      </c>
    </row>
    <row r="1016" spans="1:14" x14ac:dyDescent="0.25">
      <c r="A1016">
        <v>19193</v>
      </c>
      <c r="B1016" t="s">
        <v>38</v>
      </c>
      <c r="C1016" t="s">
        <v>40</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38</v>
      </c>
      <c r="C1018" t="s">
        <v>40</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38</v>
      </c>
      <c r="C1019" t="s">
        <v>40</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38</v>
      </c>
      <c r="C1020" t="s">
        <v>40</v>
      </c>
      <c r="D1020" s="3">
        <v>30000</v>
      </c>
      <c r="E1020">
        <v>0</v>
      </c>
      <c r="F1020" t="s">
        <v>19</v>
      </c>
      <c r="G1020" t="s">
        <v>20</v>
      </c>
      <c r="H1020" t="s">
        <v>18</v>
      </c>
      <c r="I1020">
        <v>1</v>
      </c>
      <c r="J1020" t="s">
        <v>16</v>
      </c>
      <c r="K1020" t="s">
        <v>17</v>
      </c>
      <c r="L1020">
        <v>29</v>
      </c>
      <c r="M1020" t="str">
        <f t="shared" si="15"/>
        <v>Adolascent</v>
      </c>
      <c r="N1020" t="s">
        <v>15</v>
      </c>
    </row>
    <row r="1021" spans="1:14" x14ac:dyDescent="0.25">
      <c r="A1021">
        <v>18283</v>
      </c>
      <c r="B1021" t="s">
        <v>38</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40</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38</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40</v>
      </c>
      <c r="D1025" s="3">
        <v>10000</v>
      </c>
      <c r="E1025">
        <v>0</v>
      </c>
      <c r="F1025" t="s">
        <v>19</v>
      </c>
      <c r="G1025" t="s">
        <v>25</v>
      </c>
      <c r="H1025" t="s">
        <v>18</v>
      </c>
      <c r="I1025">
        <v>1</v>
      </c>
      <c r="J1025" t="s">
        <v>16</v>
      </c>
      <c r="K1025" t="s">
        <v>24</v>
      </c>
      <c r="L1025">
        <v>26</v>
      </c>
      <c r="M1025" t="str">
        <f t="shared" si="15"/>
        <v>Adolascent</v>
      </c>
      <c r="N1025" t="s">
        <v>15</v>
      </c>
    </row>
    <row r="1026" spans="1:14" x14ac:dyDescent="0.25">
      <c r="A1026">
        <v>20942</v>
      </c>
      <c r="B1026" t="s">
        <v>38</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38</v>
      </c>
      <c r="C1027" t="s">
        <v>40</v>
      </c>
      <c r="D1027" s="3">
        <v>80000</v>
      </c>
      <c r="E1027">
        <v>2</v>
      </c>
      <c r="F1027" t="s">
        <v>27</v>
      </c>
      <c r="G1027" t="s">
        <v>14</v>
      </c>
      <c r="H1027" t="s">
        <v>18</v>
      </c>
      <c r="I1027">
        <v>2</v>
      </c>
      <c r="J1027" t="s">
        <v>26</v>
      </c>
      <c r="K1027" t="s">
        <v>24</v>
      </c>
      <c r="L1027">
        <v>50</v>
      </c>
      <c r="M1027" t="str">
        <f t="shared" ref="M1027" si="16">IF(L1027 &gt; 54, "Old", IF(L1027&gt;=31, "Middle Age",IF(L1027&lt;31,"Adolascent", "Invalid")))</f>
        <v>Middle Age</v>
      </c>
      <c r="N1027" t="s">
        <v>15</v>
      </c>
    </row>
  </sheetData>
  <autoFilter ref="A1:N1027" xr:uid="{F5A5900E-1459-4D24-88D3-35741227406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6BD23-AF65-47B4-91D5-29015F3D08BB}">
  <dimension ref="A3:D124"/>
  <sheetViews>
    <sheetView topLeftCell="A47" workbookViewId="0">
      <selection activeCell="F69" sqref="F6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4.28515625" bestFit="1" customWidth="1"/>
    <col min="6" max="6" width="25.7109375" bestFit="1" customWidth="1"/>
    <col min="7" max="7" width="19.28515625" bestFit="1" customWidth="1"/>
  </cols>
  <sheetData>
    <row r="3" spans="1:4" x14ac:dyDescent="0.25">
      <c r="A3" s="4" t="s">
        <v>44</v>
      </c>
      <c r="B3" s="4" t="s">
        <v>45</v>
      </c>
    </row>
    <row r="4" spans="1:4" x14ac:dyDescent="0.25">
      <c r="A4" s="4" t="s">
        <v>42</v>
      </c>
      <c r="B4" t="s">
        <v>18</v>
      </c>
      <c r="C4" t="s">
        <v>15</v>
      </c>
      <c r="D4" t="s">
        <v>43</v>
      </c>
    </row>
    <row r="5" spans="1:4" x14ac:dyDescent="0.25">
      <c r="A5" s="5" t="s">
        <v>39</v>
      </c>
      <c r="B5" s="3">
        <v>53449.612403100778</v>
      </c>
      <c r="C5" s="3">
        <v>55267.489711934155</v>
      </c>
      <c r="D5" s="3">
        <v>54331.337325349305</v>
      </c>
    </row>
    <row r="6" spans="1:4" x14ac:dyDescent="0.25">
      <c r="A6" s="5" t="s">
        <v>40</v>
      </c>
      <c r="B6" s="3">
        <v>56520.146520146518</v>
      </c>
      <c r="C6" s="3">
        <v>59603.174603174601</v>
      </c>
      <c r="D6" s="3">
        <v>58000</v>
      </c>
    </row>
    <row r="7" spans="1:4" x14ac:dyDescent="0.25">
      <c r="A7" s="5" t="s">
        <v>43</v>
      </c>
      <c r="B7" s="3">
        <v>55028.248587570619</v>
      </c>
      <c r="C7" s="3">
        <v>57474.747474747477</v>
      </c>
      <c r="D7" s="3">
        <v>56208.576998050681</v>
      </c>
    </row>
    <row r="32" spans="1:2" x14ac:dyDescent="0.25">
      <c r="A32" s="4" t="s">
        <v>49</v>
      </c>
      <c r="B32" s="4" t="s">
        <v>45</v>
      </c>
    </row>
    <row r="33" spans="1:4" x14ac:dyDescent="0.25">
      <c r="A33" s="4" t="s">
        <v>42</v>
      </c>
      <c r="B33" t="s">
        <v>18</v>
      </c>
      <c r="C33" t="s">
        <v>15</v>
      </c>
      <c r="D33" t="s">
        <v>43</v>
      </c>
    </row>
    <row r="34" spans="1:4" x14ac:dyDescent="0.25">
      <c r="A34" s="5" t="s">
        <v>16</v>
      </c>
      <c r="B34">
        <v>171</v>
      </c>
      <c r="C34">
        <v>207</v>
      </c>
      <c r="D34">
        <v>378</v>
      </c>
    </row>
    <row r="35" spans="1:4" x14ac:dyDescent="0.25">
      <c r="A35" s="5" t="s">
        <v>26</v>
      </c>
      <c r="B35">
        <v>93</v>
      </c>
      <c r="C35">
        <v>83</v>
      </c>
      <c r="D35">
        <v>176</v>
      </c>
    </row>
    <row r="36" spans="1:4" x14ac:dyDescent="0.25">
      <c r="A36" s="5" t="s">
        <v>22</v>
      </c>
      <c r="B36">
        <v>67</v>
      </c>
      <c r="C36">
        <v>95</v>
      </c>
      <c r="D36">
        <v>162</v>
      </c>
    </row>
    <row r="37" spans="1:4" x14ac:dyDescent="0.25">
      <c r="A37" s="5" t="s">
        <v>23</v>
      </c>
      <c r="B37">
        <v>120</v>
      </c>
      <c r="C37">
        <v>77</v>
      </c>
      <c r="D37">
        <v>197</v>
      </c>
    </row>
    <row r="38" spans="1:4" x14ac:dyDescent="0.25">
      <c r="A38" s="5" t="s">
        <v>50</v>
      </c>
      <c r="B38">
        <v>80</v>
      </c>
      <c r="C38">
        <v>33</v>
      </c>
      <c r="D38">
        <v>113</v>
      </c>
    </row>
    <row r="39" spans="1:4" x14ac:dyDescent="0.25">
      <c r="A39" s="5" t="s">
        <v>43</v>
      </c>
      <c r="B39">
        <v>531</v>
      </c>
      <c r="C39">
        <v>495</v>
      </c>
      <c r="D39">
        <v>1026</v>
      </c>
    </row>
    <row r="53" spans="1:4" x14ac:dyDescent="0.25">
      <c r="A53" s="4" t="s">
        <v>49</v>
      </c>
      <c r="B53" s="4" t="s">
        <v>45</v>
      </c>
    </row>
    <row r="54" spans="1:4" x14ac:dyDescent="0.25">
      <c r="A54" s="4" t="s">
        <v>42</v>
      </c>
      <c r="B54" t="s">
        <v>18</v>
      </c>
      <c r="C54" t="s">
        <v>15</v>
      </c>
      <c r="D54" t="s">
        <v>43</v>
      </c>
    </row>
    <row r="55" spans="1:4" x14ac:dyDescent="0.25">
      <c r="A55" s="5" t="s">
        <v>48</v>
      </c>
      <c r="B55">
        <v>71</v>
      </c>
      <c r="C55">
        <v>41</v>
      </c>
      <c r="D55">
        <v>112</v>
      </c>
    </row>
    <row r="56" spans="1:4" x14ac:dyDescent="0.25">
      <c r="A56" s="5" t="s">
        <v>46</v>
      </c>
      <c r="B56">
        <v>326</v>
      </c>
      <c r="C56">
        <v>393</v>
      </c>
      <c r="D56">
        <v>719</v>
      </c>
    </row>
    <row r="57" spans="1:4" x14ac:dyDescent="0.25">
      <c r="A57" s="5" t="s">
        <v>47</v>
      </c>
      <c r="B57">
        <v>134</v>
      </c>
      <c r="C57">
        <v>61</v>
      </c>
      <c r="D57">
        <v>195</v>
      </c>
    </row>
    <row r="58" spans="1:4" x14ac:dyDescent="0.25">
      <c r="A58" s="5" t="s">
        <v>43</v>
      </c>
      <c r="B58">
        <v>531</v>
      </c>
      <c r="C58">
        <v>495</v>
      </c>
      <c r="D58">
        <v>1026</v>
      </c>
    </row>
    <row r="69" spans="1:4" x14ac:dyDescent="0.25">
      <c r="A69" s="4" t="s">
        <v>49</v>
      </c>
      <c r="B69" s="4" t="s">
        <v>45</v>
      </c>
    </row>
    <row r="70" spans="1:4" x14ac:dyDescent="0.25">
      <c r="A70" s="4" t="s">
        <v>42</v>
      </c>
      <c r="B70" t="s">
        <v>18</v>
      </c>
      <c r="C70" t="s">
        <v>15</v>
      </c>
      <c r="D70" t="s">
        <v>43</v>
      </c>
    </row>
    <row r="71" spans="1:4" x14ac:dyDescent="0.25">
      <c r="A71" s="5">
        <v>25</v>
      </c>
      <c r="B71">
        <v>2</v>
      </c>
      <c r="C71">
        <v>4</v>
      </c>
      <c r="D71">
        <v>6</v>
      </c>
    </row>
    <row r="72" spans="1:4" x14ac:dyDescent="0.25">
      <c r="A72" s="5">
        <v>26</v>
      </c>
      <c r="B72">
        <v>8</v>
      </c>
      <c r="C72">
        <v>9</v>
      </c>
      <c r="D72">
        <v>17</v>
      </c>
    </row>
    <row r="73" spans="1:4" x14ac:dyDescent="0.25">
      <c r="A73" s="5">
        <v>27</v>
      </c>
      <c r="B73">
        <v>15</v>
      </c>
      <c r="C73">
        <v>8</v>
      </c>
      <c r="D73">
        <v>23</v>
      </c>
    </row>
    <row r="74" spans="1:4" x14ac:dyDescent="0.25">
      <c r="A74" s="5">
        <v>28</v>
      </c>
      <c r="B74">
        <v>12</v>
      </c>
      <c r="C74">
        <v>10</v>
      </c>
      <c r="D74">
        <v>22</v>
      </c>
    </row>
    <row r="75" spans="1:4" x14ac:dyDescent="0.25">
      <c r="A75" s="5">
        <v>29</v>
      </c>
      <c r="B75">
        <v>11</v>
      </c>
      <c r="C75">
        <v>6</v>
      </c>
      <c r="D75">
        <v>17</v>
      </c>
    </row>
    <row r="76" spans="1:4" x14ac:dyDescent="0.25">
      <c r="A76" s="5">
        <v>30</v>
      </c>
      <c r="B76">
        <v>23</v>
      </c>
      <c r="C76">
        <v>4</v>
      </c>
      <c r="D76">
        <v>27</v>
      </c>
    </row>
    <row r="77" spans="1:4" x14ac:dyDescent="0.25">
      <c r="A77" s="5">
        <v>31</v>
      </c>
      <c r="B77">
        <v>18</v>
      </c>
      <c r="C77">
        <v>8</v>
      </c>
      <c r="D77">
        <v>26</v>
      </c>
    </row>
    <row r="78" spans="1:4" x14ac:dyDescent="0.25">
      <c r="A78" s="5">
        <v>32</v>
      </c>
      <c r="B78">
        <v>19</v>
      </c>
      <c r="C78">
        <v>15</v>
      </c>
      <c r="D78">
        <v>34</v>
      </c>
    </row>
    <row r="79" spans="1:4" x14ac:dyDescent="0.25">
      <c r="A79" s="5">
        <v>33</v>
      </c>
      <c r="B79">
        <v>8</v>
      </c>
      <c r="C79">
        <v>13</v>
      </c>
      <c r="D79">
        <v>21</v>
      </c>
    </row>
    <row r="80" spans="1:4" x14ac:dyDescent="0.25">
      <c r="A80" s="5">
        <v>34</v>
      </c>
      <c r="B80">
        <v>13</v>
      </c>
      <c r="C80">
        <v>19</v>
      </c>
      <c r="D80">
        <v>32</v>
      </c>
    </row>
    <row r="81" spans="1:4" x14ac:dyDescent="0.25">
      <c r="A81" s="5">
        <v>35</v>
      </c>
      <c r="B81">
        <v>15</v>
      </c>
      <c r="C81">
        <v>25</v>
      </c>
      <c r="D81">
        <v>40</v>
      </c>
    </row>
    <row r="82" spans="1:4" x14ac:dyDescent="0.25">
      <c r="A82" s="5">
        <v>36</v>
      </c>
      <c r="B82">
        <v>8</v>
      </c>
      <c r="C82">
        <v>31</v>
      </c>
      <c r="D82">
        <v>39</v>
      </c>
    </row>
    <row r="83" spans="1:4" x14ac:dyDescent="0.25">
      <c r="A83" s="5">
        <v>37</v>
      </c>
      <c r="B83">
        <v>4</v>
      </c>
      <c r="C83">
        <v>28</v>
      </c>
      <c r="D83">
        <v>32</v>
      </c>
    </row>
    <row r="84" spans="1:4" x14ac:dyDescent="0.25">
      <c r="A84" s="5">
        <v>38</v>
      </c>
      <c r="B84">
        <v>8</v>
      </c>
      <c r="C84">
        <v>30</v>
      </c>
      <c r="D84">
        <v>38</v>
      </c>
    </row>
    <row r="85" spans="1:4" x14ac:dyDescent="0.25">
      <c r="A85" s="5">
        <v>39</v>
      </c>
      <c r="B85">
        <v>10</v>
      </c>
      <c r="C85">
        <v>12</v>
      </c>
      <c r="D85">
        <v>22</v>
      </c>
    </row>
    <row r="86" spans="1:4" x14ac:dyDescent="0.25">
      <c r="A86" s="5">
        <v>40</v>
      </c>
      <c r="B86">
        <v>25</v>
      </c>
      <c r="C86">
        <v>19</v>
      </c>
      <c r="D86">
        <v>44</v>
      </c>
    </row>
    <row r="87" spans="1:4" x14ac:dyDescent="0.25">
      <c r="A87" s="5">
        <v>41</v>
      </c>
      <c r="B87">
        <v>13</v>
      </c>
      <c r="C87">
        <v>15</v>
      </c>
      <c r="D87">
        <v>28</v>
      </c>
    </row>
    <row r="88" spans="1:4" x14ac:dyDescent="0.25">
      <c r="A88" s="5">
        <v>42</v>
      </c>
      <c r="B88">
        <v>22</v>
      </c>
      <c r="C88">
        <v>12</v>
      </c>
      <c r="D88">
        <v>34</v>
      </c>
    </row>
    <row r="89" spans="1:4" x14ac:dyDescent="0.25">
      <c r="A89" s="5">
        <v>43</v>
      </c>
      <c r="B89">
        <v>17</v>
      </c>
      <c r="C89">
        <v>19</v>
      </c>
      <c r="D89">
        <v>36</v>
      </c>
    </row>
    <row r="90" spans="1:4" x14ac:dyDescent="0.25">
      <c r="A90" s="5">
        <v>44</v>
      </c>
      <c r="B90">
        <v>16</v>
      </c>
      <c r="C90">
        <v>12</v>
      </c>
      <c r="D90">
        <v>28</v>
      </c>
    </row>
    <row r="91" spans="1:4" x14ac:dyDescent="0.25">
      <c r="A91" s="5">
        <v>45</v>
      </c>
      <c r="B91">
        <v>18</v>
      </c>
      <c r="C91">
        <v>14</v>
      </c>
      <c r="D91">
        <v>32</v>
      </c>
    </row>
    <row r="92" spans="1:4" x14ac:dyDescent="0.25">
      <c r="A92" s="5">
        <v>46</v>
      </c>
      <c r="B92">
        <v>12</v>
      </c>
      <c r="C92">
        <v>15</v>
      </c>
      <c r="D92">
        <v>27</v>
      </c>
    </row>
    <row r="93" spans="1:4" x14ac:dyDescent="0.25">
      <c r="A93" s="5">
        <v>47</v>
      </c>
      <c r="B93">
        <v>20</v>
      </c>
      <c r="C93">
        <v>20</v>
      </c>
      <c r="D93">
        <v>40</v>
      </c>
    </row>
    <row r="94" spans="1:4" x14ac:dyDescent="0.25">
      <c r="A94" s="5">
        <v>48</v>
      </c>
      <c r="B94">
        <v>16</v>
      </c>
      <c r="C94">
        <v>13</v>
      </c>
      <c r="D94">
        <v>29</v>
      </c>
    </row>
    <row r="95" spans="1:4" x14ac:dyDescent="0.25">
      <c r="A95" s="5">
        <v>49</v>
      </c>
      <c r="B95">
        <v>15</v>
      </c>
      <c r="C95">
        <v>8</v>
      </c>
      <c r="D95">
        <v>23</v>
      </c>
    </row>
    <row r="96" spans="1:4" x14ac:dyDescent="0.25">
      <c r="A96" s="5">
        <v>50</v>
      </c>
      <c r="B96">
        <v>13</v>
      </c>
      <c r="C96">
        <v>13</v>
      </c>
      <c r="D96">
        <v>26</v>
      </c>
    </row>
    <row r="97" spans="1:4" x14ac:dyDescent="0.25">
      <c r="A97" s="5">
        <v>51</v>
      </c>
      <c r="B97">
        <v>10</v>
      </c>
      <c r="C97">
        <v>12</v>
      </c>
      <c r="D97">
        <v>22</v>
      </c>
    </row>
    <row r="98" spans="1:4" x14ac:dyDescent="0.25">
      <c r="A98" s="5">
        <v>52</v>
      </c>
      <c r="B98">
        <v>10</v>
      </c>
      <c r="C98">
        <v>15</v>
      </c>
      <c r="D98">
        <v>25</v>
      </c>
    </row>
    <row r="99" spans="1:4" x14ac:dyDescent="0.25">
      <c r="A99" s="5">
        <v>53</v>
      </c>
      <c r="B99">
        <v>11</v>
      </c>
      <c r="C99">
        <v>13</v>
      </c>
      <c r="D99">
        <v>24</v>
      </c>
    </row>
    <row r="100" spans="1:4" x14ac:dyDescent="0.25">
      <c r="A100" s="5">
        <v>54</v>
      </c>
      <c r="B100">
        <v>5</v>
      </c>
      <c r="C100">
        <v>12</v>
      </c>
      <c r="D100">
        <v>17</v>
      </c>
    </row>
    <row r="101" spans="1:4" x14ac:dyDescent="0.25">
      <c r="A101" s="5">
        <v>55</v>
      </c>
      <c r="B101">
        <v>14</v>
      </c>
      <c r="C101">
        <v>6</v>
      </c>
      <c r="D101">
        <v>20</v>
      </c>
    </row>
    <row r="102" spans="1:4" x14ac:dyDescent="0.25">
      <c r="A102" s="5">
        <v>56</v>
      </c>
      <c r="B102">
        <v>14</v>
      </c>
      <c r="C102">
        <v>3</v>
      </c>
      <c r="D102">
        <v>17</v>
      </c>
    </row>
    <row r="103" spans="1:4" x14ac:dyDescent="0.25">
      <c r="A103" s="5">
        <v>57</v>
      </c>
      <c r="B103">
        <v>4</v>
      </c>
      <c r="C103">
        <v>4</v>
      </c>
      <c r="D103">
        <v>8</v>
      </c>
    </row>
    <row r="104" spans="1:4" x14ac:dyDescent="0.25">
      <c r="A104" s="5">
        <v>58</v>
      </c>
      <c r="B104">
        <v>8</v>
      </c>
      <c r="C104">
        <v>4</v>
      </c>
      <c r="D104">
        <v>12</v>
      </c>
    </row>
    <row r="105" spans="1:4" x14ac:dyDescent="0.25">
      <c r="A105" s="5">
        <v>59</v>
      </c>
      <c r="B105">
        <v>14</v>
      </c>
      <c r="C105">
        <v>7</v>
      </c>
      <c r="D105">
        <v>21</v>
      </c>
    </row>
    <row r="106" spans="1:4" x14ac:dyDescent="0.25">
      <c r="A106" s="5">
        <v>60</v>
      </c>
      <c r="B106">
        <v>8</v>
      </c>
      <c r="C106">
        <v>7</v>
      </c>
      <c r="D106">
        <v>15</v>
      </c>
    </row>
    <row r="107" spans="1:4" x14ac:dyDescent="0.25">
      <c r="A107" s="5">
        <v>61</v>
      </c>
      <c r="B107">
        <v>5</v>
      </c>
      <c r="C107">
        <v>4</v>
      </c>
      <c r="D107">
        <v>9</v>
      </c>
    </row>
    <row r="108" spans="1:4" x14ac:dyDescent="0.25">
      <c r="A108" s="5">
        <v>62</v>
      </c>
      <c r="B108">
        <v>9</v>
      </c>
      <c r="C108">
        <v>4</v>
      </c>
      <c r="D108">
        <v>13</v>
      </c>
    </row>
    <row r="109" spans="1:4" x14ac:dyDescent="0.25">
      <c r="A109" s="5">
        <v>63</v>
      </c>
      <c r="B109">
        <v>9</v>
      </c>
      <c r="C109">
        <v>2</v>
      </c>
      <c r="D109">
        <v>11</v>
      </c>
    </row>
    <row r="110" spans="1:4" x14ac:dyDescent="0.25">
      <c r="A110" s="5">
        <v>64</v>
      </c>
      <c r="B110">
        <v>7</v>
      </c>
      <c r="C110">
        <v>3</v>
      </c>
      <c r="D110">
        <v>10</v>
      </c>
    </row>
    <row r="111" spans="1:4" x14ac:dyDescent="0.25">
      <c r="A111" s="5">
        <v>65</v>
      </c>
      <c r="B111">
        <v>6</v>
      </c>
      <c r="C111">
        <v>3</v>
      </c>
      <c r="D111">
        <v>9</v>
      </c>
    </row>
    <row r="112" spans="1:4" x14ac:dyDescent="0.25">
      <c r="A112" s="5">
        <v>66</v>
      </c>
      <c r="B112">
        <v>8</v>
      </c>
      <c r="C112">
        <v>6</v>
      </c>
      <c r="D112">
        <v>14</v>
      </c>
    </row>
    <row r="113" spans="1:4" x14ac:dyDescent="0.25">
      <c r="A113" s="5">
        <v>67</v>
      </c>
      <c r="B113">
        <v>8</v>
      </c>
      <c r="C113">
        <v>2</v>
      </c>
      <c r="D113">
        <v>10</v>
      </c>
    </row>
    <row r="114" spans="1:4" x14ac:dyDescent="0.25">
      <c r="A114" s="5">
        <v>68</v>
      </c>
      <c r="B114">
        <v>3</v>
      </c>
      <c r="D114">
        <v>3</v>
      </c>
    </row>
    <row r="115" spans="1:4" x14ac:dyDescent="0.25">
      <c r="A115" s="5">
        <v>69</v>
      </c>
      <c r="B115">
        <v>8</v>
      </c>
      <c r="D115">
        <v>8</v>
      </c>
    </row>
    <row r="116" spans="1:4" x14ac:dyDescent="0.25">
      <c r="A116" s="5">
        <v>70</v>
      </c>
      <c r="B116">
        <v>3</v>
      </c>
      <c r="C116">
        <v>1</v>
      </c>
      <c r="D116">
        <v>4</v>
      </c>
    </row>
    <row r="117" spans="1:4" x14ac:dyDescent="0.25">
      <c r="A117" s="5">
        <v>71</v>
      </c>
      <c r="B117">
        <v>1</v>
      </c>
      <c r="D117">
        <v>1</v>
      </c>
    </row>
    <row r="118" spans="1:4" x14ac:dyDescent="0.25">
      <c r="A118" s="5">
        <v>72</v>
      </c>
      <c r="C118">
        <v>1</v>
      </c>
      <c r="D118">
        <v>1</v>
      </c>
    </row>
    <row r="119" spans="1:4" x14ac:dyDescent="0.25">
      <c r="A119" s="5">
        <v>73</v>
      </c>
      <c r="B119">
        <v>2</v>
      </c>
      <c r="C119">
        <v>2</v>
      </c>
      <c r="D119">
        <v>4</v>
      </c>
    </row>
    <row r="120" spans="1:4" x14ac:dyDescent="0.25">
      <c r="A120" s="5">
        <v>74</v>
      </c>
      <c r="C120">
        <v>1</v>
      </c>
      <c r="D120">
        <v>1</v>
      </c>
    </row>
    <row r="121" spans="1:4" x14ac:dyDescent="0.25">
      <c r="A121" s="5">
        <v>78</v>
      </c>
      <c r="B121">
        <v>1</v>
      </c>
      <c r="C121">
        <v>1</v>
      </c>
      <c r="D121">
        <v>2</v>
      </c>
    </row>
    <row r="122" spans="1:4" x14ac:dyDescent="0.25">
      <c r="A122" s="5">
        <v>80</v>
      </c>
      <c r="B122">
        <v>1</v>
      </c>
      <c r="D122">
        <v>1</v>
      </c>
    </row>
    <row r="123" spans="1:4" x14ac:dyDescent="0.25">
      <c r="A123" s="5">
        <v>89</v>
      </c>
      <c r="B123">
        <v>1</v>
      </c>
      <c r="D123">
        <v>1</v>
      </c>
    </row>
    <row r="124" spans="1:4" x14ac:dyDescent="0.25">
      <c r="A124" s="5" t="s">
        <v>43</v>
      </c>
      <c r="B124">
        <v>531</v>
      </c>
      <c r="C124">
        <v>495</v>
      </c>
      <c r="D124">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32C72-E687-46B5-BB55-DE9907631FB9}">
  <dimension ref="A1:O9"/>
  <sheetViews>
    <sheetView showGridLines="0" zoomScale="70" zoomScaleNormal="70" workbookViewId="0">
      <selection activeCell="S12" sqref="S12"/>
    </sheetView>
  </sheetViews>
  <sheetFormatPr defaultRowHeight="15" x14ac:dyDescent="0.25"/>
  <sheetData>
    <row r="1" spans="1:15" x14ac:dyDescent="0.25">
      <c r="A1" s="7" t="s">
        <v>51</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ht="19.5" customHeight="1" x14ac:dyDescent="0.25">
      <c r="A6" s="7"/>
      <c r="B6" s="7"/>
      <c r="C6" s="7"/>
      <c r="D6" s="7"/>
      <c r="E6" s="7"/>
      <c r="F6" s="7"/>
      <c r="G6" s="7"/>
      <c r="H6" s="7"/>
      <c r="I6" s="7"/>
      <c r="J6" s="7"/>
      <c r="K6" s="7"/>
      <c r="L6" s="7"/>
      <c r="M6" s="7"/>
      <c r="N6" s="7"/>
      <c r="O6" s="7"/>
    </row>
    <row r="9" spans="1:15" x14ac:dyDescent="0.25">
      <c r="F9"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Alisher Sobitaliev</cp:lastModifiedBy>
  <dcterms:created xsi:type="dcterms:W3CDTF">2022-03-18T02:50:57Z</dcterms:created>
  <dcterms:modified xsi:type="dcterms:W3CDTF">2025-07-02T07:36:47Z</dcterms:modified>
</cp:coreProperties>
</file>