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acticas\GitHub\Cronograma\"/>
    </mc:Choice>
  </mc:AlternateContent>
  <xr:revisionPtr revIDLastSave="0" documentId="13_ncr:1_{A34FE755-8A49-4283-A63D-C7EBFFADBE1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sumen" sheetId="2" r:id="rId1"/>
    <sheet name="ActividadesDetalle" sheetId="5" r:id="rId2"/>
    <sheet name="Hor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5" l="1"/>
  <c r="G97" i="5"/>
  <c r="D4" i="3"/>
  <c r="G91" i="5"/>
  <c r="G93" i="5"/>
  <c r="G95" i="5"/>
  <c r="G99" i="5"/>
  <c r="G81" i="5"/>
  <c r="G83" i="5"/>
  <c r="G85" i="5"/>
  <c r="G87" i="5"/>
  <c r="G89" i="5"/>
  <c r="G71" i="5"/>
  <c r="G73" i="5"/>
  <c r="G75" i="5"/>
  <c r="G77" i="5"/>
  <c r="G79" i="5"/>
  <c r="G59" i="5"/>
  <c r="G61" i="5"/>
  <c r="G63" i="5"/>
  <c r="G65" i="5"/>
  <c r="G67" i="5"/>
  <c r="G69" i="5"/>
  <c r="G57" i="5"/>
  <c r="G49" i="5"/>
  <c r="G45" i="5"/>
  <c r="G47" i="5"/>
  <c r="G43" i="5"/>
  <c r="G41" i="5"/>
  <c r="G39" i="5"/>
  <c r="G37" i="5"/>
  <c r="G34" i="5"/>
  <c r="G32" i="5"/>
  <c r="G30" i="5"/>
  <c r="G28" i="5"/>
  <c r="G26" i="5"/>
  <c r="G24" i="5"/>
  <c r="G21" i="5"/>
  <c r="G18" i="5"/>
  <c r="G15" i="5"/>
  <c r="G12" i="5"/>
  <c r="G9" i="5"/>
  <c r="E110" i="5"/>
  <c r="H109" i="5" l="1"/>
  <c r="D49" i="3"/>
  <c r="D48" i="3"/>
  <c r="D45" i="3" l="1"/>
  <c r="D46" i="3"/>
  <c r="D47" i="3"/>
  <c r="D42" i="3"/>
  <c r="D43" i="3"/>
  <c r="D44" i="3"/>
  <c r="D41" i="3"/>
  <c r="D34" i="3"/>
  <c r="D35" i="3"/>
  <c r="D36" i="3"/>
  <c r="D37" i="3"/>
  <c r="D38" i="3"/>
  <c r="D39" i="3"/>
  <c r="D40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5" i="3"/>
  <c r="D26" i="3"/>
  <c r="D27" i="3"/>
  <c r="D28" i="3"/>
  <c r="D29" i="3"/>
  <c r="D30" i="3"/>
  <c r="D31" i="3"/>
  <c r="D32" i="3"/>
  <c r="D33" i="3"/>
  <c r="D51" i="3" l="1"/>
  <c r="F51" i="3"/>
</calcChain>
</file>

<file path=xl/sharedStrings.xml><?xml version="1.0" encoding="utf-8"?>
<sst xmlns="http://schemas.openxmlformats.org/spreadsheetml/2006/main" count="342" uniqueCount="207">
  <si>
    <t>FECHA</t>
  </si>
  <si>
    <t>ACTIVIDAD</t>
  </si>
  <si>
    <t>ENCARGADO</t>
  </si>
  <si>
    <t>NUMERO DE HORAS</t>
  </si>
  <si>
    <t>Presentación e  inducción de lineamientos de la Dirección de Tecnologias de Información y Comunicaciones</t>
  </si>
  <si>
    <t>Levantamiento de requerimientos para desarrollo de Sistemas (Indución de los equipos)</t>
  </si>
  <si>
    <t>Capt. Arcos Jhon</t>
  </si>
  <si>
    <t>Revisión de normativas y estandares de la UDI</t>
  </si>
  <si>
    <t>Revición de normativa de educación (Modelo Educativo de Fuerzas Armadas)</t>
  </si>
  <si>
    <t>RESUMEN SEMANAL</t>
  </si>
  <si>
    <t>Presetación y revision de normativas, levantamiento de herramientas informáticas</t>
  </si>
  <si>
    <t>Asignacion a equipo de sistema academico, revisión de normativas de educacion de Fuerzas Armadas</t>
  </si>
  <si>
    <t>HORARIO</t>
  </si>
  <si>
    <t>FECHA INICIO</t>
  </si>
  <si>
    <t>FECHA FIN</t>
  </si>
  <si>
    <t>Revisión de modelo de datos de Sistema Académico del Ejército</t>
  </si>
  <si>
    <t>FERIADO</t>
  </si>
  <si>
    <t>08:00 A 14:00</t>
  </si>
  <si>
    <t>ACTIVIDADES REALIZADAS EN LAS PASANTIAS EN LA DTIC</t>
  </si>
  <si>
    <t>DEPARTAMENT0</t>
  </si>
  <si>
    <t>FUNCIÓN</t>
  </si>
  <si>
    <t>Unidad de Desarrollo Informático</t>
  </si>
  <si>
    <t>Inducción sobre Estandares de Desarrollo en la DTIC</t>
  </si>
  <si>
    <t>Conocimiento de conformación de los equipos de desarrollo de software.</t>
  </si>
  <si>
    <t>Verificación de credenciales de acceso a servidores de desarrollo</t>
  </si>
  <si>
    <t>Revisión de Modelo Educativo de Fuerzas Armadas</t>
  </si>
  <si>
    <t>Revisión de Modelo Educativo de Fuerzas Armadas, rediseño 2021</t>
  </si>
  <si>
    <t>Revisión de Reglamento de Educación de Fuerzas Armadas, versión 2022</t>
  </si>
  <si>
    <t>Ejecución de pruebas por parte de los usuarios</t>
  </si>
  <si>
    <t>TOTAL HORAS</t>
  </si>
  <si>
    <t>Inducción sobre infraestructura en la DTIC</t>
  </si>
  <si>
    <t>Unidad de Desarrollo Informático - DTIC</t>
  </si>
  <si>
    <t>FECHA INICIO:</t>
  </si>
  <si>
    <t>FECHA FIN:</t>
  </si>
  <si>
    <t>HORARIO:</t>
  </si>
  <si>
    <t>DEPARTAMENTO:</t>
  </si>
  <si>
    <t>FUNCIÓN:</t>
  </si>
  <si>
    <t>TOTAL DE HORAS TRABAJADAS</t>
  </si>
  <si>
    <t xml:space="preserve">HORA TRABAJADA POR DÍA </t>
  </si>
  <si>
    <t>HORA DE SALIDA</t>
  </si>
  <si>
    <t xml:space="preserve">HORA DE ENTRADA </t>
  </si>
  <si>
    <t>Fechas</t>
  </si>
  <si>
    <t xml:space="preserve">FECHA DE INGRESO: </t>
  </si>
  <si>
    <t xml:space="preserve">PRACTICAS PREFPROFESIONALES </t>
  </si>
  <si>
    <t>Analisis de estándares de Desarrollo</t>
  </si>
  <si>
    <t>Revisión de normativas y estandares de la DTIC</t>
  </si>
  <si>
    <t>Configuración de Software para manejo de  FRONTEND (GitLab, Visual Studio Code)</t>
  </si>
  <si>
    <t>Instalación y configuración de plataformas y framework (Angular, Node.js, TypeScript)</t>
  </si>
  <si>
    <t>TAREA</t>
  </si>
  <si>
    <t>Desarrollo de Frontend Catálogo de selección de unidades a nivel Brigada o Batallón</t>
  </si>
  <si>
    <t xml:space="preserve">Revisión de repositorio de datos en ambiente de desarrollo del esquema </t>
  </si>
  <si>
    <t>Codificación y levantamiento de la ventana en el menú con la ruta de Administración/Comando de Unidad/Catálogo Unidades Comando</t>
  </si>
  <si>
    <t>Desarrollo de la tabla para listar tabla de Banckend PUNS_UNIDAD_SUBPROCESO</t>
  </si>
  <si>
    <t xml:space="preserve">Codificación y mostrar la de ventana de formulario para agregar una unidad </t>
  </si>
  <si>
    <t>Enlazar el botón editar a la ventana de dialogo de crear</t>
  </si>
  <si>
    <t xml:space="preserve">Configuración y dialogo para el botón Proceso Automático </t>
  </si>
  <si>
    <t xml:space="preserve">Levantamiento y acceso de la api para peticiones de datos GET, POST, PUT DELETE </t>
  </si>
  <si>
    <t xml:space="preserve">Búsqueda por abreviatura y por nombre de la unidad para agregar una unidad Presentacion de tarea final  </t>
  </si>
  <si>
    <t>Desarrollo e implementacion de Frontend Catálogo de selección de unidades a nivel Brigada o Batallón</t>
  </si>
  <si>
    <t xml:space="preserve">Proceso de servicios GET, para optener datos unidades presentacion de pantalla </t>
  </si>
  <si>
    <t xml:space="preserve">Presentacion y entrega de los nuevos requerimientos </t>
  </si>
  <si>
    <t xml:space="preserve">Cambio de requerimientos por el usuario. Presentacion  </t>
  </si>
  <si>
    <t xml:space="preserve">Asignacion de Nueva tarea Comandantes/Resultados por Brigada por Batallon </t>
  </si>
  <si>
    <t>Presentacion de tarea, enmaquetar las pantallas con datos quemados</t>
  </si>
  <si>
    <t>Reunión  para indicaciones de desarrollo de Frontend Catalogo de de selección de unidades a nivel Brigada o Batallón</t>
  </si>
  <si>
    <t>Configuración y dialogo para el botón Proceso Automático</t>
  </si>
  <si>
    <t>Análisis de normativa de educación (Entrega y configuracion de credenciales y asigancion de ips, permisos), para el levantamiento de Requerimientos de Software</t>
  </si>
  <si>
    <t xml:space="preserve">Presentacion de diseño y entrega de funcionalidades de las pantallas(aplicación de cambios). </t>
  </si>
  <si>
    <t>Presentacion de tareas, modificaciones y analisis de cambios catalogos BR y BA</t>
  </si>
  <si>
    <t>Presentacion de rutas para catalogos</t>
  </si>
  <si>
    <t>Analisis y cambios de Backend para mejorar los consumos de servicios</t>
  </si>
  <si>
    <t>Ajuste de frontend en base a backend, DELETE</t>
  </si>
  <si>
    <t>Ajuste de frontend en base a backend, POST</t>
  </si>
  <si>
    <t>Entrega de documentacion y finalizacion de tareas</t>
  </si>
  <si>
    <t>07 de octubre del 2024</t>
  </si>
  <si>
    <t>09 de diciembre del 2024</t>
  </si>
  <si>
    <t>Colaborador en desarrollo frontend proyecto SAP</t>
  </si>
  <si>
    <t>Ajuste de frontend en base a backend, POST-proceso automatico unidades-envio</t>
  </si>
  <si>
    <t>Ajuste de frontend en base a backend, POST-proceso automatico unidades-recepcion</t>
  </si>
  <si>
    <t>Ajuste de frontend en base a backend, POST-proceso automatico unidades-pruebas</t>
  </si>
  <si>
    <t>Presentación y cambios pantalla unidades</t>
  </si>
  <si>
    <t>Presentación e inducción de lineamientos de la Dirección de Tecnologias de Información y Comunicaciones</t>
  </si>
  <si>
    <t xml:space="preserve">Asignación de Tarea y levantamiento de requerimientos </t>
  </si>
  <si>
    <t xml:space="preserve">Proceso de servicios GET, para optener datos unidades presentación de pantalla </t>
  </si>
  <si>
    <t xml:space="preserve">Búsqueda por abreviatura y por nombre de la unidad para agregar una unidad. Presentación de tarea final  </t>
  </si>
  <si>
    <t xml:space="preserve">Presentación de diseño y entrega de funcionalidades de las pantallas(aplicación de cambios). </t>
  </si>
  <si>
    <t xml:space="preserve">Presentación y entrega de los nuevos requerimientos </t>
  </si>
  <si>
    <t xml:space="preserve">Asignación de Nueva tarea Comandantes/Resultados por Brigada por Batallon </t>
  </si>
  <si>
    <t>Presentación de pantallas y enlaces del menú</t>
  </si>
  <si>
    <t xml:space="preserve">Enlaces de tablas y presentación de las listas </t>
  </si>
  <si>
    <t>Presentación de tarea, enmaquetar las pantallas con datos quemados</t>
  </si>
  <si>
    <t>Presentación de tareas, modificaciones y análisis de cambios catálogos  BR y BA</t>
  </si>
  <si>
    <t xml:space="preserve">Presentación de rutas para catálogos </t>
  </si>
  <si>
    <t>Unión de servicios para manipulación de peticiones GET-POST</t>
  </si>
  <si>
    <t xml:space="preserve">Unión de servicios presentación de cambios </t>
  </si>
  <si>
    <t>Ajuste de frontend en base a backend, POST-proceso automático unidades-envio</t>
  </si>
  <si>
    <t>Ajuste de frontend en base a backend, POST-proceso automático unidades-recepcion</t>
  </si>
  <si>
    <t>Ajuste de frontend en base a backend, POST-proceso automático unidades-pruebas</t>
  </si>
  <si>
    <t>Pruebas y presentacion funcionalidad agregar unidades dos botones</t>
  </si>
  <si>
    <t>ALISON TAMAYO(practicante)</t>
  </si>
  <si>
    <t xml:space="preserve">Actualización de funciones de guardado y filtrado servicio SituacionesSignalService </t>
  </si>
  <si>
    <t>Presentacion y cambios pantalla unidades BR o BA</t>
  </si>
  <si>
    <t xml:space="preserve">Guardado y envio de la solicitud POST - presentacion de pantallas </t>
  </si>
  <si>
    <t xml:space="preserve">Funcion de envio de unidades </t>
  </si>
  <si>
    <t>Cambio de modelo de envio POST</t>
  </si>
  <si>
    <t>Selección de unidades y nuevas relaciones entre tablas de backend</t>
  </si>
  <si>
    <t>Presentacion de tabla lista de unidades tipo unidad-descripción</t>
  </si>
  <si>
    <t>Peticion agregar varias unidades seleccionadas</t>
  </si>
  <si>
    <t>Pruebas y presentacion funcionalidad agregar una unidad</t>
  </si>
  <si>
    <t>Petición agregar nueva unidad por busqueda</t>
  </si>
  <si>
    <t xml:space="preserve">Borrado lógico en el parámetro de usuEstado </t>
  </si>
  <si>
    <t xml:space="preserve">Petición eliminar una unidad que se encuentra en la lista del catálogo </t>
  </si>
  <si>
    <t>Analisis de cambios equipo de Frontend</t>
  </si>
  <si>
    <t>El equipo de backend presentacion de cambios y avances</t>
  </si>
  <si>
    <t>Implementar para la presentacion y commit GitLab</t>
  </si>
  <si>
    <t>Servicios 1(“sap/unidadesSugeridas/listaUnidades”) y 2(“sap/unidadesSubproceso”)</t>
  </si>
  <si>
    <t xml:space="preserve">Union de servicios presentacion de cambios </t>
  </si>
  <si>
    <t xml:space="preserve">Servicio GET para llamado de las unidades a la tabla </t>
  </si>
  <si>
    <t xml:space="preserve">Codificcion de pantalla para mostrar los datos en la tabla interfaz </t>
  </si>
  <si>
    <t>Union de servicios para manipulacion de peticiones GET-POST</t>
  </si>
  <si>
    <t xml:space="preserve">implementar en el menú brigada y batallón un módulo de enrutamiento </t>
  </si>
  <si>
    <t>Cambio de requerimientos sobre catálogo de unidades brigada y batallón</t>
  </si>
  <si>
    <t>Presentación de tarea y actualización en GitLab</t>
  </si>
  <si>
    <t xml:space="preserve">Quema de valores para mostrar la funcionalidad de la tabla </t>
  </si>
  <si>
    <t xml:space="preserve">Presentacion de pantallas </t>
  </si>
  <si>
    <t>Codificacion de tabla para el servicio</t>
  </si>
  <si>
    <t>Enlaces de tablas y presentacion de las listas</t>
  </si>
  <si>
    <t>menú en la sección /sap/comandantes/resultadosBatallon</t>
  </si>
  <si>
    <t xml:space="preserve">menú en la sección /sap/comandantes/resultadosBrigada </t>
  </si>
  <si>
    <t>Presentacion de pantallas y enlaces del menu</t>
  </si>
  <si>
    <t xml:space="preserve">Creación de archivos para resultados </t>
  </si>
  <si>
    <t xml:space="preserve">Tarea menú procesos candidatos a brigada o batallón resultados </t>
  </si>
  <si>
    <t>Configuración y presentación de pantallas por separado</t>
  </si>
  <si>
    <t xml:space="preserve">Filtro de las unidades  mediante el código </t>
  </si>
  <si>
    <t xml:space="preserve">Cambio de requerimientos por el usuario. Presentacion </t>
  </si>
  <si>
    <t>Presentacion de tablas y listado con nuevos requerimientos</t>
  </si>
  <si>
    <t>Aplicación y codficacion de nuevos requerimientos</t>
  </si>
  <si>
    <t xml:space="preserve">Analisis de cambios de los requerimientos del catálogo </t>
  </si>
  <si>
    <t>Subir cambios al GitLab</t>
  </si>
  <si>
    <t>Condificación de la funcion búsqueda por abreviatura y por nombre de la unidad</t>
  </si>
  <si>
    <t>Carga de modificaciones  a GitLab</t>
  </si>
  <si>
    <t>Pruebas del servicio para el listado unidades</t>
  </si>
  <si>
    <t>Elaboracion de componentes con los servicios para peticiones</t>
  </si>
  <si>
    <t>Solicitud de acceso con permisos a backend</t>
  </si>
  <si>
    <t>Elaboración de solicitud para levantamiento de servicio POST de unidades</t>
  </si>
  <si>
    <t>Crear selección unidades y presentar el siguiente mensaje por proceso automatico</t>
  </si>
  <si>
    <t>Codificacion-funcionalidad para editar solo el tipo de unidad y actualizar en la tabla</t>
  </si>
  <si>
    <t>Codificacion y presentacion de diseño</t>
  </si>
  <si>
    <t>Revisión de parametros a presentar en el formulario</t>
  </si>
  <si>
    <t>Elaboración de solicitud para levantamiento de servicio GET de unidades</t>
  </si>
  <si>
    <t>Codificacion para llamar datos de prueba del servicio de UnidadesSugeridas</t>
  </si>
  <si>
    <t xml:space="preserve">Desarrollo de pantallas, levantamiento de rutas </t>
  </si>
  <si>
    <t xml:space="preserve">Trabajo en manera local creacion de rama </t>
  </si>
  <si>
    <t>Revisión de Modelo GitLab rama pruebas</t>
  </si>
  <si>
    <t>Sgos. Caiza Edwin-ALISON TAMAYO(practicante)</t>
  </si>
  <si>
    <t>Cbop. Sevilla Fernando-ALISON TAMAYO(practicante)</t>
  </si>
  <si>
    <t>Revisión de modelo de datos en esquema SAP</t>
  </si>
  <si>
    <t>Cbop. Jara Esteban-ALISON TAMAYO(practicante)</t>
  </si>
  <si>
    <t>Pruebas de conectividad y asignación de Ips</t>
  </si>
  <si>
    <t>Inducción sobre metodologia que utiliza la DTIC en el desarrollo/Angular</t>
  </si>
  <si>
    <t xml:space="preserve">Presentacion del funcionalidad de las rutas y  las pantallas bases </t>
  </si>
  <si>
    <t>Lunes 07 octubre 2024</t>
  </si>
  <si>
    <t>Levantamiento de entornos y herramientas para actividades de la UDI</t>
  </si>
  <si>
    <t>Presentación y elaboración de documentcion practicas</t>
  </si>
  <si>
    <t>ACTIVIDADES REALIZADAS EN LA UNIDAD DE DESARROLLO INFORMATICO</t>
  </si>
  <si>
    <t>Revisión de normativa de educación (Modelo Backend)</t>
  </si>
  <si>
    <t>Revisión de modelo de datos en esquema  Oracle19g (Dbeaver)</t>
  </si>
  <si>
    <t xml:space="preserve">Recopilación y acceso a peticiones de datos de area Backend </t>
  </si>
  <si>
    <t>Conexión y entrega de base de datos SAP-ORACLE</t>
  </si>
  <si>
    <t>Reunión con el equipo de desarrollo para analizar y dividir por modulos el sistema</t>
  </si>
  <si>
    <t>Recepción de los requisitos de diseño</t>
  </si>
  <si>
    <t xml:space="preserve">Presentacion  de Documentacion </t>
  </si>
  <si>
    <t>Coreccion y aprobacion de documentación de las practicas</t>
  </si>
  <si>
    <t xml:space="preserve">Revisión de normativa de educación (Reglamento de Educación de Fuerzas Armadas) </t>
  </si>
  <si>
    <t xml:space="preserve">Desarrollo de Frontend Proceso de Comandantes sesion de Resultados.  </t>
  </si>
  <si>
    <t xml:space="preserve">Rediseño de Frontend Proceso de Catálogo de selección de unidades Resultados.  </t>
  </si>
  <si>
    <t xml:space="preserve">Rediseño de Frontend-Backend Catálogo de selección de unidades Resultados.  </t>
  </si>
  <si>
    <t>HORAS DE TRABAJO</t>
  </si>
  <si>
    <t>8:00-10:00</t>
  </si>
  <si>
    <t>10:00-12:00</t>
  </si>
  <si>
    <t>12:00-14:00</t>
  </si>
  <si>
    <t>8:00-11:00</t>
  </si>
  <si>
    <t>11:00-14:00</t>
  </si>
  <si>
    <t>8:00-9:00</t>
  </si>
  <si>
    <t>9:0014:00</t>
  </si>
  <si>
    <t>10:00-14:00</t>
  </si>
  <si>
    <t>8:00-12:00</t>
  </si>
  <si>
    <t>8:00-13:00</t>
  </si>
  <si>
    <t>13:00-14:00</t>
  </si>
  <si>
    <t>Crear botón editar a la pantalla de catalogo unidades</t>
  </si>
  <si>
    <t>9:00-14:00</t>
  </si>
  <si>
    <t>9:00-11:00</t>
  </si>
  <si>
    <t>Capacitacion y guia de las herramientas para actividades de la UDI</t>
  </si>
  <si>
    <t>Entrega e indución sibre el uso de los equipos</t>
  </si>
  <si>
    <t>Designacion y presentación del equipo de desarrollo del area académica.</t>
  </si>
  <si>
    <t xml:space="preserve">Analisis y conocimiento del proyecto SAP, entrega de documentacion confidencial </t>
  </si>
  <si>
    <t>Tarea asignada en GITLAB a desarrollar, tiempo establecido y verificacion de documentos confidenciales</t>
  </si>
  <si>
    <t>Revisión de normativa de educación (Modelo Educativo de Fuerzas Armadas)</t>
  </si>
  <si>
    <t>Análisis de normativa de educación (Configuracion de credenciales y permisos), para acceso a informacion de SAP</t>
  </si>
  <si>
    <t>Asignacion de Tarea y analisis de requerimientos establecidos(Catálogo de selección de unidades a nivel Brigada o Batallón)</t>
  </si>
  <si>
    <t>11:00-12:00</t>
  </si>
  <si>
    <t>Levantamiento de documentacion para control de la tarea(Requisitos)</t>
  </si>
  <si>
    <t xml:space="preserve">Presentacion rama de pruebas </t>
  </si>
  <si>
    <t xml:space="preserve">Inicio de documentacion informe final </t>
  </si>
  <si>
    <t>Entrega de documentacion confidencial</t>
  </si>
  <si>
    <t>Cierrre de credenciales y acceso a backend</t>
  </si>
  <si>
    <t>Revision de tareas y entraga  de informe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</si>
</sst>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h:mm;@"/>
    <numFmt numFmtId="166" formatCode="[$-409]h:mm\ AM/PM;@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165" fontId="0" fillId="0" borderId="0" xfId="0" applyNumberFormat="1" applyFill="1"/>
    <xf numFmtId="165" fontId="3" fillId="0" borderId="0" xfId="0" applyNumberFormat="1" applyFont="1" applyFill="1"/>
    <xf numFmtId="164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64" fontId="0" fillId="8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 wrapText="1"/>
    </xf>
    <xf numFmtId="164" fontId="1" fillId="7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8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4" fontId="0" fillId="9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10" borderId="3" xfId="0" applyNumberFormat="1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14" fontId="0" fillId="11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9" borderId="3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zoomScale="115" zoomScaleNormal="115" workbookViewId="0">
      <selection activeCell="A143" sqref="A143:A145"/>
    </sheetView>
  </sheetViews>
  <sheetFormatPr baseColWidth="10" defaultRowHeight="14.4" x14ac:dyDescent="0.3"/>
  <cols>
    <col min="1" max="1" width="33.44140625" style="6" customWidth="1"/>
    <col min="2" max="2" width="47.6640625" style="5" customWidth="1"/>
    <col min="3" max="3" width="42.6640625" style="5" customWidth="1"/>
    <col min="4" max="4" width="44.88671875" customWidth="1"/>
  </cols>
  <sheetData>
    <row r="1" spans="1:3" ht="21" x14ac:dyDescent="0.4">
      <c r="A1" s="65" t="s">
        <v>164</v>
      </c>
      <c r="B1" s="65"/>
      <c r="C1" s="65"/>
    </row>
    <row r="2" spans="1:3" x14ac:dyDescent="0.3">
      <c r="A2" s="8" t="s">
        <v>32</v>
      </c>
      <c r="B2" s="5" t="s">
        <v>74</v>
      </c>
    </row>
    <row r="3" spans="1:3" x14ac:dyDescent="0.3">
      <c r="A3" s="8" t="s">
        <v>33</v>
      </c>
      <c r="B3" s="5" t="s">
        <v>75</v>
      </c>
    </row>
    <row r="4" spans="1:3" x14ac:dyDescent="0.3">
      <c r="A4" s="8" t="s">
        <v>34</v>
      </c>
      <c r="B4" s="5" t="s">
        <v>17</v>
      </c>
    </row>
    <row r="5" spans="1:3" x14ac:dyDescent="0.3">
      <c r="A5" s="8" t="s">
        <v>35</v>
      </c>
      <c r="B5" s="5" t="s">
        <v>31</v>
      </c>
    </row>
    <row r="6" spans="1:3" ht="15" thickBot="1" x14ac:dyDescent="0.35">
      <c r="A6" s="8" t="s">
        <v>36</v>
      </c>
      <c r="B6" s="5" t="s">
        <v>76</v>
      </c>
    </row>
    <row r="7" spans="1:3" ht="15" thickBot="1" x14ac:dyDescent="0.35">
      <c r="A7" s="28" t="s">
        <v>0</v>
      </c>
      <c r="B7" s="25" t="s">
        <v>1</v>
      </c>
      <c r="C7" s="25" t="s">
        <v>9</v>
      </c>
    </row>
    <row r="8" spans="1:3" ht="15" thickBot="1" x14ac:dyDescent="0.35">
      <c r="A8" s="66">
        <v>45572</v>
      </c>
      <c r="B8" s="64" t="s">
        <v>81</v>
      </c>
      <c r="C8" s="63" t="s">
        <v>10</v>
      </c>
    </row>
    <row r="9" spans="1:3" ht="15" thickBot="1" x14ac:dyDescent="0.35">
      <c r="A9" s="66"/>
      <c r="B9" s="64"/>
      <c r="C9" s="63"/>
    </row>
    <row r="10" spans="1:3" ht="15" customHeight="1" thickBot="1" x14ac:dyDescent="0.35">
      <c r="A10" s="66"/>
      <c r="B10" s="64"/>
      <c r="C10" s="63"/>
    </row>
    <row r="11" spans="1:3" ht="15" thickBot="1" x14ac:dyDescent="0.35">
      <c r="A11" s="66">
        <v>45573</v>
      </c>
      <c r="B11" s="64" t="s">
        <v>162</v>
      </c>
      <c r="C11" s="63"/>
    </row>
    <row r="12" spans="1:3" ht="15" thickBot="1" x14ac:dyDescent="0.35">
      <c r="A12" s="66"/>
      <c r="B12" s="64"/>
      <c r="C12" s="63"/>
    </row>
    <row r="13" spans="1:3" ht="15" thickBot="1" x14ac:dyDescent="0.35">
      <c r="A13" s="66"/>
      <c r="B13" s="64"/>
      <c r="C13" s="63"/>
    </row>
    <row r="14" spans="1:3" ht="15" thickBot="1" x14ac:dyDescent="0.35">
      <c r="A14" s="66">
        <v>45574</v>
      </c>
      <c r="B14" s="64" t="s">
        <v>5</v>
      </c>
      <c r="C14" s="63"/>
    </row>
    <row r="15" spans="1:3" ht="15" thickBot="1" x14ac:dyDescent="0.35">
      <c r="A15" s="66"/>
      <c r="B15" s="64"/>
      <c r="C15" s="63"/>
    </row>
    <row r="16" spans="1:3" ht="15" thickBot="1" x14ac:dyDescent="0.35">
      <c r="A16" s="66"/>
      <c r="B16" s="64"/>
      <c r="C16" s="63"/>
    </row>
    <row r="17" spans="1:3" ht="15" thickBot="1" x14ac:dyDescent="0.35">
      <c r="A17" s="66">
        <v>45575</v>
      </c>
      <c r="B17" s="53" t="s">
        <v>7</v>
      </c>
      <c r="C17" s="63"/>
    </row>
    <row r="18" spans="1:3" ht="15" thickBot="1" x14ac:dyDescent="0.35">
      <c r="A18" s="66"/>
      <c r="B18" s="53"/>
      <c r="C18" s="63"/>
    </row>
    <row r="19" spans="1:3" ht="15" thickBot="1" x14ac:dyDescent="0.35">
      <c r="A19" s="66"/>
      <c r="B19" s="53"/>
      <c r="C19" s="63"/>
    </row>
    <row r="20" spans="1:3" ht="15" thickBot="1" x14ac:dyDescent="0.35">
      <c r="A20" s="68">
        <v>45576</v>
      </c>
      <c r="B20" s="67" t="s">
        <v>16</v>
      </c>
      <c r="C20" s="63"/>
    </row>
    <row r="21" spans="1:3" ht="15" thickBot="1" x14ac:dyDescent="0.35">
      <c r="A21" s="68"/>
      <c r="B21" s="67"/>
      <c r="C21" s="63"/>
    </row>
    <row r="22" spans="1:3" ht="19.5" customHeight="1" thickBot="1" x14ac:dyDescent="0.35">
      <c r="A22" s="68"/>
      <c r="B22" s="67"/>
      <c r="C22" s="63"/>
    </row>
    <row r="23" spans="1:3" ht="15" customHeight="1" thickBot="1" x14ac:dyDescent="0.35">
      <c r="A23" s="62">
        <v>45579</v>
      </c>
      <c r="B23" s="53" t="s">
        <v>15</v>
      </c>
      <c r="C23" s="63" t="s">
        <v>11</v>
      </c>
    </row>
    <row r="24" spans="1:3" ht="15" thickBot="1" x14ac:dyDescent="0.35">
      <c r="A24" s="62"/>
      <c r="B24" s="53"/>
      <c r="C24" s="63"/>
    </row>
    <row r="25" spans="1:3" ht="15" thickBot="1" x14ac:dyDescent="0.35">
      <c r="A25" s="62"/>
      <c r="B25" s="53"/>
      <c r="C25" s="63"/>
    </row>
    <row r="26" spans="1:3" ht="30" customHeight="1" thickBot="1" x14ac:dyDescent="0.35">
      <c r="A26" s="62">
        <v>45580</v>
      </c>
      <c r="B26" s="53" t="s">
        <v>165</v>
      </c>
      <c r="C26" s="63"/>
    </row>
    <row r="27" spans="1:3" ht="15" thickBot="1" x14ac:dyDescent="0.35">
      <c r="A27" s="62"/>
      <c r="B27" s="53"/>
      <c r="C27" s="63"/>
    </row>
    <row r="28" spans="1:3" ht="15" customHeight="1" thickBot="1" x14ac:dyDescent="0.35">
      <c r="A28" s="62"/>
      <c r="B28" s="53"/>
      <c r="C28" s="63"/>
    </row>
    <row r="29" spans="1:3" ht="30" customHeight="1" thickBot="1" x14ac:dyDescent="0.35">
      <c r="A29" s="62">
        <v>45581</v>
      </c>
      <c r="B29" s="53" t="s">
        <v>8</v>
      </c>
      <c r="C29" s="63"/>
    </row>
    <row r="30" spans="1:3" ht="15" thickBot="1" x14ac:dyDescent="0.35">
      <c r="A30" s="62"/>
      <c r="B30" s="53"/>
      <c r="C30" s="63"/>
    </row>
    <row r="31" spans="1:3" ht="15" customHeight="1" thickBot="1" x14ac:dyDescent="0.35">
      <c r="A31" s="62"/>
      <c r="B31" s="53"/>
      <c r="C31" s="63"/>
    </row>
    <row r="32" spans="1:3" ht="45" customHeight="1" thickBot="1" x14ac:dyDescent="0.35">
      <c r="A32" s="62">
        <v>45582</v>
      </c>
      <c r="B32" s="53" t="s">
        <v>66</v>
      </c>
      <c r="C32" s="63"/>
    </row>
    <row r="33" spans="1:3" ht="15" thickBot="1" x14ac:dyDescent="0.35">
      <c r="A33" s="62"/>
      <c r="B33" s="53"/>
      <c r="C33" s="63"/>
    </row>
    <row r="34" spans="1:3" ht="15" customHeight="1" thickBot="1" x14ac:dyDescent="0.35">
      <c r="A34" s="62"/>
      <c r="B34" s="53"/>
      <c r="C34" s="63"/>
    </row>
    <row r="35" spans="1:3" ht="36" customHeight="1" thickBot="1" x14ac:dyDescent="0.35">
      <c r="A35" s="62">
        <v>45583</v>
      </c>
      <c r="B35" s="53" t="s">
        <v>173</v>
      </c>
      <c r="C35" s="63"/>
    </row>
    <row r="36" spans="1:3" ht="15" thickBot="1" x14ac:dyDescent="0.35">
      <c r="A36" s="62"/>
      <c r="B36" s="53"/>
      <c r="C36" s="63"/>
    </row>
    <row r="37" spans="1:3" ht="15" thickBot="1" x14ac:dyDescent="0.35">
      <c r="A37" s="62"/>
      <c r="B37" s="53"/>
      <c r="C37" s="63"/>
    </row>
    <row r="38" spans="1:3" ht="15" customHeight="1" thickBot="1" x14ac:dyDescent="0.35">
      <c r="A38" s="60">
        <v>45586</v>
      </c>
      <c r="B38" s="53" t="s">
        <v>82</v>
      </c>
      <c r="C38" s="64" t="s">
        <v>49</v>
      </c>
    </row>
    <row r="39" spans="1:3" ht="15" thickBot="1" x14ac:dyDescent="0.35">
      <c r="A39" s="60"/>
      <c r="B39" s="53"/>
      <c r="C39" s="64"/>
    </row>
    <row r="40" spans="1:3" ht="15" thickBot="1" x14ac:dyDescent="0.35">
      <c r="A40" s="60"/>
      <c r="B40" s="53"/>
      <c r="C40" s="64"/>
    </row>
    <row r="41" spans="1:3" ht="15" thickBot="1" x14ac:dyDescent="0.35">
      <c r="A41" s="60">
        <v>45587</v>
      </c>
      <c r="B41" s="61">
        <v>45583</v>
      </c>
      <c r="C41" s="64"/>
    </row>
    <row r="42" spans="1:3" ht="15" thickBot="1" x14ac:dyDescent="0.35">
      <c r="A42" s="60"/>
      <c r="B42" s="53"/>
      <c r="C42" s="64"/>
    </row>
    <row r="43" spans="1:3" ht="15" thickBot="1" x14ac:dyDescent="0.35">
      <c r="A43" s="60"/>
      <c r="B43" s="53"/>
      <c r="C43" s="64"/>
    </row>
    <row r="44" spans="1:3" ht="15" thickBot="1" x14ac:dyDescent="0.35">
      <c r="A44" s="60">
        <v>45588</v>
      </c>
      <c r="B44" s="53" t="s">
        <v>51</v>
      </c>
      <c r="C44" s="64"/>
    </row>
    <row r="45" spans="1:3" ht="15" thickBot="1" x14ac:dyDescent="0.35">
      <c r="A45" s="60"/>
      <c r="B45" s="53"/>
      <c r="C45" s="64"/>
    </row>
    <row r="46" spans="1:3" ht="15" thickBot="1" x14ac:dyDescent="0.35">
      <c r="A46" s="60"/>
      <c r="B46" s="53"/>
      <c r="C46" s="64"/>
    </row>
    <row r="47" spans="1:3" ht="15" thickBot="1" x14ac:dyDescent="0.35">
      <c r="A47" s="60">
        <v>45589</v>
      </c>
      <c r="B47" s="53" t="s">
        <v>52</v>
      </c>
      <c r="C47" s="64"/>
    </row>
    <row r="48" spans="1:3" ht="15" thickBot="1" x14ac:dyDescent="0.35">
      <c r="A48" s="60"/>
      <c r="B48" s="53"/>
      <c r="C48" s="64"/>
    </row>
    <row r="49" spans="1:3" ht="15" thickBot="1" x14ac:dyDescent="0.35">
      <c r="A49" s="60"/>
      <c r="B49" s="53"/>
      <c r="C49" s="64"/>
    </row>
    <row r="50" spans="1:3" ht="15" thickBot="1" x14ac:dyDescent="0.35">
      <c r="A50" s="60">
        <v>45590</v>
      </c>
      <c r="B50" s="53" t="s">
        <v>53</v>
      </c>
      <c r="C50" s="64"/>
    </row>
    <row r="51" spans="1:3" ht="15" thickBot="1" x14ac:dyDescent="0.35">
      <c r="A51" s="60"/>
      <c r="B51" s="53"/>
      <c r="C51" s="64"/>
    </row>
    <row r="52" spans="1:3" ht="15" thickBot="1" x14ac:dyDescent="0.35">
      <c r="A52" s="60"/>
      <c r="B52" s="53"/>
      <c r="C52" s="64"/>
    </row>
    <row r="53" spans="1:3" ht="15" customHeight="1" thickBot="1" x14ac:dyDescent="0.35">
      <c r="A53" s="59">
        <v>45593</v>
      </c>
      <c r="B53" s="53" t="s">
        <v>54</v>
      </c>
      <c r="C53" s="53" t="s">
        <v>49</v>
      </c>
    </row>
    <row r="54" spans="1:3" ht="15" thickBot="1" x14ac:dyDescent="0.35">
      <c r="A54" s="59"/>
      <c r="B54" s="53"/>
      <c r="C54" s="53"/>
    </row>
    <row r="55" spans="1:3" ht="15" customHeight="1" thickBot="1" x14ac:dyDescent="0.35">
      <c r="A55" s="59"/>
      <c r="B55" s="53"/>
      <c r="C55" s="53"/>
    </row>
    <row r="56" spans="1:3" ht="15" thickBot="1" x14ac:dyDescent="0.35">
      <c r="A56" s="59">
        <v>45594</v>
      </c>
      <c r="B56" s="53" t="s">
        <v>55</v>
      </c>
      <c r="C56" s="53"/>
    </row>
    <row r="57" spans="1:3" ht="15" thickBot="1" x14ac:dyDescent="0.35">
      <c r="A57" s="59"/>
      <c r="B57" s="53"/>
      <c r="C57" s="53"/>
    </row>
    <row r="58" spans="1:3" ht="15" customHeight="1" thickBot="1" x14ac:dyDescent="0.35">
      <c r="A58" s="59"/>
      <c r="B58" s="53"/>
      <c r="C58" s="53"/>
    </row>
    <row r="59" spans="1:3" ht="15" thickBot="1" x14ac:dyDescent="0.35">
      <c r="A59" s="59">
        <v>45595</v>
      </c>
      <c r="B59" s="53" t="s">
        <v>56</v>
      </c>
      <c r="C59" s="53"/>
    </row>
    <row r="60" spans="1:3" ht="15" customHeight="1" thickBot="1" x14ac:dyDescent="0.35">
      <c r="A60" s="59"/>
      <c r="B60" s="53"/>
      <c r="C60" s="53"/>
    </row>
    <row r="61" spans="1:3" ht="15" thickBot="1" x14ac:dyDescent="0.35">
      <c r="A61" s="59"/>
      <c r="B61" s="53"/>
      <c r="C61" s="53"/>
    </row>
    <row r="62" spans="1:3" ht="16.5" customHeight="1" thickBot="1" x14ac:dyDescent="0.35">
      <c r="A62" s="58">
        <v>45596</v>
      </c>
      <c r="B62" s="54" t="s">
        <v>16</v>
      </c>
      <c r="C62" s="53"/>
    </row>
    <row r="63" spans="1:3" ht="15" thickBot="1" x14ac:dyDescent="0.35">
      <c r="A63" s="58"/>
      <c r="B63" s="54"/>
      <c r="C63" s="53"/>
    </row>
    <row r="64" spans="1:3" ht="15" thickBot="1" x14ac:dyDescent="0.35">
      <c r="A64" s="58"/>
      <c r="B64" s="54"/>
      <c r="C64" s="53"/>
    </row>
    <row r="65" spans="1:3" ht="13.5" customHeight="1" thickBot="1" x14ac:dyDescent="0.35">
      <c r="A65" s="58">
        <v>45597</v>
      </c>
      <c r="B65" s="54" t="s">
        <v>16</v>
      </c>
      <c r="C65" s="53"/>
    </row>
    <row r="66" spans="1:3" ht="17.25" customHeight="1" thickBot="1" x14ac:dyDescent="0.35">
      <c r="A66" s="58"/>
      <c r="B66" s="54"/>
      <c r="C66" s="53"/>
    </row>
    <row r="67" spans="1:3" ht="15" customHeight="1" thickBot="1" x14ac:dyDescent="0.35">
      <c r="A67" s="58"/>
      <c r="B67" s="54"/>
      <c r="C67" s="53"/>
    </row>
    <row r="68" spans="1:3" ht="15.75" customHeight="1" thickBot="1" x14ac:dyDescent="0.35">
      <c r="A68" s="58">
        <v>45600</v>
      </c>
      <c r="B68" s="54" t="s">
        <v>16</v>
      </c>
      <c r="C68" s="53" t="s">
        <v>58</v>
      </c>
    </row>
    <row r="69" spans="1:3" ht="15" thickBot="1" x14ac:dyDescent="0.35">
      <c r="A69" s="58"/>
      <c r="B69" s="54"/>
      <c r="C69" s="53"/>
    </row>
    <row r="70" spans="1:3" ht="15" thickBot="1" x14ac:dyDescent="0.35">
      <c r="A70" s="58"/>
      <c r="B70" s="54"/>
      <c r="C70" s="53"/>
    </row>
    <row r="71" spans="1:3" ht="15" customHeight="1" thickBot="1" x14ac:dyDescent="0.35">
      <c r="A71" s="52">
        <v>45601</v>
      </c>
      <c r="B71" s="53" t="s">
        <v>83</v>
      </c>
      <c r="C71" s="53"/>
    </row>
    <row r="72" spans="1:3" ht="15" thickBot="1" x14ac:dyDescent="0.35">
      <c r="A72" s="52"/>
      <c r="B72" s="53"/>
      <c r="C72" s="53"/>
    </row>
    <row r="73" spans="1:3" ht="15" customHeight="1" thickBot="1" x14ac:dyDescent="0.35">
      <c r="A73" s="52"/>
      <c r="B73" s="53"/>
      <c r="C73" s="53"/>
    </row>
    <row r="74" spans="1:3" ht="30" customHeight="1" thickBot="1" x14ac:dyDescent="0.35">
      <c r="A74" s="52">
        <v>45602</v>
      </c>
      <c r="B74" s="53" t="s">
        <v>84</v>
      </c>
      <c r="C74" s="53"/>
    </row>
    <row r="75" spans="1:3" ht="15" thickBot="1" x14ac:dyDescent="0.35">
      <c r="A75" s="52"/>
      <c r="B75" s="53"/>
      <c r="C75" s="53"/>
    </row>
    <row r="76" spans="1:3" ht="15" customHeight="1" thickBot="1" x14ac:dyDescent="0.35">
      <c r="A76" s="52"/>
      <c r="B76" s="53"/>
      <c r="C76" s="53"/>
    </row>
    <row r="77" spans="1:3" ht="30" customHeight="1" thickBot="1" x14ac:dyDescent="0.35">
      <c r="A77" s="52">
        <v>45603</v>
      </c>
      <c r="B77" s="53" t="s">
        <v>85</v>
      </c>
      <c r="C77" s="53"/>
    </row>
    <row r="78" spans="1:3" ht="15" thickBot="1" x14ac:dyDescent="0.35">
      <c r="A78" s="52"/>
      <c r="B78" s="53"/>
      <c r="C78" s="53"/>
    </row>
    <row r="79" spans="1:3" ht="15" customHeight="1" thickBot="1" x14ac:dyDescent="0.35">
      <c r="A79" s="52"/>
      <c r="B79" s="53"/>
      <c r="C79" s="53"/>
    </row>
    <row r="80" spans="1:3" ht="30" customHeight="1" thickBot="1" x14ac:dyDescent="0.35">
      <c r="A80" s="52">
        <v>45604</v>
      </c>
      <c r="B80" s="53" t="s">
        <v>86</v>
      </c>
      <c r="C80" s="53"/>
    </row>
    <row r="81" spans="1:3" ht="15" customHeight="1" thickBot="1" x14ac:dyDescent="0.35">
      <c r="A81" s="52"/>
      <c r="B81" s="53"/>
      <c r="C81" s="53"/>
    </row>
    <row r="82" spans="1:3" ht="15" thickBot="1" x14ac:dyDescent="0.35">
      <c r="A82" s="52"/>
      <c r="B82" s="53"/>
      <c r="C82" s="53"/>
    </row>
    <row r="83" spans="1:3" ht="17.25" customHeight="1" thickBot="1" x14ac:dyDescent="0.35">
      <c r="A83" s="56">
        <v>45607</v>
      </c>
      <c r="B83" s="53" t="s">
        <v>61</v>
      </c>
      <c r="C83" s="53" t="s">
        <v>174</v>
      </c>
    </row>
    <row r="84" spans="1:3" ht="15" customHeight="1" thickBot="1" x14ac:dyDescent="0.35">
      <c r="A84" s="56"/>
      <c r="B84" s="53"/>
      <c r="C84" s="53"/>
    </row>
    <row r="85" spans="1:3" ht="15" thickBot="1" x14ac:dyDescent="0.35">
      <c r="A85" s="56"/>
      <c r="B85" s="53"/>
      <c r="C85" s="53"/>
    </row>
    <row r="86" spans="1:3" ht="15" customHeight="1" thickBot="1" x14ac:dyDescent="0.35">
      <c r="A86" s="56">
        <v>45608</v>
      </c>
      <c r="B86" s="53" t="s">
        <v>87</v>
      </c>
      <c r="C86" s="53"/>
    </row>
    <row r="87" spans="1:3" ht="15" thickBot="1" x14ac:dyDescent="0.35">
      <c r="A87" s="56"/>
      <c r="B87" s="53"/>
      <c r="C87" s="53"/>
    </row>
    <row r="88" spans="1:3" ht="15" customHeight="1" thickBot="1" x14ac:dyDescent="0.35">
      <c r="A88" s="56"/>
      <c r="B88" s="53"/>
      <c r="C88" s="53"/>
    </row>
    <row r="89" spans="1:3" ht="17.25" customHeight="1" thickBot="1" x14ac:dyDescent="0.35">
      <c r="A89" s="56">
        <v>45609</v>
      </c>
      <c r="B89" s="53" t="s">
        <v>88</v>
      </c>
      <c r="C89" s="53"/>
    </row>
    <row r="90" spans="1:3" ht="15.75" customHeight="1" thickBot="1" x14ac:dyDescent="0.35">
      <c r="A90" s="56"/>
      <c r="B90" s="53"/>
      <c r="C90" s="53"/>
    </row>
    <row r="91" spans="1:3" ht="15" customHeight="1" thickBot="1" x14ac:dyDescent="0.35">
      <c r="A91" s="56"/>
      <c r="B91" s="53"/>
      <c r="C91" s="53"/>
    </row>
    <row r="92" spans="1:3" ht="15.75" customHeight="1" thickBot="1" x14ac:dyDescent="0.35">
      <c r="A92" s="56">
        <v>45610</v>
      </c>
      <c r="B92" s="53" t="s">
        <v>89</v>
      </c>
      <c r="C92" s="53"/>
    </row>
    <row r="93" spans="1:3" ht="15" customHeight="1" thickBot="1" x14ac:dyDescent="0.35">
      <c r="A93" s="56"/>
      <c r="B93" s="53"/>
      <c r="C93" s="53"/>
    </row>
    <row r="94" spans="1:3" ht="15.75" customHeight="1" thickBot="1" x14ac:dyDescent="0.35">
      <c r="A94" s="56"/>
      <c r="B94" s="53"/>
      <c r="C94" s="53"/>
    </row>
    <row r="95" spans="1:3" ht="18" customHeight="1" thickBot="1" x14ac:dyDescent="0.35">
      <c r="A95" s="56">
        <v>45611</v>
      </c>
      <c r="B95" s="53" t="s">
        <v>90</v>
      </c>
      <c r="C95" s="53"/>
    </row>
    <row r="96" spans="1:3" ht="15.75" customHeight="1" thickBot="1" x14ac:dyDescent="0.35">
      <c r="A96" s="56"/>
      <c r="B96" s="53"/>
      <c r="C96" s="53"/>
    </row>
    <row r="97" spans="1:3" ht="15.75" customHeight="1" thickBot="1" x14ac:dyDescent="0.35">
      <c r="A97" s="56"/>
      <c r="B97" s="53"/>
      <c r="C97" s="53"/>
    </row>
    <row r="98" spans="1:3" ht="17.25" customHeight="1" thickBot="1" x14ac:dyDescent="0.35">
      <c r="A98" s="57">
        <v>45614</v>
      </c>
      <c r="B98" s="53" t="s">
        <v>91</v>
      </c>
      <c r="C98" s="53" t="s">
        <v>175</v>
      </c>
    </row>
    <row r="99" spans="1:3" ht="15" customHeight="1" thickBot="1" x14ac:dyDescent="0.35">
      <c r="A99" s="57"/>
      <c r="B99" s="53"/>
      <c r="C99" s="53"/>
    </row>
    <row r="100" spans="1:3" ht="15" thickBot="1" x14ac:dyDescent="0.35">
      <c r="A100" s="57"/>
      <c r="B100" s="53"/>
      <c r="C100" s="53"/>
    </row>
    <row r="101" spans="1:3" ht="18.75" customHeight="1" thickBot="1" x14ac:dyDescent="0.35">
      <c r="A101" s="57">
        <v>45615</v>
      </c>
      <c r="B101" s="53" t="s">
        <v>92</v>
      </c>
      <c r="C101" s="53"/>
    </row>
    <row r="102" spans="1:3" ht="15" customHeight="1" thickBot="1" x14ac:dyDescent="0.35">
      <c r="A102" s="57"/>
      <c r="B102" s="53"/>
      <c r="C102" s="53"/>
    </row>
    <row r="103" spans="1:3" ht="15" thickBot="1" x14ac:dyDescent="0.35">
      <c r="A103" s="57"/>
      <c r="B103" s="53"/>
      <c r="C103" s="53"/>
    </row>
    <row r="104" spans="1:3" ht="18" customHeight="1" thickBot="1" x14ac:dyDescent="0.35">
      <c r="A104" s="57">
        <v>45616</v>
      </c>
      <c r="B104" s="53" t="s">
        <v>93</v>
      </c>
      <c r="C104" s="53"/>
    </row>
    <row r="105" spans="1:3" ht="15" customHeight="1" thickBot="1" x14ac:dyDescent="0.35">
      <c r="A105" s="57"/>
      <c r="B105" s="53"/>
      <c r="C105" s="53"/>
    </row>
    <row r="106" spans="1:3" ht="19.5" customHeight="1" thickBot="1" x14ac:dyDescent="0.35">
      <c r="A106" s="57"/>
      <c r="B106" s="53"/>
      <c r="C106" s="53"/>
    </row>
    <row r="107" spans="1:3" ht="15" customHeight="1" thickBot="1" x14ac:dyDescent="0.35">
      <c r="A107" s="57">
        <v>45617</v>
      </c>
      <c r="B107" s="53" t="s">
        <v>94</v>
      </c>
      <c r="C107" s="53"/>
    </row>
    <row r="108" spans="1:3" ht="15" thickBot="1" x14ac:dyDescent="0.35">
      <c r="A108" s="57"/>
      <c r="B108" s="53"/>
      <c r="C108" s="53"/>
    </row>
    <row r="109" spans="1:3" ht="15" customHeight="1" thickBot="1" x14ac:dyDescent="0.35">
      <c r="A109" s="57"/>
      <c r="B109" s="53"/>
      <c r="C109" s="53"/>
    </row>
    <row r="110" spans="1:3" ht="15" thickBot="1" x14ac:dyDescent="0.35">
      <c r="A110" s="57">
        <v>45618</v>
      </c>
      <c r="B110" s="53" t="s">
        <v>70</v>
      </c>
      <c r="C110" s="53"/>
    </row>
    <row r="111" spans="1:3" ht="15" thickBot="1" x14ac:dyDescent="0.35">
      <c r="A111" s="57"/>
      <c r="B111" s="53"/>
      <c r="C111" s="53"/>
    </row>
    <row r="112" spans="1:3" ht="15" customHeight="1" thickBot="1" x14ac:dyDescent="0.35">
      <c r="A112" s="57"/>
      <c r="B112" s="53"/>
      <c r="C112" s="53"/>
    </row>
    <row r="113" spans="1:3" ht="14.25" customHeight="1" thickBot="1" x14ac:dyDescent="0.35">
      <c r="A113" s="55">
        <v>45621</v>
      </c>
      <c r="B113" s="53" t="s">
        <v>71</v>
      </c>
      <c r="C113" s="53" t="s">
        <v>176</v>
      </c>
    </row>
    <row r="114" spans="1:3" ht="13.5" customHeight="1" thickBot="1" x14ac:dyDescent="0.35">
      <c r="A114" s="55"/>
      <c r="B114" s="53"/>
      <c r="C114" s="53"/>
    </row>
    <row r="115" spans="1:3" ht="15" thickBot="1" x14ac:dyDescent="0.35">
      <c r="A115" s="55"/>
      <c r="B115" s="53"/>
      <c r="C115" s="53"/>
    </row>
    <row r="116" spans="1:3" ht="15" customHeight="1" thickBot="1" x14ac:dyDescent="0.35">
      <c r="A116" s="55">
        <v>45622</v>
      </c>
      <c r="B116" s="53" t="s">
        <v>72</v>
      </c>
      <c r="C116" s="53"/>
    </row>
    <row r="117" spans="1:3" ht="15" thickBot="1" x14ac:dyDescent="0.35">
      <c r="A117" s="55"/>
      <c r="B117" s="53"/>
      <c r="C117" s="53"/>
    </row>
    <row r="118" spans="1:3" ht="15" thickBot="1" x14ac:dyDescent="0.35">
      <c r="A118" s="55"/>
      <c r="B118" s="53"/>
      <c r="C118" s="53"/>
    </row>
    <row r="119" spans="1:3" ht="15" customHeight="1" thickBot="1" x14ac:dyDescent="0.35">
      <c r="A119" s="55">
        <v>45623</v>
      </c>
      <c r="B119" s="53" t="s">
        <v>95</v>
      </c>
      <c r="C119" s="53"/>
    </row>
    <row r="120" spans="1:3" ht="15" thickBot="1" x14ac:dyDescent="0.35">
      <c r="A120" s="55"/>
      <c r="B120" s="53"/>
      <c r="C120" s="53"/>
    </row>
    <row r="121" spans="1:3" ht="15" customHeight="1" thickBot="1" x14ac:dyDescent="0.35">
      <c r="A121" s="55"/>
      <c r="B121" s="53"/>
      <c r="C121" s="53"/>
    </row>
    <row r="122" spans="1:3" ht="15" thickBot="1" x14ac:dyDescent="0.35">
      <c r="A122" s="55">
        <v>45624</v>
      </c>
      <c r="B122" s="53" t="s">
        <v>96</v>
      </c>
      <c r="C122" s="53"/>
    </row>
    <row r="123" spans="1:3" ht="17.25" customHeight="1" thickBot="1" x14ac:dyDescent="0.35">
      <c r="A123" s="55"/>
      <c r="B123" s="53"/>
      <c r="C123" s="53"/>
    </row>
    <row r="124" spans="1:3" ht="15" customHeight="1" thickBot="1" x14ac:dyDescent="0.35">
      <c r="A124" s="55"/>
      <c r="B124" s="53"/>
      <c r="C124" s="53"/>
    </row>
    <row r="125" spans="1:3" ht="18" customHeight="1" thickBot="1" x14ac:dyDescent="0.35">
      <c r="A125" s="55">
        <v>45625</v>
      </c>
      <c r="B125" s="53" t="s">
        <v>97</v>
      </c>
      <c r="C125" s="53"/>
    </row>
    <row r="126" spans="1:3" ht="17.25" customHeight="1" thickBot="1" x14ac:dyDescent="0.35">
      <c r="A126" s="55"/>
      <c r="B126" s="53"/>
      <c r="C126" s="53"/>
    </row>
    <row r="127" spans="1:3" ht="15" customHeight="1" thickBot="1" x14ac:dyDescent="0.35">
      <c r="A127" s="55"/>
      <c r="B127" s="53"/>
      <c r="C127" s="53"/>
    </row>
    <row r="128" spans="1:3" ht="15" customHeight="1" thickBot="1" x14ac:dyDescent="0.35">
      <c r="A128" s="52">
        <v>45628</v>
      </c>
      <c r="B128" s="53" t="s">
        <v>80</v>
      </c>
      <c r="C128" s="53" t="s">
        <v>73</v>
      </c>
    </row>
    <row r="129" spans="1:3" ht="15" thickBot="1" x14ac:dyDescent="0.35">
      <c r="A129" s="52"/>
      <c r="B129" s="53"/>
      <c r="C129" s="53"/>
    </row>
    <row r="130" spans="1:3" ht="15.75" customHeight="1" thickBot="1" x14ac:dyDescent="0.35">
      <c r="A130" s="52"/>
      <c r="B130" s="53"/>
      <c r="C130" s="53"/>
    </row>
    <row r="131" spans="1:3" ht="16.5" customHeight="1" thickBot="1" x14ac:dyDescent="0.35">
      <c r="A131" s="52">
        <v>45629</v>
      </c>
      <c r="B131" s="53"/>
      <c r="C131" s="53"/>
    </row>
    <row r="132" spans="1:3" ht="15" thickBot="1" x14ac:dyDescent="0.35">
      <c r="A132" s="52"/>
      <c r="B132" s="53"/>
      <c r="C132" s="53"/>
    </row>
    <row r="133" spans="1:3" ht="17.25" customHeight="1" thickBot="1" x14ac:dyDescent="0.35">
      <c r="A133" s="52"/>
      <c r="B133" s="53"/>
      <c r="C133" s="53"/>
    </row>
    <row r="134" spans="1:3" ht="20.25" customHeight="1" thickBot="1" x14ac:dyDescent="0.35">
      <c r="A134" s="52">
        <v>45630</v>
      </c>
      <c r="B134" s="53"/>
      <c r="C134" s="53"/>
    </row>
    <row r="135" spans="1:3" ht="15" customHeight="1" thickBot="1" x14ac:dyDescent="0.35">
      <c r="A135" s="52"/>
      <c r="B135" s="53"/>
      <c r="C135" s="53"/>
    </row>
    <row r="136" spans="1:3" ht="16.5" customHeight="1" thickBot="1" x14ac:dyDescent="0.35">
      <c r="A136" s="52"/>
      <c r="B136" s="53"/>
      <c r="C136" s="53"/>
    </row>
    <row r="137" spans="1:3" ht="15.75" customHeight="1" thickBot="1" x14ac:dyDescent="0.35">
      <c r="A137" s="52">
        <v>45631</v>
      </c>
      <c r="B137" s="53"/>
      <c r="C137" s="53"/>
    </row>
    <row r="138" spans="1:3" ht="15" customHeight="1" thickBot="1" x14ac:dyDescent="0.35">
      <c r="A138" s="52"/>
      <c r="B138" s="53"/>
      <c r="C138" s="53"/>
    </row>
    <row r="139" spans="1:3" ht="17.25" customHeight="1" thickBot="1" x14ac:dyDescent="0.35">
      <c r="A139" s="52"/>
      <c r="B139" s="53"/>
      <c r="C139" s="53"/>
    </row>
    <row r="140" spans="1:3" ht="16.5" customHeight="1" thickBot="1" x14ac:dyDescent="0.35">
      <c r="A140" s="52">
        <v>45632</v>
      </c>
      <c r="B140" s="53"/>
      <c r="C140" s="53"/>
    </row>
    <row r="141" spans="1:3" ht="15" thickBot="1" x14ac:dyDescent="0.35">
      <c r="A141" s="52"/>
      <c r="B141" s="53"/>
      <c r="C141" s="53"/>
    </row>
    <row r="142" spans="1:3" ht="15" thickBot="1" x14ac:dyDescent="0.35">
      <c r="A142" s="52"/>
      <c r="B142" s="53"/>
      <c r="C142" s="53"/>
    </row>
    <row r="143" spans="1:3" ht="15" thickBot="1" x14ac:dyDescent="0.35">
      <c r="A143" s="52">
        <v>45635</v>
      </c>
      <c r="B143" s="53" t="s">
        <v>163</v>
      </c>
      <c r="C143" s="53"/>
    </row>
    <row r="144" spans="1:3" ht="15" thickBot="1" x14ac:dyDescent="0.35">
      <c r="A144" s="52"/>
      <c r="B144" s="53"/>
      <c r="C144" s="53"/>
    </row>
    <row r="145" spans="1:3" ht="15" thickBot="1" x14ac:dyDescent="0.35">
      <c r="A145" s="52"/>
      <c r="B145" s="53"/>
      <c r="C145" s="53"/>
    </row>
  </sheetData>
  <mergeCells count="102">
    <mergeCell ref="B47:B49"/>
    <mergeCell ref="B50:B52"/>
    <mergeCell ref="C8:C22"/>
    <mergeCell ref="C23:C37"/>
    <mergeCell ref="C38:C52"/>
    <mergeCell ref="B26:B28"/>
    <mergeCell ref="B35:B37"/>
    <mergeCell ref="A1:C1"/>
    <mergeCell ref="B8:B10"/>
    <mergeCell ref="B11:B13"/>
    <mergeCell ref="A8:A10"/>
    <mergeCell ref="B20:B22"/>
    <mergeCell ref="B14:B16"/>
    <mergeCell ref="B17:B19"/>
    <mergeCell ref="B23:B25"/>
    <mergeCell ref="A23:A25"/>
    <mergeCell ref="A26:A28"/>
    <mergeCell ref="A11:A13"/>
    <mergeCell ref="A14:A16"/>
    <mergeCell ref="A17:A19"/>
    <mergeCell ref="A20:A22"/>
    <mergeCell ref="A137:A139"/>
    <mergeCell ref="B32:B34"/>
    <mergeCell ref="B29:B31"/>
    <mergeCell ref="B116:B118"/>
    <mergeCell ref="A110:A112"/>
    <mergeCell ref="A80:A82"/>
    <mergeCell ref="A92:A94"/>
    <mergeCell ref="A98:A100"/>
    <mergeCell ref="A101:A103"/>
    <mergeCell ref="A38:A40"/>
    <mergeCell ref="A41:A43"/>
    <mergeCell ref="A44:A46"/>
    <mergeCell ref="A47:A49"/>
    <mergeCell ref="B38:B40"/>
    <mergeCell ref="B41:B43"/>
    <mergeCell ref="A29:A31"/>
    <mergeCell ref="A32:A34"/>
    <mergeCell ref="A35:A37"/>
    <mergeCell ref="B59:B61"/>
    <mergeCell ref="A65:A67"/>
    <mergeCell ref="B74:B76"/>
    <mergeCell ref="B65:B67"/>
    <mergeCell ref="A50:A52"/>
    <mergeCell ref="B44:B46"/>
    <mergeCell ref="C53:C67"/>
    <mergeCell ref="A68:A70"/>
    <mergeCell ref="B68:B70"/>
    <mergeCell ref="C68:C82"/>
    <mergeCell ref="A53:A55"/>
    <mergeCell ref="B53:B55"/>
    <mergeCell ref="A56:A58"/>
    <mergeCell ref="B56:B58"/>
    <mergeCell ref="A59:A61"/>
    <mergeCell ref="A77:A79"/>
    <mergeCell ref="A74:A76"/>
    <mergeCell ref="A71:A73"/>
    <mergeCell ref="B71:B73"/>
    <mergeCell ref="B77:B79"/>
    <mergeCell ref="B80:B82"/>
    <mergeCell ref="A62:A64"/>
    <mergeCell ref="A95:A97"/>
    <mergeCell ref="B95:B97"/>
    <mergeCell ref="C83:C97"/>
    <mergeCell ref="B98:B100"/>
    <mergeCell ref="A104:A106"/>
    <mergeCell ref="A107:A109"/>
    <mergeCell ref="B101:B103"/>
    <mergeCell ref="B104:B106"/>
    <mergeCell ref="B107:B109"/>
    <mergeCell ref="C98:C112"/>
    <mergeCell ref="A83:A85"/>
    <mergeCell ref="B83:B85"/>
    <mergeCell ref="A86:A88"/>
    <mergeCell ref="B86:B88"/>
    <mergeCell ref="A89:A91"/>
    <mergeCell ref="B89:B91"/>
    <mergeCell ref="B110:B112"/>
    <mergeCell ref="A143:A145"/>
    <mergeCell ref="B143:B145"/>
    <mergeCell ref="C128:C145"/>
    <mergeCell ref="B62:B64"/>
    <mergeCell ref="A134:A136"/>
    <mergeCell ref="A131:A133"/>
    <mergeCell ref="B140:B142"/>
    <mergeCell ref="B137:B139"/>
    <mergeCell ref="B134:B136"/>
    <mergeCell ref="B131:B133"/>
    <mergeCell ref="A113:A115"/>
    <mergeCell ref="B113:B115"/>
    <mergeCell ref="A116:A118"/>
    <mergeCell ref="A119:A121"/>
    <mergeCell ref="B119:B121"/>
    <mergeCell ref="A122:A124"/>
    <mergeCell ref="B122:B124"/>
    <mergeCell ref="A125:A127"/>
    <mergeCell ref="B125:B127"/>
    <mergeCell ref="C113:C127"/>
    <mergeCell ref="A128:A130"/>
    <mergeCell ref="B128:B130"/>
    <mergeCell ref="A140:A142"/>
    <mergeCell ref="B92:B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6"/>
  <sheetViews>
    <sheetView tabSelected="1" topLeftCell="A80" zoomScale="65" zoomScaleNormal="85" workbookViewId="0">
      <selection activeCell="A101" sqref="A101:A102"/>
    </sheetView>
  </sheetViews>
  <sheetFormatPr baseColWidth="10" defaultRowHeight="14.4" x14ac:dyDescent="0.3"/>
  <cols>
    <col min="1" max="1" width="19.5546875" customWidth="1"/>
    <col min="2" max="2" width="61" style="2" customWidth="1"/>
    <col min="3" max="3" width="71.33203125" style="1" customWidth="1"/>
    <col min="4" max="4" width="43.109375" style="1" customWidth="1"/>
    <col min="5" max="5" width="32.33203125" style="4" customWidth="1"/>
    <col min="6" max="6" width="42.6640625" style="1" customWidth="1"/>
    <col min="7" max="7" width="32.88671875" customWidth="1"/>
    <col min="8" max="8" width="10.6640625" style="2" customWidth="1"/>
  </cols>
  <sheetData>
    <row r="1" spans="1:8" ht="21" x14ac:dyDescent="0.4">
      <c r="B1" s="65" t="s">
        <v>18</v>
      </c>
      <c r="C1" s="65"/>
      <c r="D1" s="65"/>
      <c r="E1" s="65"/>
      <c r="F1" s="65"/>
      <c r="G1" s="65"/>
      <c r="H1" s="65"/>
    </row>
    <row r="2" spans="1:8" x14ac:dyDescent="0.3">
      <c r="A2" s="7" t="s">
        <v>13</v>
      </c>
      <c r="B2" s="1" t="s">
        <v>74</v>
      </c>
    </row>
    <row r="3" spans="1:8" x14ac:dyDescent="0.3">
      <c r="A3" s="7" t="s">
        <v>14</v>
      </c>
      <c r="B3" s="1" t="s">
        <v>75</v>
      </c>
    </row>
    <row r="4" spans="1:8" x14ac:dyDescent="0.3">
      <c r="A4" s="7" t="s">
        <v>12</v>
      </c>
      <c r="B4" s="1" t="s">
        <v>17</v>
      </c>
    </row>
    <row r="5" spans="1:8" x14ac:dyDescent="0.3">
      <c r="A5" s="7" t="s">
        <v>19</v>
      </c>
      <c r="B5" s="1" t="s">
        <v>21</v>
      </c>
    </row>
    <row r="6" spans="1:8" x14ac:dyDescent="0.3">
      <c r="A6" s="7" t="s">
        <v>20</v>
      </c>
      <c r="B6" s="1" t="s">
        <v>76</v>
      </c>
    </row>
    <row r="7" spans="1:8" ht="24.75" customHeight="1" thickBot="1" x14ac:dyDescent="0.35"/>
    <row r="8" spans="1:8" ht="52.5" customHeight="1" thickBot="1" x14ac:dyDescent="0.35">
      <c r="A8" s="29" t="s">
        <v>0</v>
      </c>
      <c r="B8" s="25" t="s">
        <v>1</v>
      </c>
      <c r="C8" s="25" t="s">
        <v>48</v>
      </c>
      <c r="D8" s="25" t="s">
        <v>177</v>
      </c>
      <c r="E8" s="25"/>
      <c r="F8" s="29" t="s">
        <v>2</v>
      </c>
      <c r="G8" s="25" t="s">
        <v>3</v>
      </c>
      <c r="H8"/>
    </row>
    <row r="9" spans="1:8" ht="15.75" customHeight="1" thickBot="1" x14ac:dyDescent="0.35">
      <c r="A9" s="93">
        <v>45572</v>
      </c>
      <c r="B9" s="53" t="s">
        <v>4</v>
      </c>
      <c r="C9" s="35" t="s">
        <v>30</v>
      </c>
      <c r="D9" s="42" t="s">
        <v>178</v>
      </c>
      <c r="E9" s="38">
        <v>2</v>
      </c>
      <c r="F9" s="94" t="s">
        <v>6</v>
      </c>
      <c r="G9" s="89">
        <f>SUM(E9:E11)</f>
        <v>6</v>
      </c>
      <c r="H9"/>
    </row>
    <row r="10" spans="1:8" ht="15" thickBot="1" x14ac:dyDescent="0.35">
      <c r="A10" s="93"/>
      <c r="B10" s="53"/>
      <c r="C10" s="35" t="s">
        <v>22</v>
      </c>
      <c r="D10" s="42" t="s">
        <v>179</v>
      </c>
      <c r="E10" s="38">
        <v>2</v>
      </c>
      <c r="F10" s="94"/>
      <c r="G10" s="89"/>
      <c r="H10"/>
    </row>
    <row r="11" spans="1:8" ht="15" thickBot="1" x14ac:dyDescent="0.35">
      <c r="A11" s="93"/>
      <c r="B11" s="53"/>
      <c r="C11" s="35" t="s">
        <v>159</v>
      </c>
      <c r="D11" s="42" t="s">
        <v>180</v>
      </c>
      <c r="E11" s="38">
        <v>2</v>
      </c>
      <c r="F11" s="94"/>
      <c r="G11" s="89"/>
      <c r="H11"/>
    </row>
    <row r="12" spans="1:8" ht="15" thickBot="1" x14ac:dyDescent="0.35">
      <c r="A12" s="93">
        <v>45573</v>
      </c>
      <c r="B12" s="53" t="s">
        <v>192</v>
      </c>
      <c r="C12" s="35" t="s">
        <v>46</v>
      </c>
      <c r="D12" s="42" t="s">
        <v>178</v>
      </c>
      <c r="E12" s="39">
        <v>2</v>
      </c>
      <c r="F12" s="71" t="s">
        <v>99</v>
      </c>
      <c r="G12" s="89">
        <f>SUM(E12:E14)</f>
        <v>6</v>
      </c>
      <c r="H12"/>
    </row>
    <row r="13" spans="1:8" ht="29.4" thickBot="1" x14ac:dyDescent="0.35">
      <c r="A13" s="93"/>
      <c r="B13" s="53"/>
      <c r="C13" s="35" t="s">
        <v>47</v>
      </c>
      <c r="D13" s="42" t="s">
        <v>179</v>
      </c>
      <c r="E13" s="39">
        <v>2</v>
      </c>
      <c r="F13" s="71"/>
      <c r="G13" s="89"/>
      <c r="H13"/>
    </row>
    <row r="14" spans="1:8" ht="15" thickBot="1" x14ac:dyDescent="0.35">
      <c r="A14" s="93"/>
      <c r="B14" s="53"/>
      <c r="C14" s="35" t="s">
        <v>158</v>
      </c>
      <c r="D14" s="42" t="s">
        <v>180</v>
      </c>
      <c r="E14" s="39">
        <v>2</v>
      </c>
      <c r="F14" s="71"/>
      <c r="G14" s="89"/>
      <c r="H14"/>
    </row>
    <row r="15" spans="1:8" ht="15" thickBot="1" x14ac:dyDescent="0.35">
      <c r="A15" s="93">
        <v>45574</v>
      </c>
      <c r="B15" s="53" t="s">
        <v>193</v>
      </c>
      <c r="C15" s="35" t="s">
        <v>23</v>
      </c>
      <c r="D15" s="42" t="s">
        <v>178</v>
      </c>
      <c r="E15" s="38">
        <v>2</v>
      </c>
      <c r="F15" s="71" t="s">
        <v>6</v>
      </c>
      <c r="G15" s="89">
        <f>SUM(E15:E17)</f>
        <v>6</v>
      </c>
      <c r="H15"/>
    </row>
    <row r="16" spans="1:8" ht="15" thickBot="1" x14ac:dyDescent="0.35">
      <c r="A16" s="93"/>
      <c r="B16" s="53"/>
      <c r="C16" s="35" t="s">
        <v>194</v>
      </c>
      <c r="D16" s="42" t="s">
        <v>179</v>
      </c>
      <c r="E16" s="38">
        <v>2</v>
      </c>
      <c r="F16" s="71"/>
      <c r="G16" s="89"/>
      <c r="H16"/>
    </row>
    <row r="17" spans="1:8" ht="15" thickBot="1" x14ac:dyDescent="0.35">
      <c r="A17" s="93"/>
      <c r="B17" s="53"/>
      <c r="C17" s="35" t="s">
        <v>24</v>
      </c>
      <c r="D17" s="42" t="s">
        <v>180</v>
      </c>
      <c r="E17" s="38">
        <v>2</v>
      </c>
      <c r="F17" s="71"/>
      <c r="G17" s="89"/>
      <c r="H17"/>
    </row>
    <row r="18" spans="1:8" ht="15" thickBot="1" x14ac:dyDescent="0.35">
      <c r="A18" s="93">
        <v>45575</v>
      </c>
      <c r="B18" s="53" t="s">
        <v>45</v>
      </c>
      <c r="C18" s="82" t="s">
        <v>195</v>
      </c>
      <c r="D18" s="82" t="s">
        <v>181</v>
      </c>
      <c r="E18" s="97">
        <v>3</v>
      </c>
      <c r="F18" s="53" t="s">
        <v>157</v>
      </c>
      <c r="G18" s="89">
        <f>SUM(E18:E20)</f>
        <v>6</v>
      </c>
      <c r="H18"/>
    </row>
    <row r="19" spans="1:8" ht="15" thickBot="1" x14ac:dyDescent="0.35">
      <c r="A19" s="93"/>
      <c r="B19" s="53"/>
      <c r="C19" s="83"/>
      <c r="D19" s="83"/>
      <c r="E19" s="98"/>
      <c r="F19" s="53"/>
      <c r="G19" s="89"/>
      <c r="H19"/>
    </row>
    <row r="20" spans="1:8" ht="15" thickBot="1" x14ac:dyDescent="0.35">
      <c r="A20" s="93"/>
      <c r="B20" s="53"/>
      <c r="C20" s="35" t="s">
        <v>44</v>
      </c>
      <c r="D20" s="42" t="s">
        <v>182</v>
      </c>
      <c r="E20" s="40">
        <v>3</v>
      </c>
      <c r="F20" s="53"/>
      <c r="G20" s="89"/>
      <c r="H20"/>
    </row>
    <row r="21" spans="1:8" ht="17.25" customHeight="1" thickBot="1" x14ac:dyDescent="0.35">
      <c r="A21" s="76">
        <v>45576</v>
      </c>
      <c r="B21" s="72" t="s">
        <v>16</v>
      </c>
      <c r="C21" s="72"/>
      <c r="D21" s="43"/>
      <c r="E21" s="72"/>
      <c r="F21" s="71"/>
      <c r="G21" s="89">
        <f>SUM(E21:E23)</f>
        <v>0</v>
      </c>
      <c r="H21"/>
    </row>
    <row r="22" spans="1:8" ht="15" thickBot="1" x14ac:dyDescent="0.35">
      <c r="A22" s="76"/>
      <c r="B22" s="95"/>
      <c r="C22" s="95"/>
      <c r="D22" s="47"/>
      <c r="E22" s="95"/>
      <c r="F22" s="71"/>
      <c r="G22" s="89"/>
      <c r="H22"/>
    </row>
    <row r="23" spans="1:8" ht="18" customHeight="1" thickBot="1" x14ac:dyDescent="0.35">
      <c r="A23" s="76"/>
      <c r="B23" s="73"/>
      <c r="C23" s="73"/>
      <c r="D23" s="44"/>
      <c r="E23" s="73"/>
      <c r="F23" s="71"/>
      <c r="G23" s="89"/>
      <c r="H23"/>
    </row>
    <row r="24" spans="1:8" ht="30" customHeight="1" thickBot="1" x14ac:dyDescent="0.35">
      <c r="A24" s="96">
        <v>45579</v>
      </c>
      <c r="B24" s="53" t="s">
        <v>15</v>
      </c>
      <c r="C24" s="36" t="s">
        <v>168</v>
      </c>
      <c r="D24" s="42" t="s">
        <v>183</v>
      </c>
      <c r="E24" s="38">
        <v>1</v>
      </c>
      <c r="F24" s="71" t="s">
        <v>157</v>
      </c>
      <c r="G24" s="89">
        <f>SUM(E24:E25)</f>
        <v>6</v>
      </c>
      <c r="H24"/>
    </row>
    <row r="25" spans="1:8" ht="21" customHeight="1" thickBot="1" x14ac:dyDescent="0.35">
      <c r="A25" s="96"/>
      <c r="B25" s="53"/>
      <c r="C25" s="30" t="s">
        <v>156</v>
      </c>
      <c r="D25" s="42" t="s">
        <v>184</v>
      </c>
      <c r="E25" s="38">
        <v>5</v>
      </c>
      <c r="F25" s="71"/>
      <c r="G25" s="89"/>
      <c r="H25"/>
    </row>
    <row r="26" spans="1:8" ht="19.5" customHeight="1" thickBot="1" x14ac:dyDescent="0.35">
      <c r="A26" s="96">
        <v>45580</v>
      </c>
      <c r="B26" s="53" t="s">
        <v>165</v>
      </c>
      <c r="C26" s="64" t="s">
        <v>166</v>
      </c>
      <c r="D26" s="42" t="s">
        <v>181</v>
      </c>
      <c r="E26" s="100">
        <v>6</v>
      </c>
      <c r="F26" s="53" t="s">
        <v>155</v>
      </c>
      <c r="G26" s="89">
        <f>SUM(E26:E27)</f>
        <v>6</v>
      </c>
      <c r="H26"/>
    </row>
    <row r="27" spans="1:8" ht="15" thickBot="1" x14ac:dyDescent="0.35">
      <c r="A27" s="96"/>
      <c r="B27" s="53"/>
      <c r="C27" s="64"/>
      <c r="D27" s="42" t="s">
        <v>182</v>
      </c>
      <c r="E27" s="100"/>
      <c r="F27" s="53"/>
      <c r="G27" s="89"/>
      <c r="H27"/>
    </row>
    <row r="28" spans="1:8" ht="15" thickBot="1" x14ac:dyDescent="0.35">
      <c r="A28" s="96">
        <v>45581</v>
      </c>
      <c r="B28" s="53" t="s">
        <v>197</v>
      </c>
      <c r="C28" s="64" t="s">
        <v>167</v>
      </c>
      <c r="D28" s="42" t="s">
        <v>183</v>
      </c>
      <c r="E28" s="38">
        <v>1</v>
      </c>
      <c r="F28" s="53" t="s">
        <v>155</v>
      </c>
      <c r="G28" s="89">
        <f>SUM(E28:E29)</f>
        <v>6</v>
      </c>
      <c r="H28"/>
    </row>
    <row r="29" spans="1:8" ht="15" thickBot="1" x14ac:dyDescent="0.35">
      <c r="A29" s="96"/>
      <c r="B29" s="53"/>
      <c r="C29" s="64"/>
      <c r="D29" s="42" t="s">
        <v>184</v>
      </c>
      <c r="E29" s="38">
        <v>5</v>
      </c>
      <c r="F29" s="53"/>
      <c r="G29" s="89"/>
      <c r="H29"/>
    </row>
    <row r="30" spans="1:8" ht="23.25" customHeight="1" thickBot="1" x14ac:dyDescent="0.35">
      <c r="A30" s="96">
        <v>45582</v>
      </c>
      <c r="B30" s="53" t="s">
        <v>198</v>
      </c>
      <c r="C30" s="30" t="s">
        <v>25</v>
      </c>
      <c r="D30" s="42" t="s">
        <v>178</v>
      </c>
      <c r="E30" s="39">
        <v>2</v>
      </c>
      <c r="F30" s="94" t="s">
        <v>154</v>
      </c>
      <c r="G30" s="89">
        <f>SUM(E30:E31)</f>
        <v>6</v>
      </c>
      <c r="H30"/>
    </row>
    <row r="31" spans="1:8" ht="23.25" customHeight="1" thickBot="1" x14ac:dyDescent="0.35">
      <c r="A31" s="96"/>
      <c r="B31" s="53"/>
      <c r="C31" s="30" t="s">
        <v>26</v>
      </c>
      <c r="D31" s="42" t="s">
        <v>185</v>
      </c>
      <c r="E31" s="39">
        <v>4</v>
      </c>
      <c r="F31" s="94"/>
      <c r="G31" s="89"/>
      <c r="H31"/>
    </row>
    <row r="32" spans="1:8" ht="38.25" customHeight="1" thickBot="1" x14ac:dyDescent="0.35">
      <c r="A32" s="96">
        <v>45583</v>
      </c>
      <c r="B32" s="53" t="s">
        <v>173</v>
      </c>
      <c r="C32" s="30" t="s">
        <v>27</v>
      </c>
      <c r="D32" s="42" t="s">
        <v>181</v>
      </c>
      <c r="E32" s="38">
        <v>3</v>
      </c>
      <c r="F32" s="71" t="s">
        <v>154</v>
      </c>
      <c r="G32" s="89">
        <f>SUM(E32:E33)</f>
        <v>6</v>
      </c>
      <c r="H32"/>
    </row>
    <row r="33" spans="1:8" ht="21.75" customHeight="1" thickBot="1" x14ac:dyDescent="0.35">
      <c r="A33" s="96"/>
      <c r="B33" s="53"/>
      <c r="C33" s="30" t="s">
        <v>153</v>
      </c>
      <c r="D33" s="42" t="s">
        <v>182</v>
      </c>
      <c r="E33" s="38">
        <v>3</v>
      </c>
      <c r="F33" s="71"/>
      <c r="G33" s="89"/>
      <c r="H33"/>
    </row>
    <row r="34" spans="1:8" ht="44.4" customHeight="1" thickBot="1" x14ac:dyDescent="0.35">
      <c r="A34" s="103">
        <v>45586</v>
      </c>
      <c r="B34" s="82" t="s">
        <v>199</v>
      </c>
      <c r="C34" s="30" t="s">
        <v>196</v>
      </c>
      <c r="D34" s="42" t="s">
        <v>178</v>
      </c>
      <c r="E34" s="39">
        <v>3</v>
      </c>
      <c r="F34" s="69" t="s">
        <v>6</v>
      </c>
      <c r="G34" s="106">
        <f>SUM(E34:E36)</f>
        <v>6</v>
      </c>
      <c r="H34"/>
    </row>
    <row r="35" spans="1:8" ht="45.6" customHeight="1" thickBot="1" x14ac:dyDescent="0.35">
      <c r="A35" s="104"/>
      <c r="B35" s="86"/>
      <c r="C35" s="1" t="s">
        <v>201</v>
      </c>
      <c r="D35" s="48" t="s">
        <v>200</v>
      </c>
      <c r="E35" s="51">
        <v>1</v>
      </c>
      <c r="F35" s="109"/>
      <c r="G35" s="107"/>
      <c r="H35"/>
    </row>
    <row r="36" spans="1:8" ht="44.4" customHeight="1" thickBot="1" x14ac:dyDescent="0.35">
      <c r="A36" s="105"/>
      <c r="B36" s="83"/>
      <c r="C36" s="30" t="s">
        <v>64</v>
      </c>
      <c r="D36" s="42" t="s">
        <v>180</v>
      </c>
      <c r="E36" s="39">
        <v>2</v>
      </c>
      <c r="F36" s="70"/>
      <c r="G36" s="108"/>
      <c r="H36"/>
    </row>
    <row r="37" spans="1:8" ht="36" customHeight="1" thickBot="1" x14ac:dyDescent="0.35">
      <c r="A37" s="79">
        <v>45587</v>
      </c>
      <c r="B37" s="53" t="s">
        <v>50</v>
      </c>
      <c r="C37" s="30" t="s">
        <v>169</v>
      </c>
      <c r="D37" s="42" t="s">
        <v>178</v>
      </c>
      <c r="E37" s="38">
        <v>2</v>
      </c>
      <c r="F37" s="71" t="s">
        <v>6</v>
      </c>
      <c r="G37" s="89">
        <f>SUM(E37:E38)</f>
        <v>6</v>
      </c>
      <c r="H37"/>
    </row>
    <row r="38" spans="1:8" ht="34.799999999999997" customHeight="1" thickBot="1" x14ac:dyDescent="0.35">
      <c r="A38" s="79"/>
      <c r="B38" s="53"/>
      <c r="C38" s="30" t="s">
        <v>152</v>
      </c>
      <c r="D38" s="42" t="s">
        <v>185</v>
      </c>
      <c r="E38" s="38">
        <v>4</v>
      </c>
      <c r="F38" s="71"/>
      <c r="G38" s="89"/>
      <c r="H38"/>
    </row>
    <row r="39" spans="1:8" ht="34.200000000000003" customHeight="1" thickBot="1" x14ac:dyDescent="0.35">
      <c r="A39" s="79">
        <v>45588</v>
      </c>
      <c r="B39" s="53" t="s">
        <v>51</v>
      </c>
      <c r="C39" s="30" t="s">
        <v>170</v>
      </c>
      <c r="D39" s="42" t="s">
        <v>187</v>
      </c>
      <c r="E39" s="39">
        <v>5</v>
      </c>
      <c r="F39" s="69" t="s">
        <v>99</v>
      </c>
      <c r="G39" s="89">
        <f>SUM(E39:E40)</f>
        <v>6</v>
      </c>
      <c r="H39"/>
    </row>
    <row r="40" spans="1:8" ht="22.2" customHeight="1" thickBot="1" x14ac:dyDescent="0.35">
      <c r="A40" s="79"/>
      <c r="B40" s="53"/>
      <c r="C40" s="30" t="s">
        <v>151</v>
      </c>
      <c r="D40" s="42" t="s">
        <v>188</v>
      </c>
      <c r="E40" s="39">
        <v>1</v>
      </c>
      <c r="F40" s="70"/>
      <c r="G40" s="89"/>
      <c r="H40"/>
    </row>
    <row r="41" spans="1:8" ht="35.4" customHeight="1" thickBot="1" x14ac:dyDescent="0.35">
      <c r="A41" s="79">
        <v>45589</v>
      </c>
      <c r="B41" s="53" t="s">
        <v>52</v>
      </c>
      <c r="C41" s="30" t="s">
        <v>150</v>
      </c>
      <c r="D41" s="42" t="s">
        <v>187</v>
      </c>
      <c r="E41" s="38">
        <v>5</v>
      </c>
      <c r="F41" s="69" t="s">
        <v>99</v>
      </c>
      <c r="G41" s="89">
        <f>SUM(E41:E42)</f>
        <v>6</v>
      </c>
      <c r="H41"/>
    </row>
    <row r="42" spans="1:8" ht="20.25" customHeight="1" thickBot="1" x14ac:dyDescent="0.35">
      <c r="A42" s="79"/>
      <c r="B42" s="53"/>
      <c r="C42" s="30" t="s">
        <v>149</v>
      </c>
      <c r="D42" s="42" t="s">
        <v>188</v>
      </c>
      <c r="E42" s="38">
        <v>1</v>
      </c>
      <c r="F42" s="70"/>
      <c r="G42" s="89"/>
      <c r="H42"/>
    </row>
    <row r="43" spans="1:8" ht="21.75" customHeight="1" thickBot="1" x14ac:dyDescent="0.35">
      <c r="A43" s="79">
        <v>45590</v>
      </c>
      <c r="B43" s="53" t="s">
        <v>53</v>
      </c>
      <c r="C43" s="30" t="s">
        <v>148</v>
      </c>
      <c r="D43" s="42" t="s">
        <v>178</v>
      </c>
      <c r="E43" s="39">
        <v>2</v>
      </c>
      <c r="F43" s="69" t="s">
        <v>99</v>
      </c>
      <c r="G43" s="89">
        <f>SUM(E43:E44)</f>
        <v>6</v>
      </c>
      <c r="H43"/>
    </row>
    <row r="44" spans="1:8" ht="30.75" customHeight="1" thickBot="1" x14ac:dyDescent="0.35">
      <c r="A44" s="79"/>
      <c r="B44" s="53"/>
      <c r="C44" s="30" t="s">
        <v>147</v>
      </c>
      <c r="D44" s="42" t="s">
        <v>185</v>
      </c>
      <c r="E44" s="39">
        <v>4</v>
      </c>
      <c r="F44" s="70"/>
      <c r="G44" s="89"/>
      <c r="H44"/>
    </row>
    <row r="45" spans="1:8" ht="24" customHeight="1" thickBot="1" x14ac:dyDescent="0.35">
      <c r="A45" s="99">
        <v>45593</v>
      </c>
      <c r="B45" s="94" t="s">
        <v>54</v>
      </c>
      <c r="C45" s="30" t="s">
        <v>189</v>
      </c>
      <c r="D45" s="42" t="s">
        <v>178</v>
      </c>
      <c r="E45" s="38">
        <v>2</v>
      </c>
      <c r="F45" s="69" t="s">
        <v>99</v>
      </c>
      <c r="G45" s="89">
        <f>SUM(E45:E46)</f>
        <v>6</v>
      </c>
      <c r="H45"/>
    </row>
    <row r="46" spans="1:8" ht="33" customHeight="1" thickBot="1" x14ac:dyDescent="0.35">
      <c r="A46" s="99"/>
      <c r="B46" s="94"/>
      <c r="C46" s="30" t="s">
        <v>146</v>
      </c>
      <c r="D46" s="42" t="s">
        <v>185</v>
      </c>
      <c r="E46" s="38">
        <v>4</v>
      </c>
      <c r="F46" s="70"/>
      <c r="G46" s="89"/>
      <c r="H46"/>
    </row>
    <row r="47" spans="1:8" ht="35.4" customHeight="1" thickBot="1" x14ac:dyDescent="0.35">
      <c r="A47" s="99">
        <v>45594</v>
      </c>
      <c r="B47" s="53" t="s">
        <v>65</v>
      </c>
      <c r="C47" s="30" t="s">
        <v>145</v>
      </c>
      <c r="D47" s="42" t="s">
        <v>186</v>
      </c>
      <c r="E47" s="39">
        <v>4</v>
      </c>
      <c r="F47" s="69" t="s">
        <v>99</v>
      </c>
      <c r="G47" s="89">
        <f>SUM(E47:E48)</f>
        <v>6</v>
      </c>
      <c r="H47"/>
    </row>
    <row r="48" spans="1:8" ht="23.4" customHeight="1" thickBot="1" x14ac:dyDescent="0.35">
      <c r="A48" s="99"/>
      <c r="B48" s="53"/>
      <c r="C48" s="30" t="s">
        <v>144</v>
      </c>
      <c r="D48" s="42" t="s">
        <v>180</v>
      </c>
      <c r="E48" s="39">
        <v>2</v>
      </c>
      <c r="F48" s="70"/>
      <c r="G48" s="89"/>
      <c r="H48"/>
    </row>
    <row r="49" spans="1:8" ht="31.8" customHeight="1" thickBot="1" x14ac:dyDescent="0.35">
      <c r="A49" s="99">
        <v>45595</v>
      </c>
      <c r="B49" s="53" t="s">
        <v>56</v>
      </c>
      <c r="C49" s="30" t="s">
        <v>143</v>
      </c>
      <c r="D49" s="42" t="s">
        <v>183</v>
      </c>
      <c r="E49" s="38">
        <v>1</v>
      </c>
      <c r="F49" s="69" t="s">
        <v>99</v>
      </c>
      <c r="G49" s="89">
        <f>SUM(E49:E50)</f>
        <v>6</v>
      </c>
      <c r="H49"/>
    </row>
    <row r="50" spans="1:8" ht="18" customHeight="1" thickBot="1" x14ac:dyDescent="0.35">
      <c r="A50" s="99"/>
      <c r="B50" s="53"/>
      <c r="C50" s="30" t="s">
        <v>142</v>
      </c>
      <c r="D50" s="42" t="s">
        <v>190</v>
      </c>
      <c r="E50" s="38">
        <v>5</v>
      </c>
      <c r="F50" s="70"/>
      <c r="G50" s="89"/>
      <c r="H50"/>
    </row>
    <row r="51" spans="1:8" ht="15" thickBot="1" x14ac:dyDescent="0.35">
      <c r="A51" s="76">
        <v>45596</v>
      </c>
      <c r="B51" s="101" t="s">
        <v>16</v>
      </c>
      <c r="C51" s="49"/>
      <c r="D51" s="43"/>
      <c r="E51" s="72"/>
      <c r="F51" s="91"/>
      <c r="G51" s="91"/>
      <c r="H51"/>
    </row>
    <row r="52" spans="1:8" ht="15" thickBot="1" x14ac:dyDescent="0.35">
      <c r="A52" s="76"/>
      <c r="B52" s="101"/>
      <c r="C52" s="50"/>
      <c r="D52" s="44"/>
      <c r="E52" s="73"/>
      <c r="F52" s="92"/>
      <c r="G52" s="92"/>
      <c r="H52"/>
    </row>
    <row r="53" spans="1:8" ht="15" thickBot="1" x14ac:dyDescent="0.35">
      <c r="A53" s="76">
        <v>45597</v>
      </c>
      <c r="B53" s="101" t="s">
        <v>16</v>
      </c>
      <c r="C53" s="49"/>
      <c r="D53" s="43"/>
      <c r="E53" s="72"/>
      <c r="F53" s="91"/>
      <c r="G53" s="91"/>
      <c r="H53"/>
    </row>
    <row r="54" spans="1:8" ht="15" thickBot="1" x14ac:dyDescent="0.35">
      <c r="A54" s="76"/>
      <c r="B54" s="101"/>
      <c r="C54" s="50"/>
      <c r="D54" s="44"/>
      <c r="E54" s="73"/>
      <c r="F54" s="92"/>
      <c r="G54" s="92"/>
      <c r="H54"/>
    </row>
    <row r="55" spans="1:8" ht="18" customHeight="1" thickBot="1" x14ac:dyDescent="0.35">
      <c r="A55" s="76">
        <v>45600</v>
      </c>
      <c r="B55" s="101" t="s">
        <v>16</v>
      </c>
      <c r="C55" s="49"/>
      <c r="D55" s="43"/>
      <c r="E55" s="72"/>
      <c r="F55" s="91"/>
      <c r="G55" s="91"/>
      <c r="H55"/>
    </row>
    <row r="56" spans="1:8" ht="15" thickBot="1" x14ac:dyDescent="0.35">
      <c r="A56" s="76"/>
      <c r="B56" s="101"/>
      <c r="C56" s="50"/>
      <c r="D56" s="44"/>
      <c r="E56" s="73"/>
      <c r="F56" s="92"/>
      <c r="G56" s="92"/>
      <c r="H56"/>
    </row>
    <row r="57" spans="1:8" ht="15" thickBot="1" x14ac:dyDescent="0.35">
      <c r="A57" s="90">
        <v>45601</v>
      </c>
      <c r="B57" s="53" t="s">
        <v>59</v>
      </c>
      <c r="C57" s="30" t="s">
        <v>141</v>
      </c>
      <c r="D57" s="42" t="s">
        <v>186</v>
      </c>
      <c r="E57" s="39">
        <v>4</v>
      </c>
      <c r="F57" s="69" t="s">
        <v>99</v>
      </c>
      <c r="G57" s="69">
        <f>SUM(E57:E58)</f>
        <v>6</v>
      </c>
      <c r="H57"/>
    </row>
    <row r="58" spans="1:8" ht="15" thickBot="1" x14ac:dyDescent="0.35">
      <c r="A58" s="90"/>
      <c r="B58" s="53"/>
      <c r="C58" s="30" t="s">
        <v>140</v>
      </c>
      <c r="D58" s="42" t="s">
        <v>180</v>
      </c>
      <c r="E58" s="39">
        <v>2</v>
      </c>
      <c r="F58" s="70"/>
      <c r="G58" s="70"/>
      <c r="H58"/>
    </row>
    <row r="59" spans="1:8" ht="39" customHeight="1" thickBot="1" x14ac:dyDescent="0.35">
      <c r="A59" s="90">
        <v>45602</v>
      </c>
      <c r="B59" s="53" t="s">
        <v>57</v>
      </c>
      <c r="C59" s="30" t="s">
        <v>139</v>
      </c>
      <c r="D59" s="42" t="s">
        <v>187</v>
      </c>
      <c r="E59" s="38">
        <v>5</v>
      </c>
      <c r="F59" s="69" t="s">
        <v>99</v>
      </c>
      <c r="G59" s="69">
        <f t="shared" ref="G59" si="0">SUM(E59:E60)</f>
        <v>6</v>
      </c>
      <c r="H59"/>
    </row>
    <row r="60" spans="1:8" ht="15" thickBot="1" x14ac:dyDescent="0.35">
      <c r="A60" s="90"/>
      <c r="B60" s="53"/>
      <c r="C60" s="30" t="s">
        <v>138</v>
      </c>
      <c r="D60" s="42" t="s">
        <v>188</v>
      </c>
      <c r="E60" s="38">
        <v>1</v>
      </c>
      <c r="F60" s="70"/>
      <c r="G60" s="70"/>
      <c r="H60"/>
    </row>
    <row r="61" spans="1:8" ht="35.25" customHeight="1" thickBot="1" x14ac:dyDescent="0.35">
      <c r="A61" s="90">
        <v>45603</v>
      </c>
      <c r="B61" s="53" t="s">
        <v>67</v>
      </c>
      <c r="C61" s="30" t="s">
        <v>137</v>
      </c>
      <c r="D61" s="42" t="s">
        <v>181</v>
      </c>
      <c r="E61" s="39">
        <v>3</v>
      </c>
      <c r="F61" s="69" t="s">
        <v>99</v>
      </c>
      <c r="G61" s="69">
        <f t="shared" ref="G61" si="1">SUM(E61:E62)</f>
        <v>6</v>
      </c>
      <c r="H61"/>
    </row>
    <row r="62" spans="1:8" ht="15" thickBot="1" x14ac:dyDescent="0.35">
      <c r="A62" s="90"/>
      <c r="B62" s="53"/>
      <c r="C62" s="30" t="s">
        <v>136</v>
      </c>
      <c r="D62" s="42" t="s">
        <v>182</v>
      </c>
      <c r="E62" s="39">
        <v>3</v>
      </c>
      <c r="F62" s="70"/>
      <c r="G62" s="70"/>
      <c r="H62"/>
    </row>
    <row r="63" spans="1:8" ht="15" thickBot="1" x14ac:dyDescent="0.35">
      <c r="A63" s="90">
        <v>45604</v>
      </c>
      <c r="B63" s="53" t="s">
        <v>60</v>
      </c>
      <c r="C63" s="30" t="s">
        <v>135</v>
      </c>
      <c r="D63" s="42" t="s">
        <v>181</v>
      </c>
      <c r="E63" s="38">
        <v>3</v>
      </c>
      <c r="F63" s="69" t="s">
        <v>99</v>
      </c>
      <c r="G63" s="69">
        <f t="shared" ref="G63" si="2">SUM(E63:E64)</f>
        <v>6</v>
      </c>
      <c r="H63"/>
    </row>
    <row r="64" spans="1:8" ht="15" thickBot="1" x14ac:dyDescent="0.35">
      <c r="A64" s="90"/>
      <c r="B64" s="53"/>
      <c r="C64" s="30" t="s">
        <v>28</v>
      </c>
      <c r="D64" s="42" t="s">
        <v>182</v>
      </c>
      <c r="E64" s="38">
        <v>3</v>
      </c>
      <c r="F64" s="70"/>
      <c r="G64" s="70"/>
      <c r="H64"/>
    </row>
    <row r="65" spans="1:8" ht="15" thickBot="1" x14ac:dyDescent="0.35">
      <c r="A65" s="74">
        <v>45607</v>
      </c>
      <c r="B65" s="82" t="s">
        <v>134</v>
      </c>
      <c r="C65" s="30" t="s">
        <v>133</v>
      </c>
      <c r="D65" s="42" t="s">
        <v>181</v>
      </c>
      <c r="E65" s="39">
        <v>3</v>
      </c>
      <c r="F65" s="69" t="s">
        <v>99</v>
      </c>
      <c r="G65" s="69">
        <f t="shared" ref="G65" si="3">SUM(E65:E66)</f>
        <v>6</v>
      </c>
      <c r="H65"/>
    </row>
    <row r="66" spans="1:8" ht="15" thickBot="1" x14ac:dyDescent="0.35">
      <c r="A66" s="75"/>
      <c r="B66" s="83"/>
      <c r="C66" s="30" t="s">
        <v>132</v>
      </c>
      <c r="D66" s="42" t="s">
        <v>182</v>
      </c>
      <c r="E66" s="39">
        <v>3</v>
      </c>
      <c r="F66" s="70"/>
      <c r="G66" s="70"/>
      <c r="H66"/>
    </row>
    <row r="67" spans="1:8" ht="26.25" customHeight="1" thickBot="1" x14ac:dyDescent="0.35">
      <c r="A67" s="74">
        <v>45608</v>
      </c>
      <c r="B67" s="82" t="s">
        <v>62</v>
      </c>
      <c r="C67" s="30" t="s">
        <v>131</v>
      </c>
      <c r="D67" s="42" t="s">
        <v>186</v>
      </c>
      <c r="E67" s="38">
        <v>4</v>
      </c>
      <c r="F67" s="69" t="s">
        <v>99</v>
      </c>
      <c r="G67" s="69">
        <f t="shared" ref="G67" si="4">SUM(E67:E68)</f>
        <v>6</v>
      </c>
      <c r="H67"/>
    </row>
    <row r="68" spans="1:8" ht="24.75" customHeight="1" thickBot="1" x14ac:dyDescent="0.35">
      <c r="A68" s="75"/>
      <c r="B68" s="83"/>
      <c r="C68" s="30" t="s">
        <v>130</v>
      </c>
      <c r="D68" s="42" t="s">
        <v>180</v>
      </c>
      <c r="E68" s="38">
        <v>2</v>
      </c>
      <c r="F68" s="70"/>
      <c r="G68" s="70"/>
      <c r="H68"/>
    </row>
    <row r="69" spans="1:8" ht="24" customHeight="1" thickBot="1" x14ac:dyDescent="0.35">
      <c r="A69" s="74">
        <v>45609</v>
      </c>
      <c r="B69" s="82" t="s">
        <v>129</v>
      </c>
      <c r="C69" s="30" t="s">
        <v>128</v>
      </c>
      <c r="D69" s="42" t="s">
        <v>181</v>
      </c>
      <c r="E69" s="39">
        <v>3</v>
      </c>
      <c r="F69" s="69" t="s">
        <v>99</v>
      </c>
      <c r="G69" s="69">
        <f t="shared" ref="G69:G101" si="5">SUM(E69:E70)</f>
        <v>6</v>
      </c>
      <c r="H69"/>
    </row>
    <row r="70" spans="1:8" ht="25.5" customHeight="1" thickBot="1" x14ac:dyDescent="0.35">
      <c r="A70" s="75"/>
      <c r="B70" s="83"/>
      <c r="C70" s="30" t="s">
        <v>127</v>
      </c>
      <c r="D70" s="42" t="s">
        <v>182</v>
      </c>
      <c r="E70" s="39">
        <v>3</v>
      </c>
      <c r="F70" s="70"/>
      <c r="G70" s="70"/>
      <c r="H70"/>
    </row>
    <row r="71" spans="1:8" ht="15" thickBot="1" x14ac:dyDescent="0.35">
      <c r="A71" s="74">
        <v>45610</v>
      </c>
      <c r="B71" s="82" t="s">
        <v>126</v>
      </c>
      <c r="C71" s="30" t="s">
        <v>125</v>
      </c>
      <c r="D71" s="42" t="s">
        <v>181</v>
      </c>
      <c r="E71" s="38">
        <v>3</v>
      </c>
      <c r="F71" s="69" t="s">
        <v>99</v>
      </c>
      <c r="G71" s="69">
        <f t="shared" si="5"/>
        <v>6</v>
      </c>
      <c r="H71"/>
    </row>
    <row r="72" spans="1:8" ht="15" thickBot="1" x14ac:dyDescent="0.35">
      <c r="A72" s="75"/>
      <c r="B72" s="83"/>
      <c r="C72" s="30" t="s">
        <v>124</v>
      </c>
      <c r="D72" s="42" t="s">
        <v>182</v>
      </c>
      <c r="E72" s="38">
        <v>3</v>
      </c>
      <c r="F72" s="70"/>
      <c r="G72" s="70"/>
      <c r="H72"/>
    </row>
    <row r="73" spans="1:8" ht="15" thickBot="1" x14ac:dyDescent="0.35">
      <c r="A73" s="74">
        <v>45611</v>
      </c>
      <c r="B73" s="82" t="s">
        <v>63</v>
      </c>
      <c r="C73" s="30" t="s">
        <v>123</v>
      </c>
      <c r="D73" s="42" t="s">
        <v>181</v>
      </c>
      <c r="E73" s="39">
        <v>3</v>
      </c>
      <c r="F73" s="69" t="s">
        <v>99</v>
      </c>
      <c r="G73" s="69">
        <f t="shared" si="5"/>
        <v>6</v>
      </c>
      <c r="H73"/>
    </row>
    <row r="74" spans="1:8" ht="15" thickBot="1" x14ac:dyDescent="0.35">
      <c r="A74" s="75"/>
      <c r="B74" s="83"/>
      <c r="C74" s="30" t="s">
        <v>122</v>
      </c>
      <c r="D74" s="42" t="s">
        <v>182</v>
      </c>
      <c r="E74" s="39">
        <v>3</v>
      </c>
      <c r="F74" s="70"/>
      <c r="G74" s="70"/>
      <c r="H74"/>
    </row>
    <row r="75" spans="1:8" ht="28.5" customHeight="1" thickBot="1" x14ac:dyDescent="0.35">
      <c r="A75" s="84">
        <v>45614</v>
      </c>
      <c r="B75" s="82" t="s">
        <v>68</v>
      </c>
      <c r="C75" s="30" t="s">
        <v>121</v>
      </c>
      <c r="D75" s="42" t="s">
        <v>186</v>
      </c>
      <c r="E75" s="38">
        <v>4</v>
      </c>
      <c r="F75" s="69" t="s">
        <v>99</v>
      </c>
      <c r="G75" s="69">
        <f t="shared" si="5"/>
        <v>6</v>
      </c>
      <c r="H75"/>
    </row>
    <row r="76" spans="1:8" ht="31.5" customHeight="1" thickBot="1" x14ac:dyDescent="0.35">
      <c r="A76" s="85"/>
      <c r="B76" s="83"/>
      <c r="C76" s="30" t="s">
        <v>120</v>
      </c>
      <c r="D76" s="42" t="s">
        <v>180</v>
      </c>
      <c r="E76" s="38">
        <v>2</v>
      </c>
      <c r="F76" s="70"/>
      <c r="G76" s="70"/>
      <c r="H76"/>
    </row>
    <row r="77" spans="1:8" ht="31.5" customHeight="1" thickBot="1" x14ac:dyDescent="0.35">
      <c r="A77" s="84">
        <v>45615</v>
      </c>
      <c r="B77" s="82" t="s">
        <v>69</v>
      </c>
      <c r="C77" s="82" t="s">
        <v>160</v>
      </c>
      <c r="D77" s="42" t="s">
        <v>181</v>
      </c>
      <c r="E77" s="87">
        <v>6</v>
      </c>
      <c r="F77" s="69" t="s">
        <v>99</v>
      </c>
      <c r="G77" s="69">
        <f t="shared" si="5"/>
        <v>6</v>
      </c>
      <c r="H77"/>
    </row>
    <row r="78" spans="1:8" ht="15" thickBot="1" x14ac:dyDescent="0.35">
      <c r="A78" s="85"/>
      <c r="B78" s="83"/>
      <c r="C78" s="83"/>
      <c r="D78" s="45" t="s">
        <v>182</v>
      </c>
      <c r="E78" s="88"/>
      <c r="F78" s="70"/>
      <c r="G78" s="70"/>
      <c r="H78"/>
    </row>
    <row r="79" spans="1:8" ht="15" thickBot="1" x14ac:dyDescent="0.35">
      <c r="A79" s="84">
        <v>45616</v>
      </c>
      <c r="B79" s="82" t="s">
        <v>119</v>
      </c>
      <c r="C79" s="1" t="s">
        <v>118</v>
      </c>
      <c r="D79" s="42" t="s">
        <v>178</v>
      </c>
      <c r="E79" s="38">
        <v>2</v>
      </c>
      <c r="F79" s="69" t="s">
        <v>99</v>
      </c>
      <c r="G79" s="69">
        <f t="shared" si="5"/>
        <v>6</v>
      </c>
      <c r="H79"/>
    </row>
    <row r="80" spans="1:8" ht="15" thickBot="1" x14ac:dyDescent="0.35">
      <c r="A80" s="85"/>
      <c r="B80" s="83"/>
      <c r="C80" s="30" t="s">
        <v>117</v>
      </c>
      <c r="D80" s="46" t="s">
        <v>185</v>
      </c>
      <c r="E80" s="38">
        <v>4</v>
      </c>
      <c r="F80" s="70"/>
      <c r="G80" s="70"/>
      <c r="H80"/>
    </row>
    <row r="81" spans="1:8" ht="30.6" customHeight="1" thickBot="1" x14ac:dyDescent="0.35">
      <c r="A81" s="84">
        <v>45617</v>
      </c>
      <c r="B81" s="82" t="s">
        <v>116</v>
      </c>
      <c r="C81" s="30" t="s">
        <v>115</v>
      </c>
      <c r="D81" s="42" t="s">
        <v>181</v>
      </c>
      <c r="E81" s="39">
        <v>3</v>
      </c>
      <c r="F81" s="69" t="s">
        <v>99</v>
      </c>
      <c r="G81" s="69">
        <f t="shared" si="5"/>
        <v>6</v>
      </c>
      <c r="H81"/>
    </row>
    <row r="82" spans="1:8" ht="15" thickBot="1" x14ac:dyDescent="0.35">
      <c r="A82" s="85"/>
      <c r="B82" s="83"/>
      <c r="C82" s="30" t="s">
        <v>114</v>
      </c>
      <c r="D82" s="42" t="s">
        <v>182</v>
      </c>
      <c r="E82" s="39">
        <v>3</v>
      </c>
      <c r="F82" s="70"/>
      <c r="G82" s="70"/>
      <c r="H82"/>
    </row>
    <row r="83" spans="1:8" ht="15" thickBot="1" x14ac:dyDescent="0.35">
      <c r="A83" s="84">
        <v>45618</v>
      </c>
      <c r="B83" s="82" t="s">
        <v>70</v>
      </c>
      <c r="C83" s="30" t="s">
        <v>113</v>
      </c>
      <c r="D83" s="42" t="s">
        <v>181</v>
      </c>
      <c r="E83" s="38">
        <v>3</v>
      </c>
      <c r="F83" s="69" t="s">
        <v>6</v>
      </c>
      <c r="G83" s="69">
        <f t="shared" si="5"/>
        <v>6</v>
      </c>
      <c r="H83"/>
    </row>
    <row r="84" spans="1:8" ht="15" thickBot="1" x14ac:dyDescent="0.35">
      <c r="A84" s="85"/>
      <c r="B84" s="83"/>
      <c r="C84" s="30" t="s">
        <v>112</v>
      </c>
      <c r="D84" s="42" t="s">
        <v>182</v>
      </c>
      <c r="E84" s="38">
        <v>3</v>
      </c>
      <c r="F84" s="70"/>
      <c r="G84" s="70"/>
      <c r="H84"/>
    </row>
    <row r="85" spans="1:8" ht="15" thickBot="1" x14ac:dyDescent="0.35">
      <c r="A85" s="80">
        <v>45621</v>
      </c>
      <c r="B85" s="82" t="s">
        <v>71</v>
      </c>
      <c r="C85" s="30" t="s">
        <v>111</v>
      </c>
      <c r="D85" s="42" t="s">
        <v>181</v>
      </c>
      <c r="E85" s="39">
        <v>3</v>
      </c>
      <c r="F85" s="69" t="s">
        <v>99</v>
      </c>
      <c r="G85" s="69">
        <f t="shared" si="5"/>
        <v>6</v>
      </c>
      <c r="H85"/>
    </row>
    <row r="86" spans="1:8" ht="15" thickBot="1" x14ac:dyDescent="0.35">
      <c r="A86" s="81"/>
      <c r="B86" s="83"/>
      <c r="C86" s="30" t="s">
        <v>110</v>
      </c>
      <c r="D86" s="42" t="s">
        <v>182</v>
      </c>
      <c r="E86" s="39">
        <v>3</v>
      </c>
      <c r="F86" s="70"/>
      <c r="G86" s="70"/>
      <c r="H86"/>
    </row>
    <row r="87" spans="1:8" ht="15" thickBot="1" x14ac:dyDescent="0.35">
      <c r="A87" s="80">
        <v>45622</v>
      </c>
      <c r="B87" s="82" t="s">
        <v>72</v>
      </c>
      <c r="C87" s="30" t="s">
        <v>109</v>
      </c>
      <c r="D87" s="42" t="s">
        <v>181</v>
      </c>
      <c r="E87" s="38">
        <v>3</v>
      </c>
      <c r="F87" s="69" t="s">
        <v>99</v>
      </c>
      <c r="G87" s="69">
        <f t="shared" si="5"/>
        <v>6</v>
      </c>
      <c r="H87"/>
    </row>
    <row r="88" spans="1:8" ht="15" thickBot="1" x14ac:dyDescent="0.35">
      <c r="A88" s="81"/>
      <c r="B88" s="83"/>
      <c r="C88" s="30" t="s">
        <v>108</v>
      </c>
      <c r="D88" s="42" t="s">
        <v>182</v>
      </c>
      <c r="E88" s="38">
        <v>3</v>
      </c>
      <c r="F88" s="70"/>
      <c r="G88" s="70"/>
      <c r="H88"/>
    </row>
    <row r="89" spans="1:8" ht="15" thickBot="1" x14ac:dyDescent="0.35">
      <c r="A89" s="80">
        <v>45623</v>
      </c>
      <c r="B89" s="82" t="s">
        <v>77</v>
      </c>
      <c r="C89" s="30" t="s">
        <v>107</v>
      </c>
      <c r="D89" s="42" t="s">
        <v>181</v>
      </c>
      <c r="E89" s="39">
        <v>3</v>
      </c>
      <c r="F89" s="69" t="s">
        <v>99</v>
      </c>
      <c r="G89" s="69">
        <f t="shared" si="5"/>
        <v>6</v>
      </c>
      <c r="H89"/>
    </row>
    <row r="90" spans="1:8" ht="15" thickBot="1" x14ac:dyDescent="0.35">
      <c r="A90" s="81"/>
      <c r="B90" s="83"/>
      <c r="C90" s="30" t="s">
        <v>106</v>
      </c>
      <c r="D90" s="42" t="s">
        <v>182</v>
      </c>
      <c r="E90" s="39">
        <v>3</v>
      </c>
      <c r="F90" s="70"/>
      <c r="G90" s="70"/>
      <c r="H90"/>
    </row>
    <row r="91" spans="1:8" ht="15" thickBot="1" x14ac:dyDescent="0.35">
      <c r="A91" s="80">
        <v>45624</v>
      </c>
      <c r="B91" s="82" t="s">
        <v>78</v>
      </c>
      <c r="C91" s="30" t="s">
        <v>105</v>
      </c>
      <c r="D91" s="42" t="s">
        <v>181</v>
      </c>
      <c r="E91" s="38">
        <v>3</v>
      </c>
      <c r="F91" s="69" t="s">
        <v>99</v>
      </c>
      <c r="G91" s="69">
        <f t="shared" si="5"/>
        <v>6</v>
      </c>
      <c r="H91"/>
    </row>
    <row r="92" spans="1:8" ht="26.25" customHeight="1" thickBot="1" x14ac:dyDescent="0.35">
      <c r="A92" s="81"/>
      <c r="B92" s="83"/>
      <c r="C92" s="30" t="s">
        <v>104</v>
      </c>
      <c r="D92" s="42" t="s">
        <v>182</v>
      </c>
      <c r="E92" s="38">
        <v>3</v>
      </c>
      <c r="F92" s="70"/>
      <c r="G92" s="70"/>
      <c r="H92"/>
    </row>
    <row r="93" spans="1:8" ht="15" thickBot="1" x14ac:dyDescent="0.35">
      <c r="A93" s="80">
        <v>45625</v>
      </c>
      <c r="B93" s="82" t="s">
        <v>79</v>
      </c>
      <c r="C93" s="30" t="s">
        <v>103</v>
      </c>
      <c r="D93" s="42" t="s">
        <v>181</v>
      </c>
      <c r="E93" s="39">
        <v>3</v>
      </c>
      <c r="F93" s="69" t="s">
        <v>99</v>
      </c>
      <c r="G93" s="69">
        <f t="shared" si="5"/>
        <v>6</v>
      </c>
      <c r="H93"/>
    </row>
    <row r="94" spans="1:8" ht="20.25" customHeight="1" thickBot="1" x14ac:dyDescent="0.35">
      <c r="A94" s="102"/>
      <c r="B94" s="86"/>
      <c r="C94" s="37" t="s">
        <v>102</v>
      </c>
      <c r="D94" s="42" t="s">
        <v>182</v>
      </c>
      <c r="E94" s="41">
        <v>3</v>
      </c>
      <c r="F94" s="70"/>
      <c r="G94" s="70"/>
      <c r="H94"/>
    </row>
    <row r="95" spans="1:8" ht="31.8" customHeight="1" thickBot="1" x14ac:dyDescent="0.35">
      <c r="A95" s="79">
        <v>45628</v>
      </c>
      <c r="B95" s="53" t="s">
        <v>101</v>
      </c>
      <c r="C95" s="30" t="s">
        <v>100</v>
      </c>
      <c r="D95" s="42" t="s">
        <v>186</v>
      </c>
      <c r="E95" s="38">
        <v>4</v>
      </c>
      <c r="F95" s="69" t="s">
        <v>99</v>
      </c>
      <c r="G95" s="69">
        <f t="shared" si="5"/>
        <v>6</v>
      </c>
      <c r="H95"/>
    </row>
    <row r="96" spans="1:8" ht="24" customHeight="1" thickBot="1" x14ac:dyDescent="0.35">
      <c r="A96" s="79"/>
      <c r="B96" s="53"/>
      <c r="C96" s="30" t="s">
        <v>98</v>
      </c>
      <c r="D96" s="42" t="s">
        <v>180</v>
      </c>
      <c r="E96" s="38">
        <v>2</v>
      </c>
      <c r="F96" s="70"/>
      <c r="G96" s="70"/>
      <c r="H96"/>
    </row>
    <row r="97" spans="1:8" ht="15" thickBot="1" x14ac:dyDescent="0.35">
      <c r="A97" s="79">
        <v>45629</v>
      </c>
      <c r="B97" s="53" t="s">
        <v>163</v>
      </c>
      <c r="C97" s="30" t="s">
        <v>202</v>
      </c>
      <c r="D97" s="48" t="s">
        <v>181</v>
      </c>
      <c r="E97" s="39">
        <v>3</v>
      </c>
      <c r="F97" s="69" t="s">
        <v>99</v>
      </c>
      <c r="G97" s="69">
        <f>SUM(E97:E98)</f>
        <v>6</v>
      </c>
      <c r="H97"/>
    </row>
    <row r="98" spans="1:8" ht="25.5" customHeight="1" thickBot="1" x14ac:dyDescent="0.35">
      <c r="A98" s="79"/>
      <c r="B98" s="53"/>
      <c r="C98" s="30" t="s">
        <v>203</v>
      </c>
      <c r="D98" s="48" t="s">
        <v>182</v>
      </c>
      <c r="E98" s="39">
        <v>3</v>
      </c>
      <c r="F98" s="70"/>
      <c r="G98" s="70"/>
      <c r="H98"/>
    </row>
    <row r="99" spans="1:8" ht="26.25" customHeight="1" thickBot="1" x14ac:dyDescent="0.35">
      <c r="A99" s="79">
        <v>45630</v>
      </c>
      <c r="B99" s="53" t="s">
        <v>163</v>
      </c>
      <c r="C99" s="30" t="s">
        <v>204</v>
      </c>
      <c r="D99" s="42" t="s">
        <v>178</v>
      </c>
      <c r="E99" s="38">
        <v>2</v>
      </c>
      <c r="F99" s="69" t="s">
        <v>99</v>
      </c>
      <c r="G99" s="69">
        <f t="shared" si="5"/>
        <v>6</v>
      </c>
      <c r="H99"/>
    </row>
    <row r="100" spans="1:8" ht="15" thickBot="1" x14ac:dyDescent="0.35">
      <c r="A100" s="79"/>
      <c r="B100" s="53"/>
      <c r="C100" s="30" t="s">
        <v>205</v>
      </c>
      <c r="D100" s="42" t="s">
        <v>185</v>
      </c>
      <c r="E100" s="38">
        <v>4</v>
      </c>
      <c r="F100" s="70"/>
      <c r="G100" s="70"/>
      <c r="H100"/>
    </row>
    <row r="101" spans="1:8" ht="27" customHeight="1" thickBot="1" x14ac:dyDescent="0.35">
      <c r="A101" s="76">
        <v>45631</v>
      </c>
      <c r="B101" s="54"/>
      <c r="C101" s="72"/>
      <c r="D101" s="72"/>
      <c r="E101" s="72"/>
      <c r="F101" s="91"/>
      <c r="G101" s="91"/>
      <c r="H101"/>
    </row>
    <row r="102" spans="1:8" ht="35.25" customHeight="1" thickBot="1" x14ac:dyDescent="0.35">
      <c r="A102" s="76"/>
      <c r="B102" s="54"/>
      <c r="C102" s="73"/>
      <c r="D102" s="73"/>
      <c r="E102" s="73"/>
      <c r="F102" s="92"/>
      <c r="G102" s="92"/>
      <c r="H102"/>
    </row>
    <row r="103" spans="1:8" ht="30" customHeight="1" thickBot="1" x14ac:dyDescent="0.35">
      <c r="A103" s="76">
        <v>45632</v>
      </c>
      <c r="B103" s="72" t="s">
        <v>16</v>
      </c>
      <c r="C103" s="49"/>
      <c r="D103" s="43"/>
      <c r="E103" s="72"/>
      <c r="F103" s="77"/>
      <c r="G103" s="78"/>
      <c r="H103"/>
    </row>
    <row r="104" spans="1:8" ht="15" thickBot="1" x14ac:dyDescent="0.35">
      <c r="A104" s="76"/>
      <c r="B104" s="73"/>
      <c r="C104" s="50"/>
      <c r="D104" s="44"/>
      <c r="E104" s="73"/>
      <c r="F104" s="77"/>
      <c r="G104" s="78"/>
      <c r="H104"/>
    </row>
    <row r="105" spans="1:8" ht="15" thickBot="1" x14ac:dyDescent="0.35">
      <c r="A105" s="79">
        <v>45635</v>
      </c>
      <c r="B105" s="82" t="s">
        <v>163</v>
      </c>
      <c r="C105" s="30" t="s">
        <v>206</v>
      </c>
      <c r="D105" s="42" t="s">
        <v>183</v>
      </c>
      <c r="E105" s="38">
        <v>1</v>
      </c>
      <c r="F105" s="71" t="s">
        <v>6</v>
      </c>
      <c r="G105" s="71">
        <f>SUM(E105:E107)</f>
        <v>6</v>
      </c>
      <c r="H105"/>
    </row>
    <row r="106" spans="1:8" ht="15" thickBot="1" x14ac:dyDescent="0.35">
      <c r="A106" s="79"/>
      <c r="B106" s="86"/>
      <c r="C106" s="30" t="s">
        <v>171</v>
      </c>
      <c r="D106" s="42" t="s">
        <v>191</v>
      </c>
      <c r="E106" s="38">
        <v>2</v>
      </c>
      <c r="F106" s="71"/>
      <c r="G106" s="71"/>
      <c r="H106"/>
    </row>
    <row r="107" spans="1:8" ht="15" thickBot="1" x14ac:dyDescent="0.35">
      <c r="A107" s="79"/>
      <c r="B107" s="83"/>
      <c r="C107" s="30" t="s">
        <v>172</v>
      </c>
      <c r="D107" s="42" t="s">
        <v>182</v>
      </c>
      <c r="E107" s="38">
        <v>3</v>
      </c>
      <c r="F107" s="71"/>
      <c r="G107" s="71"/>
    </row>
    <row r="108" spans="1:8" x14ac:dyDescent="0.3">
      <c r="A108" s="31"/>
      <c r="B108" s="31"/>
      <c r="C108" s="27"/>
      <c r="D108" s="26"/>
      <c r="E108" s="27"/>
      <c r="F108" s="26"/>
      <c r="G108" s="32"/>
      <c r="H108" s="33"/>
    </row>
    <row r="109" spans="1:8" x14ac:dyDescent="0.3">
      <c r="A109" s="31"/>
      <c r="B109" s="31"/>
      <c r="C109" s="27"/>
      <c r="D109" s="26"/>
      <c r="E109" s="27"/>
      <c r="F109" s="26"/>
      <c r="G109" s="32"/>
      <c r="H109" s="2">
        <f>SUM(G9:G107)</f>
        <v>240</v>
      </c>
    </row>
    <row r="110" spans="1:8" x14ac:dyDescent="0.3">
      <c r="A110" s="31"/>
      <c r="B110" s="31"/>
      <c r="C110" s="27"/>
      <c r="D110" s="1" t="s">
        <v>29</v>
      </c>
      <c r="E110" s="4">
        <f>SUM(E9:E107)</f>
        <v>240</v>
      </c>
      <c r="F110" s="26"/>
    </row>
    <row r="111" spans="1:8" x14ac:dyDescent="0.3">
      <c r="A111" s="31"/>
      <c r="B111" s="31"/>
      <c r="C111" s="26"/>
      <c r="D111" s="26"/>
      <c r="E111" s="27"/>
      <c r="F111" s="26"/>
      <c r="G111" s="32"/>
      <c r="H111" s="33"/>
    </row>
    <row r="112" spans="1:8" x14ac:dyDescent="0.3">
      <c r="A112" s="34"/>
      <c r="B112" s="34"/>
      <c r="C112" s="27"/>
      <c r="D112" s="26"/>
      <c r="E112" s="27"/>
      <c r="F112" s="26"/>
      <c r="G112" s="32"/>
      <c r="H112" s="33"/>
    </row>
    <row r="113" spans="1:8" x14ac:dyDescent="0.3">
      <c r="A113" s="31"/>
      <c r="B113" s="31"/>
      <c r="C113" s="27"/>
      <c r="D113" s="26"/>
      <c r="E113" s="27"/>
      <c r="F113" s="26"/>
      <c r="G113" s="32"/>
      <c r="H113" s="33"/>
    </row>
    <row r="114" spans="1:8" x14ac:dyDescent="0.3">
      <c r="A114" s="31"/>
      <c r="B114" s="31"/>
      <c r="C114" s="27"/>
      <c r="D114" s="26"/>
      <c r="E114" s="27"/>
      <c r="F114" s="26"/>
      <c r="G114" s="32"/>
      <c r="H114" s="33"/>
    </row>
    <row r="115" spans="1:8" x14ac:dyDescent="0.3">
      <c r="A115" s="31"/>
      <c r="B115" s="31"/>
      <c r="C115" s="27"/>
      <c r="D115" s="26"/>
      <c r="E115" s="27"/>
      <c r="F115" s="26"/>
      <c r="G115" s="32"/>
      <c r="H115" s="33"/>
    </row>
    <row r="116" spans="1:8" x14ac:dyDescent="0.3">
      <c r="A116" s="31"/>
      <c r="B116" s="31"/>
      <c r="C116" s="27"/>
      <c r="D116" s="26"/>
      <c r="E116" s="27"/>
      <c r="F116" s="26"/>
      <c r="G116" s="32"/>
      <c r="H116" s="33"/>
    </row>
    <row r="117" spans="1:8" x14ac:dyDescent="0.3">
      <c r="A117" s="31"/>
      <c r="B117" s="31"/>
      <c r="C117" s="27"/>
      <c r="F117" s="26"/>
      <c r="G117" s="32"/>
      <c r="H117" s="33"/>
    </row>
    <row r="118" spans="1:8" x14ac:dyDescent="0.3">
      <c r="A118" s="31"/>
      <c r="B118" s="31"/>
      <c r="C118" s="27"/>
      <c r="F118" s="26"/>
      <c r="G118" s="32"/>
      <c r="H118" s="33"/>
    </row>
    <row r="119" spans="1:8" x14ac:dyDescent="0.3">
      <c r="A119" s="31"/>
      <c r="B119" s="31"/>
      <c r="C119" s="27"/>
      <c r="D119" s="26"/>
      <c r="E119" s="27"/>
      <c r="F119" s="26"/>
      <c r="G119" s="32"/>
      <c r="H119" s="33"/>
    </row>
    <row r="120" spans="1:8" x14ac:dyDescent="0.3">
      <c r="A120" s="31"/>
      <c r="B120" s="31"/>
      <c r="C120" s="27"/>
      <c r="D120" s="26"/>
      <c r="E120" s="27"/>
      <c r="F120" s="26"/>
      <c r="H120" s="33"/>
    </row>
    <row r="121" spans="1:8" x14ac:dyDescent="0.3">
      <c r="A121" s="31"/>
      <c r="B121" s="31"/>
      <c r="C121" s="27"/>
      <c r="D121" s="26"/>
      <c r="E121" s="27"/>
      <c r="F121" s="26"/>
      <c r="G121" s="32"/>
      <c r="H121" s="33"/>
    </row>
    <row r="122" spans="1:8" x14ac:dyDescent="0.3">
      <c r="A122" s="31"/>
      <c r="B122" s="31"/>
      <c r="C122" s="27"/>
      <c r="D122" s="26"/>
      <c r="E122" s="27"/>
      <c r="F122" s="26"/>
      <c r="G122" s="32"/>
      <c r="H122" s="33"/>
    </row>
    <row r="123" spans="1:8" x14ac:dyDescent="0.3">
      <c r="A123" s="31"/>
      <c r="B123" s="31"/>
      <c r="C123" s="27"/>
      <c r="D123" s="26"/>
      <c r="E123" s="27"/>
      <c r="F123" s="26"/>
      <c r="G123" s="32"/>
      <c r="H123" s="33"/>
    </row>
    <row r="124" spans="1:8" x14ac:dyDescent="0.3">
      <c r="A124" s="31"/>
      <c r="B124" s="31"/>
      <c r="C124" s="27"/>
      <c r="D124" s="26"/>
      <c r="E124" s="27"/>
      <c r="F124" s="26"/>
      <c r="G124" s="32"/>
      <c r="H124" s="33"/>
    </row>
    <row r="125" spans="1:8" x14ac:dyDescent="0.3">
      <c r="A125" s="31"/>
      <c r="B125" s="31"/>
      <c r="C125" s="26"/>
      <c r="D125" s="26"/>
      <c r="E125" s="27"/>
      <c r="F125" s="26"/>
      <c r="G125" s="32"/>
      <c r="H125" s="33"/>
    </row>
    <row r="126" spans="1:8" x14ac:dyDescent="0.3">
      <c r="A126" s="32"/>
      <c r="B126" s="34"/>
      <c r="C126" s="26"/>
      <c r="D126" s="26"/>
      <c r="E126" s="27"/>
      <c r="F126" s="26"/>
      <c r="G126" s="32"/>
      <c r="H126" s="33"/>
    </row>
    <row r="127" spans="1:8" x14ac:dyDescent="0.3">
      <c r="A127" s="32"/>
      <c r="B127" s="34"/>
      <c r="D127" s="26"/>
      <c r="E127" s="27"/>
      <c r="F127" s="26"/>
      <c r="G127" s="32"/>
      <c r="H127" s="33"/>
    </row>
    <row r="128" spans="1:8" x14ac:dyDescent="0.3">
      <c r="A128" s="32"/>
      <c r="B128" s="34"/>
      <c r="F128" s="27"/>
      <c r="G128" s="32"/>
      <c r="H128" s="33"/>
    </row>
    <row r="129" spans="1:7" x14ac:dyDescent="0.3">
      <c r="A129" s="32"/>
      <c r="B129" s="34"/>
      <c r="F129" s="27"/>
      <c r="G129" s="32"/>
    </row>
    <row r="130" spans="1:7" x14ac:dyDescent="0.3">
      <c r="B130" s="3"/>
    </row>
    <row r="131" spans="1:7" x14ac:dyDescent="0.3">
      <c r="B131" s="3"/>
      <c r="G131" s="32"/>
    </row>
    <row r="132" spans="1:7" x14ac:dyDescent="0.3">
      <c r="B132" s="3"/>
      <c r="G132" s="32"/>
    </row>
    <row r="133" spans="1:7" x14ac:dyDescent="0.3">
      <c r="B133" s="3"/>
      <c r="G133" s="32"/>
    </row>
    <row r="134" spans="1:7" x14ac:dyDescent="0.3">
      <c r="B134" s="3"/>
      <c r="G134" s="32"/>
    </row>
    <row r="135" spans="1:7" x14ac:dyDescent="0.3">
      <c r="B135" s="3"/>
      <c r="G135" s="32"/>
    </row>
    <row r="136" spans="1:7" x14ac:dyDescent="0.3">
      <c r="B136" s="3"/>
      <c r="G136" s="32"/>
    </row>
    <row r="137" spans="1:7" x14ac:dyDescent="0.3">
      <c r="B137" s="3"/>
    </row>
    <row r="138" spans="1:7" x14ac:dyDescent="0.3">
      <c r="B138" s="3"/>
    </row>
    <row r="139" spans="1:7" x14ac:dyDescent="0.3">
      <c r="B139" s="3"/>
    </row>
    <row r="140" spans="1:7" x14ac:dyDescent="0.3">
      <c r="B140" s="3"/>
    </row>
    <row r="141" spans="1:7" x14ac:dyDescent="0.3">
      <c r="B141" s="3"/>
    </row>
    <row r="142" spans="1:7" x14ac:dyDescent="0.3">
      <c r="B142" s="3"/>
    </row>
    <row r="143" spans="1:7" x14ac:dyDescent="0.3">
      <c r="B143" s="3"/>
    </row>
    <row r="144" spans="1:7" x14ac:dyDescent="0.3">
      <c r="B144" s="3"/>
    </row>
    <row r="145" spans="2:2" x14ac:dyDescent="0.3">
      <c r="B145" s="3"/>
    </row>
    <row r="146" spans="2:2" x14ac:dyDescent="0.3">
      <c r="B146" s="3"/>
    </row>
  </sheetData>
  <mergeCells count="202">
    <mergeCell ref="G65:G66"/>
    <mergeCell ref="A67:A68"/>
    <mergeCell ref="A87:A88"/>
    <mergeCell ref="F87:F88"/>
    <mergeCell ref="B65:B66"/>
    <mergeCell ref="G67:G68"/>
    <mergeCell ref="B81:B82"/>
    <mergeCell ref="F81:F82"/>
    <mergeCell ref="G81:G82"/>
    <mergeCell ref="C77:C78"/>
    <mergeCell ref="G71:G72"/>
    <mergeCell ref="B95:B96"/>
    <mergeCell ref="A105:A107"/>
    <mergeCell ref="B97:B98"/>
    <mergeCell ref="B99:B100"/>
    <mergeCell ref="B101:B102"/>
    <mergeCell ref="B105:B107"/>
    <mergeCell ref="B103:B104"/>
    <mergeCell ref="B85:B86"/>
    <mergeCell ref="A93:A94"/>
    <mergeCell ref="A101:A102"/>
    <mergeCell ref="A85:A86"/>
    <mergeCell ref="F101:F102"/>
    <mergeCell ref="C101:C102"/>
    <mergeCell ref="D101:D102"/>
    <mergeCell ref="E101:E102"/>
    <mergeCell ref="B69:B70"/>
    <mergeCell ref="B71:B72"/>
    <mergeCell ref="F12:F14"/>
    <mergeCell ref="A55:A56"/>
    <mergeCell ref="B55:B56"/>
    <mergeCell ref="A57:A58"/>
    <mergeCell ref="B57:B58"/>
    <mergeCell ref="A51:A52"/>
    <mergeCell ref="B51:B52"/>
    <mergeCell ref="A53:A54"/>
    <mergeCell ref="B53:B54"/>
    <mergeCell ref="A28:A29"/>
    <mergeCell ref="E51:E52"/>
    <mergeCell ref="A61:A62"/>
    <mergeCell ref="E55:E56"/>
    <mergeCell ref="F67:F68"/>
    <mergeCell ref="A69:A70"/>
    <mergeCell ref="B43:B44"/>
    <mergeCell ref="A45:A46"/>
    <mergeCell ref="F65:F66"/>
    <mergeCell ref="A34:A36"/>
    <mergeCell ref="G24:G25"/>
    <mergeCell ref="A26:A27"/>
    <mergeCell ref="B26:B27"/>
    <mergeCell ref="C26:C27"/>
    <mergeCell ref="E26:E27"/>
    <mergeCell ref="F26:F27"/>
    <mergeCell ref="G26:G27"/>
    <mergeCell ref="A95:A96"/>
    <mergeCell ref="F95:F96"/>
    <mergeCell ref="G32:G33"/>
    <mergeCell ref="F43:F44"/>
    <mergeCell ref="G43:G44"/>
    <mergeCell ref="G28:G29"/>
    <mergeCell ref="A30:A31"/>
    <mergeCell ref="B30:B31"/>
    <mergeCell ref="F30:F31"/>
    <mergeCell ref="G30:G31"/>
    <mergeCell ref="A32:A33"/>
    <mergeCell ref="B32:B33"/>
    <mergeCell ref="F32:F33"/>
    <mergeCell ref="B67:B68"/>
    <mergeCell ref="A47:A48"/>
    <mergeCell ref="B47:B48"/>
    <mergeCell ref="F47:F48"/>
    <mergeCell ref="G47:G48"/>
    <mergeCell ref="A49:A50"/>
    <mergeCell ref="A37:A38"/>
    <mergeCell ref="B37:B38"/>
    <mergeCell ref="F37:F38"/>
    <mergeCell ref="A41:A42"/>
    <mergeCell ref="B41:B42"/>
    <mergeCell ref="A39:A40"/>
    <mergeCell ref="B39:B40"/>
    <mergeCell ref="F39:F40"/>
    <mergeCell ref="F41:F42"/>
    <mergeCell ref="A43:A44"/>
    <mergeCell ref="B34:B36"/>
    <mergeCell ref="G34:G36"/>
    <mergeCell ref="F34:F36"/>
    <mergeCell ref="B28:B29"/>
    <mergeCell ref="C28:C29"/>
    <mergeCell ref="F28:F29"/>
    <mergeCell ref="G37:G38"/>
    <mergeCell ref="G39:G40"/>
    <mergeCell ref="G41:G42"/>
    <mergeCell ref="B45:B46"/>
    <mergeCell ref="F45:F46"/>
    <mergeCell ref="G45:G46"/>
    <mergeCell ref="A24:A25"/>
    <mergeCell ref="B24:B25"/>
    <mergeCell ref="F24:F25"/>
    <mergeCell ref="C21:C23"/>
    <mergeCell ref="E21:E23"/>
    <mergeCell ref="C18:C19"/>
    <mergeCell ref="E18:E19"/>
    <mergeCell ref="A18:A20"/>
    <mergeCell ref="B18:B20"/>
    <mergeCell ref="F18:F20"/>
    <mergeCell ref="A21:A23"/>
    <mergeCell ref="F21:F23"/>
    <mergeCell ref="B1:H1"/>
    <mergeCell ref="A9:A11"/>
    <mergeCell ref="B9:B11"/>
    <mergeCell ref="F9:F11"/>
    <mergeCell ref="G9:G11"/>
    <mergeCell ref="A12:A14"/>
    <mergeCell ref="B12:B14"/>
    <mergeCell ref="B21:B23"/>
    <mergeCell ref="G12:G14"/>
    <mergeCell ref="A15:A17"/>
    <mergeCell ref="B15:B17"/>
    <mergeCell ref="F15:F17"/>
    <mergeCell ref="G15:G17"/>
    <mergeCell ref="G18:G20"/>
    <mergeCell ref="G21:G23"/>
    <mergeCell ref="D18:D19"/>
    <mergeCell ref="B49:B50"/>
    <mergeCell ref="F49:F50"/>
    <mergeCell ref="G49:G50"/>
    <mergeCell ref="G61:G62"/>
    <mergeCell ref="A63:A64"/>
    <mergeCell ref="B63:B64"/>
    <mergeCell ref="F63:F64"/>
    <mergeCell ref="G63:G64"/>
    <mergeCell ref="F57:F58"/>
    <mergeCell ref="G57:G58"/>
    <mergeCell ref="A59:A60"/>
    <mergeCell ref="B59:B60"/>
    <mergeCell ref="F59:F60"/>
    <mergeCell ref="F51:F52"/>
    <mergeCell ref="F53:F54"/>
    <mergeCell ref="F55:F56"/>
    <mergeCell ref="G51:G52"/>
    <mergeCell ref="G53:G54"/>
    <mergeCell ref="G55:G56"/>
    <mergeCell ref="G59:G60"/>
    <mergeCell ref="F61:F62"/>
    <mergeCell ref="E53:E54"/>
    <mergeCell ref="G85:G86"/>
    <mergeCell ref="G73:G74"/>
    <mergeCell ref="A75:A76"/>
    <mergeCell ref="F75:F76"/>
    <mergeCell ref="G75:G76"/>
    <mergeCell ref="F77:F78"/>
    <mergeCell ref="B73:B74"/>
    <mergeCell ref="B83:B84"/>
    <mergeCell ref="A73:A74"/>
    <mergeCell ref="B75:B76"/>
    <mergeCell ref="F73:F74"/>
    <mergeCell ref="A71:A72"/>
    <mergeCell ref="F71:F72"/>
    <mergeCell ref="F93:F94"/>
    <mergeCell ref="G93:G94"/>
    <mergeCell ref="B77:B78"/>
    <mergeCell ref="A81:A82"/>
    <mergeCell ref="B93:B94"/>
    <mergeCell ref="B87:B88"/>
    <mergeCell ref="B89:B90"/>
    <mergeCell ref="B91:B92"/>
    <mergeCell ref="F91:F92"/>
    <mergeCell ref="G77:G78"/>
    <mergeCell ref="A79:A80"/>
    <mergeCell ref="F79:F80"/>
    <mergeCell ref="G79:G80"/>
    <mergeCell ref="E77:E78"/>
    <mergeCell ref="B79:B80"/>
    <mergeCell ref="A77:A78"/>
    <mergeCell ref="G87:G88"/>
    <mergeCell ref="A83:A84"/>
    <mergeCell ref="F83:F84"/>
    <mergeCell ref="G83:G84"/>
    <mergeCell ref="F85:F86"/>
    <mergeCell ref="F99:F100"/>
    <mergeCell ref="G99:G100"/>
    <mergeCell ref="F105:F107"/>
    <mergeCell ref="G105:G107"/>
    <mergeCell ref="E103:E104"/>
    <mergeCell ref="A65:A66"/>
    <mergeCell ref="B61:B62"/>
    <mergeCell ref="G101:G102"/>
    <mergeCell ref="A103:A104"/>
    <mergeCell ref="F103:F104"/>
    <mergeCell ref="G103:G104"/>
    <mergeCell ref="A97:A98"/>
    <mergeCell ref="F97:F98"/>
    <mergeCell ref="G97:G98"/>
    <mergeCell ref="A99:A100"/>
    <mergeCell ref="G95:G96"/>
    <mergeCell ref="A89:A90"/>
    <mergeCell ref="F89:F90"/>
    <mergeCell ref="G89:G90"/>
    <mergeCell ref="A91:A92"/>
    <mergeCell ref="G91:G92"/>
    <mergeCell ref="F69:F70"/>
    <mergeCell ref="G69:G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topLeftCell="A39" workbookViewId="0">
      <selection activeCell="F52" sqref="F52"/>
    </sheetView>
  </sheetViews>
  <sheetFormatPr baseColWidth="10" defaultColWidth="10.33203125" defaultRowHeight="14.4" x14ac:dyDescent="0.3"/>
  <cols>
    <col min="1" max="1" width="36.109375" bestFit="1" customWidth="1"/>
    <col min="2" max="2" width="27.44140625" bestFit="1" customWidth="1"/>
    <col min="3" max="3" width="32.6640625" bestFit="1" customWidth="1"/>
    <col min="4" max="4" width="29" bestFit="1" customWidth="1"/>
    <col min="5" max="5" width="28.44140625" customWidth="1"/>
    <col min="6" max="6" width="13.33203125" bestFit="1" customWidth="1"/>
    <col min="7" max="7" width="15.88671875" customWidth="1"/>
  </cols>
  <sheetData>
    <row r="1" spans="1:8" x14ac:dyDescent="0.3">
      <c r="A1" t="s">
        <v>43</v>
      </c>
    </row>
    <row r="2" spans="1:8" x14ac:dyDescent="0.3">
      <c r="A2" t="s">
        <v>42</v>
      </c>
      <c r="B2" t="s">
        <v>161</v>
      </c>
    </row>
    <row r="3" spans="1:8" x14ac:dyDescent="0.3">
      <c r="A3" s="17" t="s">
        <v>41</v>
      </c>
      <c r="B3" s="17" t="s">
        <v>40</v>
      </c>
      <c r="C3" s="17" t="s">
        <v>39</v>
      </c>
      <c r="D3" s="16" t="s">
        <v>38</v>
      </c>
    </row>
    <row r="4" spans="1:8" x14ac:dyDescent="0.3">
      <c r="A4" s="9">
        <v>45572</v>
      </c>
      <c r="B4" s="11">
        <v>0.33333333333333331</v>
      </c>
      <c r="C4" s="11">
        <v>0.58333333333333337</v>
      </c>
      <c r="D4" s="10">
        <f>IF(B4&gt;C4,C4-B4+1,C4-B4)</f>
        <v>0.25000000000000006</v>
      </c>
      <c r="F4" s="10"/>
      <c r="G4" s="15"/>
      <c r="H4" s="15"/>
    </row>
    <row r="5" spans="1:8" x14ac:dyDescent="0.3">
      <c r="A5" s="9">
        <v>45573</v>
      </c>
      <c r="B5" s="11">
        <v>0.33333333333333331</v>
      </c>
      <c r="C5" s="11">
        <v>0.58333333333333337</v>
      </c>
      <c r="D5" s="10">
        <f>IF(B5&gt;C5,C5-B5+1,C5-B5)</f>
        <v>0.25000000000000006</v>
      </c>
      <c r="G5" s="15"/>
      <c r="H5" s="15"/>
    </row>
    <row r="6" spans="1:8" x14ac:dyDescent="0.3">
      <c r="A6" s="9">
        <v>45574</v>
      </c>
      <c r="B6" s="11">
        <v>0.33333333333333331</v>
      </c>
      <c r="C6" s="11">
        <v>0.58333333333333337</v>
      </c>
      <c r="D6" s="10">
        <f>IF(B6&gt;C6,C6-B6+1,C6-B6)</f>
        <v>0.25000000000000006</v>
      </c>
      <c r="E6" s="14"/>
      <c r="G6" s="15"/>
      <c r="H6" s="15"/>
    </row>
    <row r="7" spans="1:8" x14ac:dyDescent="0.3">
      <c r="A7" s="9">
        <v>45575</v>
      </c>
      <c r="B7" s="11">
        <v>0.33333333333333331</v>
      </c>
      <c r="C7" s="11">
        <v>0.58333333333333337</v>
      </c>
      <c r="D7" s="10">
        <f>IF(B7&gt;C7,C7-B7+1,C7-B7)</f>
        <v>0.25000000000000006</v>
      </c>
      <c r="G7" s="15"/>
      <c r="H7" s="15"/>
    </row>
    <row r="8" spans="1:8" x14ac:dyDescent="0.3">
      <c r="A8" s="20">
        <v>45576</v>
      </c>
      <c r="B8" s="21"/>
      <c r="C8" s="21"/>
      <c r="D8" s="22"/>
      <c r="E8" s="14"/>
      <c r="F8" s="14"/>
    </row>
    <row r="9" spans="1:8" x14ac:dyDescent="0.3">
      <c r="A9" s="9">
        <v>45579</v>
      </c>
      <c r="B9" s="11">
        <v>0.33333333333333331</v>
      </c>
      <c r="C9" s="11">
        <v>0.58333333333333337</v>
      </c>
      <c r="D9" s="10">
        <f t="shared" ref="D9:D21" si="0">IF(B9&gt;C9,C9-B9+1,C9-B9)</f>
        <v>0.25000000000000006</v>
      </c>
    </row>
    <row r="10" spans="1:8" x14ac:dyDescent="0.3">
      <c r="A10" s="9">
        <v>45580</v>
      </c>
      <c r="B10" s="11">
        <v>0.33333333333333331</v>
      </c>
      <c r="C10" s="11">
        <v>0.58333333333333337</v>
      </c>
      <c r="D10" s="10">
        <f t="shared" si="0"/>
        <v>0.25000000000000006</v>
      </c>
    </row>
    <row r="11" spans="1:8" x14ac:dyDescent="0.3">
      <c r="A11" s="9">
        <v>45581</v>
      </c>
      <c r="B11" s="11">
        <v>0.33333333333333331</v>
      </c>
      <c r="C11" s="11">
        <v>0.58333333333333337</v>
      </c>
      <c r="D11" s="10">
        <f t="shared" si="0"/>
        <v>0.25000000000000006</v>
      </c>
    </row>
    <row r="12" spans="1:8" x14ac:dyDescent="0.3">
      <c r="A12" s="9">
        <v>45582</v>
      </c>
      <c r="B12" s="11">
        <v>0.33333333333333331</v>
      </c>
      <c r="C12" s="11">
        <v>0.58333333333333337</v>
      </c>
      <c r="D12" s="10">
        <f t="shared" si="0"/>
        <v>0.25000000000000006</v>
      </c>
    </row>
    <row r="13" spans="1:8" x14ac:dyDescent="0.3">
      <c r="A13" s="9">
        <v>45583</v>
      </c>
      <c r="B13" s="11">
        <v>0.33333333333333331</v>
      </c>
      <c r="C13" s="11">
        <v>0.58333333333333337</v>
      </c>
      <c r="D13" s="10">
        <f t="shared" si="0"/>
        <v>0.25000000000000006</v>
      </c>
    </row>
    <row r="14" spans="1:8" x14ac:dyDescent="0.3">
      <c r="A14" s="9">
        <v>45586</v>
      </c>
      <c r="B14" s="11">
        <v>0.33333333333333331</v>
      </c>
      <c r="C14" s="11">
        <v>0.58333333333333337</v>
      </c>
      <c r="D14" s="10">
        <f t="shared" si="0"/>
        <v>0.25000000000000006</v>
      </c>
    </row>
    <row r="15" spans="1:8" x14ac:dyDescent="0.3">
      <c r="A15" s="9">
        <v>45587</v>
      </c>
      <c r="B15" s="11">
        <v>0.33333333333333331</v>
      </c>
      <c r="C15" s="11">
        <v>0.58333333333333337</v>
      </c>
      <c r="D15" s="10">
        <f t="shared" si="0"/>
        <v>0.25000000000000006</v>
      </c>
    </row>
    <row r="16" spans="1:8" x14ac:dyDescent="0.3">
      <c r="A16" s="9">
        <v>45588</v>
      </c>
      <c r="B16" s="11">
        <v>0.33333333333333331</v>
      </c>
      <c r="C16" s="11">
        <v>0.58333333333333337</v>
      </c>
      <c r="D16" s="10">
        <f t="shared" si="0"/>
        <v>0.25000000000000006</v>
      </c>
    </row>
    <row r="17" spans="1:4" x14ac:dyDescent="0.3">
      <c r="A17" s="9">
        <v>45589</v>
      </c>
      <c r="B17" s="11">
        <v>0.33333333333333331</v>
      </c>
      <c r="C17" s="11">
        <v>0.58333333333333337</v>
      </c>
      <c r="D17" s="10">
        <f t="shared" si="0"/>
        <v>0.25000000000000006</v>
      </c>
    </row>
    <row r="18" spans="1:4" x14ac:dyDescent="0.3">
      <c r="A18" s="9">
        <v>45590</v>
      </c>
      <c r="B18" s="11">
        <v>0.33333333333333331</v>
      </c>
      <c r="C18" s="11">
        <v>0.58333333333333337</v>
      </c>
      <c r="D18" s="10">
        <f t="shared" si="0"/>
        <v>0.25000000000000006</v>
      </c>
    </row>
    <row r="19" spans="1:4" x14ac:dyDescent="0.3">
      <c r="A19" s="9">
        <v>45593</v>
      </c>
      <c r="B19" s="11">
        <v>0.33333333333333331</v>
      </c>
      <c r="C19" s="11">
        <v>0.58333333333333337</v>
      </c>
      <c r="D19" s="10">
        <f t="shared" si="0"/>
        <v>0.25000000000000006</v>
      </c>
    </row>
    <row r="20" spans="1:4" x14ac:dyDescent="0.3">
      <c r="A20" s="9">
        <v>45594</v>
      </c>
      <c r="B20" s="11">
        <v>0.33333333333333331</v>
      </c>
      <c r="C20" s="11">
        <v>0.58333333333333337</v>
      </c>
      <c r="D20" s="10">
        <f t="shared" si="0"/>
        <v>0.25000000000000006</v>
      </c>
    </row>
    <row r="21" spans="1:4" x14ac:dyDescent="0.3">
      <c r="A21" s="9">
        <v>45595</v>
      </c>
      <c r="B21" s="11">
        <v>0.33333333333333331</v>
      </c>
      <c r="C21" s="11">
        <v>0.58333333333333337</v>
      </c>
      <c r="D21" s="10">
        <f t="shared" si="0"/>
        <v>0.25000000000000006</v>
      </c>
    </row>
    <row r="22" spans="1:4" x14ac:dyDescent="0.3">
      <c r="A22" s="20">
        <v>45596</v>
      </c>
      <c r="B22" s="21"/>
      <c r="C22" s="21"/>
      <c r="D22" s="22"/>
    </row>
    <row r="23" spans="1:4" x14ac:dyDescent="0.3">
      <c r="A23" s="20">
        <v>45597</v>
      </c>
      <c r="B23" s="21"/>
      <c r="C23" s="21"/>
      <c r="D23" s="22"/>
    </row>
    <row r="24" spans="1:4" x14ac:dyDescent="0.3">
      <c r="A24" s="20">
        <v>45600</v>
      </c>
      <c r="B24" s="21"/>
      <c r="C24" s="21"/>
      <c r="D24" s="22"/>
    </row>
    <row r="25" spans="1:4" x14ac:dyDescent="0.3">
      <c r="A25" s="9">
        <v>45601</v>
      </c>
      <c r="B25" s="11">
        <v>0.33333333333333331</v>
      </c>
      <c r="C25" s="11">
        <v>0.58333333333333337</v>
      </c>
      <c r="D25" s="10">
        <f t="shared" ref="D25:D33" si="1">IF(B25&gt;C25,C25-B25+1,C25-B25)</f>
        <v>0.25000000000000006</v>
      </c>
    </row>
    <row r="26" spans="1:4" x14ac:dyDescent="0.3">
      <c r="A26" s="9">
        <v>45602</v>
      </c>
      <c r="B26" s="11">
        <v>0.33333333333333331</v>
      </c>
      <c r="C26" s="11">
        <v>0.58333333333333337</v>
      </c>
      <c r="D26" s="10">
        <f t="shared" si="1"/>
        <v>0.25000000000000006</v>
      </c>
    </row>
    <row r="27" spans="1:4" x14ac:dyDescent="0.3">
      <c r="A27" s="9">
        <v>45603</v>
      </c>
      <c r="B27" s="11">
        <v>0.33333333333333331</v>
      </c>
      <c r="C27" s="11">
        <v>0.58333333333333337</v>
      </c>
      <c r="D27" s="18">
        <f t="shared" si="1"/>
        <v>0.25000000000000006</v>
      </c>
    </row>
    <row r="28" spans="1:4" x14ac:dyDescent="0.3">
      <c r="A28" s="9">
        <v>45604</v>
      </c>
      <c r="B28" s="11">
        <v>0.33333333333333331</v>
      </c>
      <c r="C28" s="11">
        <v>0.58333333333333337</v>
      </c>
      <c r="D28" s="18">
        <f t="shared" si="1"/>
        <v>0.25000000000000006</v>
      </c>
    </row>
    <row r="29" spans="1:4" x14ac:dyDescent="0.3">
      <c r="A29" s="9">
        <v>45607</v>
      </c>
      <c r="B29" s="11">
        <v>0.33333333333333331</v>
      </c>
      <c r="C29" s="11">
        <v>0.58333333333333337</v>
      </c>
      <c r="D29" s="18">
        <f t="shared" si="1"/>
        <v>0.25000000000000006</v>
      </c>
    </row>
    <row r="30" spans="1:4" x14ac:dyDescent="0.3">
      <c r="A30" s="9">
        <v>45608</v>
      </c>
      <c r="B30" s="11">
        <v>0.33333333333333331</v>
      </c>
      <c r="C30" s="11">
        <v>0.58333333333333337</v>
      </c>
      <c r="D30" s="18">
        <f t="shared" si="1"/>
        <v>0.25000000000000006</v>
      </c>
    </row>
    <row r="31" spans="1:4" x14ac:dyDescent="0.3">
      <c r="A31" s="9">
        <v>45609</v>
      </c>
      <c r="B31" s="11">
        <v>0.33333333333333331</v>
      </c>
      <c r="C31" s="11">
        <v>0.58333333333333337</v>
      </c>
      <c r="D31" s="18">
        <f t="shared" si="1"/>
        <v>0.25000000000000006</v>
      </c>
    </row>
    <row r="32" spans="1:4" x14ac:dyDescent="0.3">
      <c r="A32" s="9">
        <v>45610</v>
      </c>
      <c r="B32" s="11">
        <v>0.33333333333333331</v>
      </c>
      <c r="C32" s="11">
        <v>0.58333333333333337</v>
      </c>
      <c r="D32" s="19">
        <f t="shared" si="1"/>
        <v>0.25000000000000006</v>
      </c>
    </row>
    <row r="33" spans="1:4" x14ac:dyDescent="0.3">
      <c r="A33" s="9">
        <v>45611</v>
      </c>
      <c r="B33" s="11">
        <v>0.33333333333333331</v>
      </c>
      <c r="C33" s="11">
        <v>0.58333333333333337</v>
      </c>
      <c r="D33" s="10">
        <f t="shared" si="1"/>
        <v>0.25000000000000006</v>
      </c>
    </row>
    <row r="34" spans="1:4" x14ac:dyDescent="0.3">
      <c r="A34" s="9">
        <v>45614</v>
      </c>
      <c r="B34" s="11">
        <v>0.33333333333333331</v>
      </c>
      <c r="C34" s="11">
        <v>0.58333333333333337</v>
      </c>
      <c r="D34" s="10">
        <f t="shared" ref="D34:D40" si="2">IF(B34&gt;C34,C34-B34+1,C34-B34)</f>
        <v>0.25000000000000006</v>
      </c>
    </row>
    <row r="35" spans="1:4" x14ac:dyDescent="0.3">
      <c r="A35" s="9">
        <v>45615</v>
      </c>
      <c r="B35" s="11">
        <v>0.33333333333333331</v>
      </c>
      <c r="C35" s="11">
        <v>0.58333333333333337</v>
      </c>
      <c r="D35" s="10">
        <f t="shared" si="2"/>
        <v>0.25000000000000006</v>
      </c>
    </row>
    <row r="36" spans="1:4" x14ac:dyDescent="0.3">
      <c r="A36" s="9">
        <v>45616</v>
      </c>
      <c r="B36" s="11">
        <v>0.33333333333333331</v>
      </c>
      <c r="C36" s="11">
        <v>0.58333333333333337</v>
      </c>
      <c r="D36" s="10">
        <f t="shared" si="2"/>
        <v>0.25000000000000006</v>
      </c>
    </row>
    <row r="37" spans="1:4" x14ac:dyDescent="0.3">
      <c r="A37" s="9">
        <v>45617</v>
      </c>
      <c r="B37" s="11">
        <v>0.33333333333333331</v>
      </c>
      <c r="C37" s="11">
        <v>0.58333333333333337</v>
      </c>
      <c r="D37" s="10">
        <f t="shared" si="2"/>
        <v>0.25000000000000006</v>
      </c>
    </row>
    <row r="38" spans="1:4" x14ac:dyDescent="0.3">
      <c r="A38" s="9">
        <v>45618</v>
      </c>
      <c r="B38" s="11">
        <v>0.33333333333333331</v>
      </c>
      <c r="C38" s="11">
        <v>0.58333333333333337</v>
      </c>
      <c r="D38" s="10">
        <f t="shared" si="2"/>
        <v>0.25000000000000006</v>
      </c>
    </row>
    <row r="39" spans="1:4" x14ac:dyDescent="0.3">
      <c r="A39" s="9">
        <v>45621</v>
      </c>
      <c r="B39" s="11">
        <v>0.33333333333333331</v>
      </c>
      <c r="C39" s="11">
        <v>0.58333333333333337</v>
      </c>
      <c r="D39" s="10">
        <f t="shared" si="2"/>
        <v>0.25000000000000006</v>
      </c>
    </row>
    <row r="40" spans="1:4" x14ac:dyDescent="0.3">
      <c r="A40" s="9">
        <v>45622</v>
      </c>
      <c r="B40" s="11">
        <v>0.33333333333333331</v>
      </c>
      <c r="C40" s="11">
        <v>0.58333333333333337</v>
      </c>
      <c r="D40" s="10">
        <f t="shared" si="2"/>
        <v>0.25000000000000006</v>
      </c>
    </row>
    <row r="41" spans="1:4" x14ac:dyDescent="0.3">
      <c r="A41" s="9">
        <v>45623</v>
      </c>
      <c r="B41" s="11">
        <v>0.33333333333333331</v>
      </c>
      <c r="C41" s="11">
        <v>0.58333333333333337</v>
      </c>
      <c r="D41" s="10">
        <f>IF(B41&gt;C41,C41-B41+1,C41-B41)</f>
        <v>0.25000000000000006</v>
      </c>
    </row>
    <row r="42" spans="1:4" x14ac:dyDescent="0.3">
      <c r="A42" s="9">
        <v>45624</v>
      </c>
      <c r="B42" s="11">
        <v>0.33333333333333331</v>
      </c>
      <c r="C42" s="11">
        <v>0.58333333333333337</v>
      </c>
      <c r="D42" s="10">
        <f t="shared" ref="D42:D47" si="3">IF(B42&gt;C42,C42-B42+1,C42-B42)</f>
        <v>0.25000000000000006</v>
      </c>
    </row>
    <row r="43" spans="1:4" x14ac:dyDescent="0.3">
      <c r="A43" s="9">
        <v>45625</v>
      </c>
      <c r="B43" s="11">
        <v>0.33333333333333331</v>
      </c>
      <c r="C43" s="11">
        <v>0.58333333333333337</v>
      </c>
      <c r="D43" s="10">
        <f t="shared" si="3"/>
        <v>0.25000000000000006</v>
      </c>
    </row>
    <row r="44" spans="1:4" x14ac:dyDescent="0.3">
      <c r="A44" s="9">
        <v>45628</v>
      </c>
      <c r="B44" s="11">
        <v>0.33333333333333331</v>
      </c>
      <c r="C44" s="11">
        <v>0.58333333333333337</v>
      </c>
      <c r="D44" s="10">
        <f t="shared" si="3"/>
        <v>0.25000000000000006</v>
      </c>
    </row>
    <row r="45" spans="1:4" x14ac:dyDescent="0.3">
      <c r="A45" s="9">
        <v>45629</v>
      </c>
      <c r="B45" s="11">
        <v>0.33333333333333331</v>
      </c>
      <c r="C45" s="11">
        <v>0.58333333333333337</v>
      </c>
      <c r="D45" s="10">
        <f t="shared" si="3"/>
        <v>0.25000000000000006</v>
      </c>
    </row>
    <row r="46" spans="1:4" x14ac:dyDescent="0.3">
      <c r="A46" s="9">
        <v>45630</v>
      </c>
      <c r="B46" s="11">
        <v>0.33333333333333331</v>
      </c>
      <c r="C46" s="11">
        <v>0.58333333333333337</v>
      </c>
      <c r="D46" s="10">
        <f t="shared" si="3"/>
        <v>0.25000000000000006</v>
      </c>
    </row>
    <row r="47" spans="1:4" x14ac:dyDescent="0.3">
      <c r="A47" s="9">
        <v>45631</v>
      </c>
      <c r="B47" s="11">
        <v>0.33333333333333331</v>
      </c>
      <c r="C47" s="11">
        <v>0.58333333333333337</v>
      </c>
      <c r="D47" s="10">
        <f t="shared" si="3"/>
        <v>0.25000000000000006</v>
      </c>
    </row>
    <row r="48" spans="1:4" x14ac:dyDescent="0.3">
      <c r="A48" s="23">
        <v>45632</v>
      </c>
      <c r="B48" s="24">
        <v>0.33333333333333331</v>
      </c>
      <c r="C48" s="24">
        <v>0.58333333333333337</v>
      </c>
      <c r="D48" s="18">
        <f>IF(B48&gt;C48,C48-B48+1,C48-B48)</f>
        <v>0.25000000000000006</v>
      </c>
    </row>
    <row r="49" spans="1:6" x14ac:dyDescent="0.3">
      <c r="A49" s="20">
        <v>45635</v>
      </c>
      <c r="B49" s="21">
        <v>0.33333333333333331</v>
      </c>
      <c r="C49" s="21">
        <v>0.58333333333333337</v>
      </c>
      <c r="D49" s="22">
        <f t="shared" ref="D49" si="4">IF(B49&gt;C49,C49-B49+1,C49-B49)</f>
        <v>0.25000000000000006</v>
      </c>
    </row>
    <row r="50" spans="1:6" x14ac:dyDescent="0.3">
      <c r="A50" s="23"/>
      <c r="B50" s="24"/>
      <c r="C50" s="24"/>
      <c r="D50" s="18"/>
    </row>
    <row r="51" spans="1:6" x14ac:dyDescent="0.3">
      <c r="A51" s="23"/>
      <c r="B51" s="24"/>
      <c r="C51" s="13" t="s">
        <v>37</v>
      </c>
      <c r="D51" s="12">
        <f>SUM(D4:D49)</f>
        <v>10.500000000000002</v>
      </c>
      <c r="F51" s="10">
        <f>SUM(D4:D49)</f>
        <v>10.500000000000002</v>
      </c>
    </row>
    <row r="52" spans="1:6" x14ac:dyDescent="0.3">
      <c r="A52" s="23"/>
      <c r="B52" s="24"/>
      <c r="C52" s="24"/>
      <c r="D52" s="18"/>
    </row>
    <row r="53" spans="1:6" x14ac:dyDescent="0.3">
      <c r="A53" s="23"/>
      <c r="B53" s="24"/>
      <c r="C53" s="24"/>
      <c r="D5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ActividadesDetalle</vt:lpstr>
      <vt:lpstr>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ALISON ANTONELA TAMAYO ESCUDERO</cp:lastModifiedBy>
  <dcterms:created xsi:type="dcterms:W3CDTF">2023-12-20T19:01:44Z</dcterms:created>
  <dcterms:modified xsi:type="dcterms:W3CDTF">2024-11-14T20:55:11Z</dcterms:modified>
</cp:coreProperties>
</file>