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spe\3erSemestre\metodologia software\Perfil de proyecto\Backlog\"/>
    </mc:Choice>
  </mc:AlternateContent>
  <bookViews>
    <workbookView xWindow="0" yWindow="0" windowWidth="20490" windowHeight="7530"/>
  </bookViews>
  <sheets>
    <sheet name="Backlog" sheetId="1" r:id="rId1"/>
    <sheet name="sprint2" sheetId="2" r:id="rId2"/>
    <sheet name="burdonchart" sheetId="3" r:id="rId3"/>
  </sheets>
  <calcPr calcId="162913"/>
</workbook>
</file>

<file path=xl/calcChain.xml><?xml version="1.0" encoding="utf-8"?>
<calcChain xmlns="http://schemas.openxmlformats.org/spreadsheetml/2006/main">
  <c r="D30" i="3" l="1"/>
  <c r="E30" i="3" s="1"/>
  <c r="F30" i="3" s="1"/>
  <c r="G30" i="3" s="1"/>
  <c r="H30" i="3" s="1"/>
  <c r="I30" i="3" s="1"/>
  <c r="J30" i="3" s="1"/>
  <c r="D29" i="3"/>
  <c r="E29" i="3" s="1"/>
  <c r="F29" i="3" s="1"/>
  <c r="G29" i="3" s="1"/>
  <c r="H29" i="3" s="1"/>
  <c r="I29" i="3" s="1"/>
  <c r="J29" i="3" s="1"/>
  <c r="C29" i="3"/>
  <c r="C30" i="3"/>
</calcChain>
</file>

<file path=xl/sharedStrings.xml><?xml version="1.0" encoding="utf-8"?>
<sst xmlns="http://schemas.openxmlformats.org/spreadsheetml/2006/main" count="236" uniqueCount="110">
  <si>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</si>
  <si>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</si>
  <si>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</si>
  <si>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</si>
  <si>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</si>
  <si>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</si>
  <si>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</si>
  <si>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</si>
  <si>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</si>
  <si>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</si>
  <si>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</si>
  <si>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REQ003</t>
  </si>
  <si>
    <t>Administrador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</si>
  <si>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</si>
  <si>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</si>
  <si>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</si>
  <si>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</si>
  <si>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</si>
  <si>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</si>
  <si>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</si>
  <si>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</si>
  <si>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</si>
  <si>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</si>
  <si>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</si>
  <si>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REQ001-3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</si>
  <si>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</si>
  <si>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</si>
  <si>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</si>
  <si>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</si>
  <si>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</si>
  <si>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</si>
  <si>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</si>
  <si>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</si>
  <si>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</si>
  <si>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</si>
  <si>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ingresar a gestionar y usar las opciones del aplicativo</t>
  </si>
  <si>
    <t xml:space="preserve">#intentos de ingreso </t>
  </si>
  <si>
    <t>REQ004</t>
  </si>
  <si>
    <t>REQ005</t>
  </si>
  <si>
    <t xml:space="preserve">Ingreso al aplicativo  </t>
  </si>
  <si>
    <t xml:space="preserve">Ingreso al aplicativo </t>
  </si>
  <si>
    <t>Iniciar sesión con usuario y contraseña</t>
  </si>
  <si>
    <t>#intentos</t>
  </si>
  <si>
    <t>REQ001-4</t>
  </si>
  <si>
    <t>Registro de casas</t>
  </si>
  <si>
    <t>REQ002-1</t>
  </si>
  <si>
    <t>REQ002-2</t>
  </si>
  <si>
    <t>REQ002-3</t>
  </si>
  <si>
    <t>REQ002-4</t>
  </si>
  <si>
    <t>REQ002-5</t>
  </si>
  <si>
    <t xml:space="preserve">Crear interzar para registro lenguaje JAVA </t>
  </si>
  <si>
    <t xml:space="preserve">Crear la base de datos para registro de cada casa </t>
  </si>
  <si>
    <t xml:space="preserve">gestionar la información de cada casa </t>
  </si>
  <si>
    <t xml:space="preserve">Registrar cada casa con información específica </t>
  </si>
  <si>
    <t xml:space="preserve">Registrar cada casa con informacóon específica </t>
  </si>
  <si>
    <t>Realizar conexiones al código para comprobar el registro en la base de datos</t>
  </si>
  <si>
    <t>Sangoquiza David</t>
  </si>
  <si>
    <t xml:space="preserve">Realizar las respectivas conexiones en el código </t>
  </si>
  <si>
    <t>Creación de la base de datos usuario y contraseña</t>
  </si>
  <si>
    <t>Crear interfaz de uso lenguaje JAVA para inicio de sesión y menú principal</t>
  </si>
  <si>
    <t>Establecer localhost xampp para conexión en MySQL</t>
  </si>
  <si>
    <t xml:space="preserve">Realizar la validación de datos </t>
  </si>
  <si>
    <t xml:space="preserve">Terminado </t>
  </si>
  <si>
    <t>Ingresar a gestionar y usar las opciones del aplicativo</t>
  </si>
  <si>
    <t xml:space="preserve">Gestionar la información de cada casa </t>
  </si>
  <si>
    <t>Modificacion datos de casa</t>
  </si>
  <si>
    <t>modificar la informacion registrada por casa</t>
  </si>
  <si>
    <t>corregir la informacion de cada casa registrada</t>
  </si>
  <si>
    <t>REQ003-1</t>
  </si>
  <si>
    <t>REQ003-2</t>
  </si>
  <si>
    <t>REQ003-3</t>
  </si>
  <si>
    <t>REQ003-4</t>
  </si>
  <si>
    <t xml:space="preserve">Asignado </t>
  </si>
  <si>
    <t>Olalla Kris</t>
  </si>
  <si>
    <t>Codificación del boton actualizar</t>
  </si>
  <si>
    <t>Codificación del boton modificar</t>
  </si>
  <si>
    <t>Codificación del boton elminar</t>
  </si>
  <si>
    <t xml:space="preserve">Validación en la tabla de datos actualizados </t>
  </si>
  <si>
    <t>Registro de alícuotas</t>
  </si>
  <si>
    <t>Registrar el pago de alícuotas</t>
  </si>
  <si>
    <t>Registrar y controlar el pago de alícuotas</t>
  </si>
  <si>
    <t>REQ004-1</t>
  </si>
  <si>
    <t>REQ004-2</t>
  </si>
  <si>
    <t>REQ004-3</t>
  </si>
  <si>
    <t>REQ004-4</t>
  </si>
  <si>
    <t>Creación interfaz registro Alicuotas</t>
  </si>
  <si>
    <t>Alison Tamayo</t>
  </si>
  <si>
    <t>Codificacion boton buscar enlazado a la base de datos usuarios(registro de casas)</t>
  </si>
  <si>
    <t>Codificación boton registrar</t>
  </si>
  <si>
    <t>Enlace de Datos a la tabla para mostrar datos</t>
  </si>
  <si>
    <t>REQ004-5</t>
  </si>
  <si>
    <t xml:space="preserve">Validacion de campos </t>
  </si>
  <si>
    <t>Generar archivo de un total de alicuotas</t>
  </si>
  <si>
    <t>Reporte de alicuotas</t>
  </si>
  <si>
    <t>Gestionar el total de registro de alicuotas</t>
  </si>
  <si>
    <t>Reporte de alícuotas</t>
  </si>
  <si>
    <t>en proceso</t>
  </si>
  <si>
    <t>REQ005-1</t>
  </si>
  <si>
    <t>REQ005-2</t>
  </si>
  <si>
    <t>REQ005-3</t>
  </si>
  <si>
    <t>REQ005-4</t>
  </si>
  <si>
    <t>REQ005-5</t>
  </si>
  <si>
    <t xml:space="preserve">Codificación botón generar reporte </t>
  </si>
  <si>
    <t>intalacion de librerias</t>
  </si>
  <si>
    <t>creación de hoja .pdf del reporte</t>
  </si>
  <si>
    <t>conexión base de datos registro alicuota</t>
  </si>
  <si>
    <t>generar archivo pdf.</t>
  </si>
  <si>
    <t>Alson Tamayo</t>
  </si>
  <si>
    <r>
      <rPr>
        <b/>
        <sz val="14"/>
        <color rgb="FF000000"/>
        <rFont val="Arial"/>
        <family val="2"/>
        <scheme val="minor"/>
      </rPr>
      <t xml:space="preserve">Conclusion Sprint2: </t>
    </r>
    <r>
      <rPr>
        <sz val="14"/>
        <color rgb="FF000000"/>
        <rFont val="Arial"/>
        <family val="2"/>
        <scheme val="minor"/>
      </rPr>
      <t>En la presente grafica podemos concluir que la linea azul que representa nuestro trabajo en horas comparado a la linea roja, tuvo un pequeño retraso durante el requisito 2 y 3 con respecto al cumplimiento de tareas por horas estimadas, por lo que se pudo solucionar y ajustar el tiempo para realizar el requisito 4 y requisito 5 en  este sprint2 en las horas estimadas establecidad Finalizando con exito.</t>
    </r>
    <r>
      <rPr>
        <sz val="12"/>
        <color rgb="FF000000"/>
        <rFont val="Arial"/>
        <family val="2"/>
        <scheme val="minor"/>
      </rPr>
      <t xml:space="preserve">  </t>
    </r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</si>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</sst>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color theme="4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70C0"/>
      <name val="Arial"/>
      <family val="2"/>
    </font>
    <font>
      <sz val="10"/>
      <color theme="4"/>
      <name val="Arial"/>
      <family val="2"/>
      <scheme val="minor"/>
    </font>
    <font>
      <sz val="10"/>
      <color theme="4"/>
      <name val="Roboto"/>
    </font>
    <font>
      <sz val="12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4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rgb="FF9FC5E8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3" borderId="1" xfId="0" applyFont="1" applyFill="1" applyBorder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4" borderId="2" xfId="0" applyFont="1" applyFill="1" applyBorder="1"/>
    <xf numFmtId="0" fontId="2" fillId="0" borderId="2" xfId="0" applyFont="1" applyBorder="1"/>
    <xf numFmtId="0" fontId="2" fillId="0" borderId="2" xfId="0" applyFont="1" applyBorder="1" applyAlignment="1"/>
    <xf numFmtId="0" fontId="5" fillId="2" borderId="2" xfId="0" applyFont="1" applyFill="1" applyBorder="1"/>
    <xf numFmtId="0" fontId="1" fillId="0" borderId="3" xfId="0" applyFont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4" fillId="0" borderId="0" xfId="0" applyFont="1" applyFill="1" applyAlignment="1">
      <alignment horizontal="right"/>
    </xf>
    <xf numFmtId="0" fontId="10" fillId="0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5" fillId="0" borderId="0" xfId="0" applyFont="1" applyFill="1"/>
    <xf numFmtId="0" fontId="6" fillId="0" borderId="0" xfId="0" applyFont="1" applyFill="1" applyAlignment="1"/>
    <xf numFmtId="0" fontId="3" fillId="0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/>
    </xf>
    <xf numFmtId="0" fontId="8" fillId="6" borderId="0" xfId="0" applyFont="1" applyFill="1" applyAlignment="1">
      <alignment horizontal="right"/>
    </xf>
    <xf numFmtId="0" fontId="9" fillId="6" borderId="0" xfId="0" applyFont="1" applyFill="1" applyAlignment="1"/>
    <xf numFmtId="0" fontId="2" fillId="7" borderId="1" xfId="0" applyFont="1" applyFill="1" applyBorder="1"/>
    <xf numFmtId="0" fontId="8" fillId="7" borderId="1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Alignment="1">
      <alignment horizontal="left" vertical="top"/>
    </xf>
    <xf numFmtId="0" fontId="10" fillId="0" borderId="0" xfId="0" applyFont="1" applyAlignment="1"/>
    <xf numFmtId="0" fontId="1" fillId="0" borderId="0" xfId="0" applyFont="1" applyFill="1"/>
    <xf numFmtId="0" fontId="0" fillId="6" borderId="0" xfId="0" applyFont="1" applyFill="1" applyAlignment="1"/>
    <xf numFmtId="0" fontId="0" fillId="5" borderId="0" xfId="0" applyFont="1" applyFill="1" applyAlignment="1"/>
    <xf numFmtId="0" fontId="8" fillId="0" borderId="0" xfId="0" applyFont="1"/>
    <xf numFmtId="0" fontId="12" fillId="0" borderId="0" xfId="0" applyFont="1" applyAlignment="1"/>
    <xf numFmtId="0" fontId="11" fillId="0" borderId="0" xfId="0" applyFont="1" applyAlignment="1"/>
    <xf numFmtId="0" fontId="14" fillId="0" borderId="0" xfId="0" applyFont="1" applyAlignment="1"/>
    <xf numFmtId="0" fontId="13" fillId="0" borderId="0" xfId="0" applyFont="1" applyAlignment="1"/>
    <xf numFmtId="0" fontId="6" fillId="5" borderId="0" xfId="0" applyFont="1" applyFill="1"/>
    <xf numFmtId="0" fontId="10" fillId="0" borderId="3" xfId="0" applyFont="1" applyBorder="1"/>
    <xf numFmtId="0" fontId="15" fillId="2" borderId="3" xfId="0" applyFont="1" applyFill="1" applyBorder="1"/>
    <xf numFmtId="0" fontId="14" fillId="0" borderId="3" xfId="0" applyFont="1" applyBorder="1" applyAlignment="1"/>
    <xf numFmtId="0" fontId="10" fillId="0" borderId="3" xfId="0" applyFont="1" applyFill="1" applyBorder="1" applyAlignment="1"/>
    <xf numFmtId="0" fontId="10" fillId="0" borderId="3" xfId="0" applyFont="1" applyBorder="1" applyAlignment="1"/>
    <xf numFmtId="0" fontId="15" fillId="2" borderId="3" xfId="0" applyFont="1" applyFill="1" applyBorder="1" applyAlignment="1">
      <alignment vertical="center"/>
    </xf>
    <xf numFmtId="0" fontId="8" fillId="0" borderId="0" xfId="0" applyFont="1" applyAlignment="1"/>
    <xf numFmtId="0" fontId="8" fillId="0" borderId="0" xfId="0" applyFont="1" applyFill="1"/>
    <xf numFmtId="0" fontId="10" fillId="0" borderId="1" xfId="0" applyFont="1" applyBorder="1"/>
    <xf numFmtId="0" fontId="2" fillId="0" borderId="1" xfId="0" applyFont="1" applyBorder="1"/>
    <xf numFmtId="0" fontId="0" fillId="0" borderId="1" xfId="0" applyFont="1" applyBorder="1" applyAlignment="1"/>
    <xf numFmtId="0" fontId="8" fillId="0" borderId="1" xfId="0" applyFont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6" fillId="0" borderId="0" xfId="0" applyFont="1" applyAlignment="1">
      <alignment horizontal="left" vertical="center" wrapText="1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>
      <tableStyleElement type="headerRow" dxfId="4"/>
      <tableStyleElement type="firstRowStripe" dxfId="3"/>
      <tableStyleElement type="secondRowStripe" dxfId="2"/>
    </tableStyle>
    <tableStyle name="burdonchart-style 2" pivot="0" count="2"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0878442708739748"/>
          <c:y val="5.9575003594018003E-2"/>
          <c:w val="0.71638705161854765"/>
          <c:h val="0.86882300089847264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burdonchart!$B$29:$J$29</c:f>
              <c:numCache>
                <c:formatCode>General</c:formatCode>
                <c:ptCount val="9"/>
                <c:pt idx="0">
                  <c:v>0</c:v>
                </c:pt>
                <c:pt idx="1">
                  <c:v>61</c:v>
                </c:pt>
                <c:pt idx="2">
                  <c:v>51</c:v>
                </c:pt>
                <c:pt idx="3">
                  <c:v>45</c:v>
                </c:pt>
                <c:pt idx="4">
                  <c:v>37</c:v>
                </c:pt>
                <c:pt idx="5">
                  <c:v>26</c:v>
                </c:pt>
                <c:pt idx="6">
                  <c:v>13</c:v>
                </c:pt>
                <c:pt idx="7">
                  <c:v>3</c:v>
                </c:pt>
                <c:pt idx="8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9-4C3D-AE3A-D603C95EF801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burdonchart!$B$30:$J$30</c:f>
              <c:numCache>
                <c:formatCode>General</c:formatCode>
                <c:ptCount val="9"/>
                <c:pt idx="0">
                  <c:v>0</c:v>
                </c:pt>
                <c:pt idx="1">
                  <c:v>61</c:v>
                </c:pt>
                <c:pt idx="2">
                  <c:v>52.285714285714285</c:v>
                </c:pt>
                <c:pt idx="3">
                  <c:v>43.571428571428569</c:v>
                </c:pt>
                <c:pt idx="4">
                  <c:v>34.857142857142854</c:v>
                </c:pt>
                <c:pt idx="5">
                  <c:v>26.142857142857139</c:v>
                </c:pt>
                <c:pt idx="6">
                  <c:v>17.428571428571423</c:v>
                </c:pt>
                <c:pt idx="7">
                  <c:v>8.71428571428571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9-4C3D-AE3A-D603C95EF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766595</xdr:colOff>
      <xdr:row>33</xdr:row>
      <xdr:rowOff>121319</xdr:rowOff>
    </xdr:from>
    <xdr:ext cx="8056558" cy="493769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abSelected="1" zoomScale="85" zoomScaleNormal="85" workbookViewId="0">
      <selection activeCell="H7" sqref="H7"/>
    </sheetView>
  </sheetViews>
  <sheetFormatPr baseColWidth="10" defaultColWidth="12.5703125" defaultRowHeight="15" customHeight="1"/>
  <cols>
    <col min="1" max="1" width="12.5703125" customWidth="1"/>
    <col min="2" max="2" width="34.85546875" bestFit="1" customWidth="1"/>
    <col min="3" max="3" width="16.85546875" customWidth="1"/>
    <col min="4" max="4" width="41.28515625" bestFit="1" customWidth="1"/>
    <col min="5" max="5" width="46" bestFit="1" customWidth="1"/>
    <col min="6" max="6" width="18.42578125" bestFit="1" customWidth="1"/>
  </cols>
  <sheetData>
    <row r="1" spans="1:8" ht="15.75" customHeight="1">
      <c r="A1" s="14" t="s">
        <v>13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8" ht="15.75" customHeight="1">
      <c r="A2" s="43" t="s">
        <v>7</v>
      </c>
      <c r="B2" s="43" t="s">
        <v>39</v>
      </c>
      <c r="C2" s="43" t="s">
        <v>12</v>
      </c>
      <c r="D2" s="43" t="s">
        <v>41</v>
      </c>
      <c r="E2" s="43" t="s">
        <v>35</v>
      </c>
      <c r="F2" s="47" t="s">
        <v>36</v>
      </c>
      <c r="G2" s="43" t="s">
        <v>8</v>
      </c>
      <c r="H2" s="43" t="s">
        <v>9</v>
      </c>
    </row>
    <row r="3" spans="1:8" ht="15.75" customHeight="1">
      <c r="A3" s="43" t="s">
        <v>10</v>
      </c>
      <c r="B3" s="43" t="s">
        <v>44</v>
      </c>
      <c r="C3" s="43" t="s">
        <v>12</v>
      </c>
      <c r="D3" s="44" t="s">
        <v>53</v>
      </c>
      <c r="E3" s="43" t="s">
        <v>52</v>
      </c>
      <c r="F3" s="45"/>
      <c r="G3" s="43" t="s">
        <v>8</v>
      </c>
      <c r="H3" s="43" t="s">
        <v>9</v>
      </c>
    </row>
    <row r="4" spans="1:8" ht="15.75" customHeight="1">
      <c r="A4" s="46" t="s">
        <v>11</v>
      </c>
      <c r="B4" s="47" t="s">
        <v>65</v>
      </c>
      <c r="C4" s="47" t="s">
        <v>12</v>
      </c>
      <c r="D4" s="47" t="s">
        <v>66</v>
      </c>
      <c r="E4" s="48" t="s">
        <v>67</v>
      </c>
      <c r="F4" s="45"/>
      <c r="G4" s="43" t="s">
        <v>8</v>
      </c>
      <c r="H4" s="43" t="s">
        <v>9</v>
      </c>
    </row>
    <row r="5" spans="1:8" ht="15.75" customHeight="1">
      <c r="A5" s="43" t="s">
        <v>37</v>
      </c>
      <c r="B5" s="43" t="s">
        <v>78</v>
      </c>
      <c r="C5" s="43" t="s">
        <v>12</v>
      </c>
      <c r="D5" s="43" t="s">
        <v>79</v>
      </c>
      <c r="E5" s="47" t="s">
        <v>80</v>
      </c>
      <c r="F5" s="45"/>
      <c r="G5" s="43" t="s">
        <v>8</v>
      </c>
      <c r="H5" s="43" t="s">
        <v>9</v>
      </c>
    </row>
    <row r="6" spans="1:8" ht="15.75" customHeight="1">
      <c r="A6" s="43" t="s">
        <v>38</v>
      </c>
      <c r="B6" s="46" t="s">
        <v>93</v>
      </c>
      <c r="C6" s="46" t="s">
        <v>12</v>
      </c>
      <c r="D6" s="46" t="s">
        <v>92</v>
      </c>
      <c r="E6" s="46" t="s">
        <v>94</v>
      </c>
      <c r="F6" s="45"/>
      <c r="G6" s="46" t="s">
        <v>8</v>
      </c>
      <c r="H6" s="46" t="s">
        <v>109</v>
      </c>
    </row>
    <row r="7" spans="1:8" ht="15.75" customHeight="1">
      <c r="A7" s="51"/>
      <c r="B7" s="52"/>
      <c r="C7" s="52"/>
      <c r="D7" s="52"/>
      <c r="E7" s="52"/>
      <c r="F7" s="53"/>
      <c r="G7" s="52"/>
      <c r="H7" s="52"/>
    </row>
    <row r="8" spans="1:8" ht="15.75" customHeight="1">
      <c r="A8" s="54"/>
      <c r="B8" s="52"/>
      <c r="C8" s="52"/>
      <c r="D8" s="52"/>
      <c r="E8" s="52"/>
      <c r="F8" s="53"/>
      <c r="G8" s="52"/>
      <c r="H8" s="52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topLeftCell="A27" zoomScale="85" zoomScaleNormal="85" workbookViewId="0">
      <selection activeCell="G51" sqref="G51"/>
    </sheetView>
  </sheetViews>
  <sheetFormatPr baseColWidth="10" defaultColWidth="12.5703125" defaultRowHeight="15" customHeight="1"/>
  <cols>
    <col min="1" max="2" width="12.5703125" customWidth="1"/>
    <col min="3" max="3" width="23.85546875" bestFit="1" customWidth="1"/>
    <col min="4" max="4" width="20.42578125" bestFit="1" customWidth="1"/>
    <col min="5" max="5" width="41.28515625" bestFit="1" customWidth="1"/>
    <col min="6" max="6" width="56.140625" customWidth="1"/>
    <col min="7" max="7" width="29" bestFit="1" customWidth="1"/>
  </cols>
  <sheetData>
    <row r="1" spans="2:9" ht="15.75" customHeight="1"/>
    <row r="2" spans="2:9" ht="15.75" customHeight="1"/>
    <row r="3" spans="2:9" ht="15.75" customHeight="1">
      <c r="B3" s="1" t="s">
        <v>13</v>
      </c>
      <c r="C3" s="1" t="s">
        <v>0</v>
      </c>
      <c r="D3" s="1" t="s">
        <v>1</v>
      </c>
      <c r="E3" s="1" t="s">
        <v>14</v>
      </c>
      <c r="F3" s="1" t="s">
        <v>15</v>
      </c>
      <c r="G3" s="1" t="s">
        <v>4</v>
      </c>
      <c r="H3" s="1" t="s">
        <v>16</v>
      </c>
      <c r="I3" s="1" t="s">
        <v>17</v>
      </c>
    </row>
    <row r="4" spans="2:9" ht="15.75" customHeight="1">
      <c r="B4" s="4" t="s">
        <v>7</v>
      </c>
      <c r="C4" s="4" t="s">
        <v>40</v>
      </c>
      <c r="D4" s="4" t="s">
        <v>12</v>
      </c>
      <c r="E4" s="15" t="s">
        <v>41</v>
      </c>
      <c r="F4" s="4" t="s">
        <v>63</v>
      </c>
      <c r="G4" s="16" t="s">
        <v>42</v>
      </c>
      <c r="H4" s="4" t="s">
        <v>8</v>
      </c>
      <c r="I4" s="4" t="s">
        <v>18</v>
      </c>
    </row>
    <row r="5" spans="2:9" ht="15.75" customHeight="1">
      <c r="B5" s="2"/>
      <c r="C5" s="5" t="s">
        <v>19</v>
      </c>
      <c r="D5" s="2"/>
      <c r="E5" s="2"/>
      <c r="F5" s="2"/>
      <c r="G5" s="5" t="s">
        <v>20</v>
      </c>
      <c r="H5" s="2"/>
      <c r="I5" s="5" t="s">
        <v>21</v>
      </c>
    </row>
    <row r="6" spans="2:9" ht="15.75" customHeight="1">
      <c r="B6" s="18" t="s">
        <v>22</v>
      </c>
      <c r="C6" s="58" t="s">
        <v>59</v>
      </c>
      <c r="D6" s="59"/>
      <c r="E6" s="59"/>
      <c r="F6" s="59"/>
      <c r="G6" s="55" t="s">
        <v>56</v>
      </c>
      <c r="H6" s="2"/>
      <c r="I6" s="17">
        <v>4</v>
      </c>
    </row>
    <row r="7" spans="2:9" ht="15.75" customHeight="1">
      <c r="B7" s="18" t="s">
        <v>23</v>
      </c>
      <c r="C7" s="58" t="s">
        <v>58</v>
      </c>
      <c r="D7" s="59"/>
      <c r="E7" s="59"/>
      <c r="F7" s="59"/>
      <c r="G7" s="55" t="s">
        <v>56</v>
      </c>
      <c r="H7" s="2"/>
      <c r="I7" s="17">
        <v>1</v>
      </c>
    </row>
    <row r="8" spans="2:9" ht="15.75" customHeight="1">
      <c r="B8" s="18" t="s">
        <v>24</v>
      </c>
      <c r="C8" s="58" t="s">
        <v>60</v>
      </c>
      <c r="D8" s="59"/>
      <c r="E8" s="59"/>
      <c r="F8" s="59"/>
      <c r="G8" s="55" t="s">
        <v>56</v>
      </c>
      <c r="H8" s="2"/>
      <c r="I8" s="18">
        <v>2</v>
      </c>
    </row>
    <row r="9" spans="2:9" ht="15.75" customHeight="1">
      <c r="B9" s="32" t="s">
        <v>43</v>
      </c>
      <c r="C9" s="62" t="s">
        <v>57</v>
      </c>
      <c r="D9" s="60"/>
      <c r="E9" s="60"/>
      <c r="F9" s="60"/>
      <c r="G9" s="56" t="s">
        <v>56</v>
      </c>
      <c r="H9" s="1"/>
      <c r="I9" s="17">
        <v>4</v>
      </c>
    </row>
    <row r="10" spans="2:9" ht="15.75" customHeight="1">
      <c r="B10" s="20"/>
      <c r="C10" s="20"/>
      <c r="D10" s="20"/>
      <c r="E10" s="20"/>
      <c r="F10" s="20"/>
      <c r="G10" s="20"/>
      <c r="H10" s="20"/>
      <c r="I10" s="20"/>
    </row>
    <row r="11" spans="2:9" ht="15.75" customHeight="1">
      <c r="B11" s="2"/>
      <c r="C11" s="5"/>
      <c r="D11" s="2"/>
      <c r="E11" s="2"/>
      <c r="F11" s="2"/>
      <c r="G11" s="5"/>
      <c r="H11" s="2"/>
      <c r="I11" s="5"/>
    </row>
    <row r="12" spans="2:9" ht="15.75" customHeight="1">
      <c r="B12" s="1" t="s">
        <v>13</v>
      </c>
      <c r="C12" s="1" t="s">
        <v>0</v>
      </c>
      <c r="D12" s="1" t="s">
        <v>1</v>
      </c>
      <c r="E12" s="1" t="s">
        <v>14</v>
      </c>
      <c r="F12" s="1" t="s">
        <v>15</v>
      </c>
      <c r="G12" s="1" t="s">
        <v>4</v>
      </c>
      <c r="H12" s="1" t="s">
        <v>16</v>
      </c>
      <c r="I12" s="1" t="s">
        <v>17</v>
      </c>
    </row>
    <row r="13" spans="2:9" ht="15.75" customHeight="1">
      <c r="B13" s="4" t="s">
        <v>10</v>
      </c>
      <c r="C13" s="28" t="s">
        <v>44</v>
      </c>
      <c r="D13" s="28" t="s">
        <v>12</v>
      </c>
      <c r="E13" s="29" t="s">
        <v>54</v>
      </c>
      <c r="F13" s="28" t="s">
        <v>64</v>
      </c>
      <c r="G13" s="16"/>
      <c r="H13" s="4" t="s">
        <v>8</v>
      </c>
      <c r="I13" s="4" t="s">
        <v>62</v>
      </c>
    </row>
    <row r="14" spans="2:9" ht="15.75" customHeight="1">
      <c r="B14" s="2"/>
      <c r="C14" s="5" t="s">
        <v>19</v>
      </c>
      <c r="D14" s="2"/>
      <c r="E14" s="2"/>
      <c r="F14" s="2"/>
      <c r="G14" s="34" t="s">
        <v>20</v>
      </c>
      <c r="H14" s="2"/>
      <c r="I14" s="5" t="s">
        <v>21</v>
      </c>
    </row>
    <row r="15" spans="2:9" ht="15.75" customHeight="1">
      <c r="B15" s="18" t="s">
        <v>45</v>
      </c>
      <c r="C15" s="58" t="s">
        <v>50</v>
      </c>
      <c r="D15" s="59"/>
      <c r="E15" s="59"/>
      <c r="F15" s="59"/>
      <c r="G15" s="30" t="s">
        <v>56</v>
      </c>
      <c r="H15" s="2"/>
      <c r="I15" s="17">
        <v>2</v>
      </c>
    </row>
    <row r="16" spans="2:9" ht="15.75" customHeight="1">
      <c r="B16" s="18" t="s">
        <v>46</v>
      </c>
      <c r="C16" s="58" t="s">
        <v>51</v>
      </c>
      <c r="D16" s="59"/>
      <c r="E16" s="59"/>
      <c r="F16" s="59"/>
      <c r="G16" s="30" t="s">
        <v>56</v>
      </c>
      <c r="H16" s="2"/>
      <c r="I16" s="17">
        <v>1</v>
      </c>
    </row>
    <row r="17" spans="2:9" ht="15.75" customHeight="1">
      <c r="B17" s="18" t="s">
        <v>47</v>
      </c>
      <c r="C17" s="58" t="s">
        <v>60</v>
      </c>
      <c r="D17" s="59"/>
      <c r="E17" s="59"/>
      <c r="F17" s="59"/>
      <c r="G17" s="30" t="s">
        <v>56</v>
      </c>
      <c r="H17" s="2"/>
      <c r="I17" s="18">
        <v>2</v>
      </c>
    </row>
    <row r="18" spans="2:9" ht="15.75" customHeight="1">
      <c r="B18" s="32" t="s">
        <v>48</v>
      </c>
      <c r="C18" s="60" t="s">
        <v>55</v>
      </c>
      <c r="D18" s="60"/>
      <c r="E18" s="60"/>
      <c r="F18" s="60"/>
      <c r="G18" s="31" t="s">
        <v>56</v>
      </c>
      <c r="H18" s="1"/>
      <c r="I18" s="17">
        <v>3</v>
      </c>
    </row>
    <row r="19" spans="2:9" ht="15.75" customHeight="1">
      <c r="B19" s="33" t="s">
        <v>49</v>
      </c>
      <c r="C19" s="61" t="s">
        <v>61</v>
      </c>
      <c r="D19" s="61"/>
      <c r="E19" s="61"/>
      <c r="F19" s="61"/>
      <c r="G19" s="30" t="s">
        <v>56</v>
      </c>
      <c r="H19" s="6"/>
      <c r="I19" s="17">
        <v>4</v>
      </c>
    </row>
    <row r="20" spans="2:9" ht="15.75" customHeight="1"/>
    <row r="21" spans="2:9" ht="15.75" customHeight="1"/>
    <row r="22" spans="2:9" ht="15.75" customHeight="1">
      <c r="B22" s="1" t="s">
        <v>13</v>
      </c>
      <c r="C22" s="1" t="s">
        <v>0</v>
      </c>
      <c r="D22" s="1" t="s">
        <v>1</v>
      </c>
      <c r="E22" s="1" t="s">
        <v>14</v>
      </c>
      <c r="F22" s="1" t="s">
        <v>15</v>
      </c>
      <c r="G22" s="1" t="s">
        <v>4</v>
      </c>
      <c r="H22" s="1" t="s">
        <v>16</v>
      </c>
      <c r="I22" s="1" t="s">
        <v>17</v>
      </c>
    </row>
    <row r="23" spans="2:9" ht="15.75" customHeight="1">
      <c r="B23" s="4" t="s">
        <v>11</v>
      </c>
      <c r="C23" s="28" t="s">
        <v>65</v>
      </c>
      <c r="D23" s="28" t="s">
        <v>12</v>
      </c>
      <c r="E23" s="29" t="s">
        <v>66</v>
      </c>
      <c r="F23" s="28" t="s">
        <v>67</v>
      </c>
      <c r="G23" s="16"/>
      <c r="H23" s="4" t="s">
        <v>8</v>
      </c>
      <c r="I23" s="4" t="s">
        <v>9</v>
      </c>
    </row>
    <row r="24" spans="2:9" ht="15.75" customHeight="1">
      <c r="C24" s="38" t="s">
        <v>19</v>
      </c>
      <c r="G24" s="38" t="s">
        <v>72</v>
      </c>
    </row>
    <row r="25" spans="2:9" ht="15.75" customHeight="1">
      <c r="B25" s="40" t="s">
        <v>68</v>
      </c>
      <c r="C25" s="57" t="s">
        <v>74</v>
      </c>
      <c r="D25" s="57"/>
      <c r="E25" s="57"/>
      <c r="F25" s="57"/>
      <c r="G25" s="39" t="s">
        <v>73</v>
      </c>
      <c r="I25" s="40">
        <v>3</v>
      </c>
    </row>
    <row r="26" spans="2:9" ht="15.75" customHeight="1">
      <c r="B26" s="40" t="s">
        <v>69</v>
      </c>
      <c r="C26" s="57" t="s">
        <v>75</v>
      </c>
      <c r="D26" s="57"/>
      <c r="E26" s="57"/>
      <c r="F26" s="57"/>
      <c r="G26" s="39" t="s">
        <v>73</v>
      </c>
      <c r="I26" s="40">
        <v>3</v>
      </c>
    </row>
    <row r="27" spans="2:9" ht="15.75" customHeight="1">
      <c r="B27" s="40" t="s">
        <v>70</v>
      </c>
      <c r="C27" s="57" t="s">
        <v>76</v>
      </c>
      <c r="D27" s="57"/>
      <c r="E27" s="57"/>
      <c r="F27" s="57"/>
      <c r="G27" s="39" t="s">
        <v>73</v>
      </c>
      <c r="I27" s="40">
        <v>2</v>
      </c>
    </row>
    <row r="28" spans="2:9" ht="15.75" customHeight="1">
      <c r="B28" s="40" t="s">
        <v>71</v>
      </c>
      <c r="C28" s="57" t="s">
        <v>77</v>
      </c>
      <c r="D28" s="57"/>
      <c r="E28" s="57"/>
      <c r="F28" s="57"/>
      <c r="G28" s="39" t="s">
        <v>73</v>
      </c>
      <c r="I28" s="40">
        <v>3</v>
      </c>
    </row>
    <row r="29" spans="2:9" ht="15.75" customHeight="1"/>
    <row r="30" spans="2:9" ht="15.75" customHeight="1"/>
    <row r="31" spans="2:9" ht="15.75" customHeight="1">
      <c r="B31" s="1" t="s">
        <v>13</v>
      </c>
      <c r="C31" s="1" t="s">
        <v>0</v>
      </c>
      <c r="D31" s="1" t="s">
        <v>1</v>
      </c>
      <c r="E31" s="1" t="s">
        <v>14</v>
      </c>
      <c r="F31" s="1" t="s">
        <v>15</v>
      </c>
      <c r="G31" s="1" t="s">
        <v>4</v>
      </c>
      <c r="H31" s="1" t="s">
        <v>16</v>
      </c>
      <c r="I31" s="1" t="s">
        <v>17</v>
      </c>
    </row>
    <row r="32" spans="2:9" ht="15.75" customHeight="1">
      <c r="B32" s="4" t="s">
        <v>37</v>
      </c>
      <c r="C32" s="28" t="s">
        <v>78</v>
      </c>
      <c r="D32" s="28" t="s">
        <v>12</v>
      </c>
      <c r="E32" s="29" t="s">
        <v>79</v>
      </c>
      <c r="F32" s="28" t="s">
        <v>80</v>
      </c>
      <c r="G32" s="16"/>
      <c r="H32" s="4" t="s">
        <v>8</v>
      </c>
      <c r="I32" s="4" t="s">
        <v>9</v>
      </c>
    </row>
    <row r="33" spans="2:9" ht="15.75" customHeight="1">
      <c r="C33" s="38" t="s">
        <v>19</v>
      </c>
      <c r="G33" s="38" t="s">
        <v>72</v>
      </c>
    </row>
    <row r="34" spans="2:9" ht="15.75" customHeight="1">
      <c r="B34" s="40" t="s">
        <v>81</v>
      </c>
      <c r="C34" s="57" t="s">
        <v>85</v>
      </c>
      <c r="D34" s="57"/>
      <c r="E34" s="57"/>
      <c r="F34" s="57"/>
      <c r="G34" s="39" t="s">
        <v>56</v>
      </c>
      <c r="I34" s="40">
        <v>3</v>
      </c>
    </row>
    <row r="35" spans="2:9" ht="15.75" customHeight="1">
      <c r="B35" s="40" t="s">
        <v>82</v>
      </c>
      <c r="C35" s="57" t="s">
        <v>87</v>
      </c>
      <c r="D35" s="57"/>
      <c r="E35" s="57"/>
      <c r="F35" s="57"/>
      <c r="G35" s="39" t="s">
        <v>56</v>
      </c>
      <c r="I35" s="40">
        <v>1</v>
      </c>
    </row>
    <row r="36" spans="2:9" ht="15.75" customHeight="1">
      <c r="B36" s="40" t="s">
        <v>83</v>
      </c>
      <c r="C36" s="57" t="s">
        <v>88</v>
      </c>
      <c r="D36" s="57"/>
      <c r="E36" s="57"/>
      <c r="F36" s="57"/>
      <c r="G36" s="39" t="s">
        <v>86</v>
      </c>
      <c r="I36" s="40">
        <v>3</v>
      </c>
    </row>
    <row r="37" spans="2:9" ht="15.75" customHeight="1">
      <c r="B37" s="40" t="s">
        <v>84</v>
      </c>
      <c r="C37" s="57" t="s">
        <v>89</v>
      </c>
      <c r="D37" s="57"/>
      <c r="E37" s="57"/>
      <c r="F37" s="57"/>
      <c r="G37" s="39" t="s">
        <v>86</v>
      </c>
      <c r="I37" s="40">
        <v>3</v>
      </c>
    </row>
    <row r="38" spans="2:9" ht="15.75" customHeight="1">
      <c r="B38" s="40" t="s">
        <v>90</v>
      </c>
      <c r="C38" t="s">
        <v>91</v>
      </c>
      <c r="G38" s="39" t="s">
        <v>86</v>
      </c>
      <c r="I38" s="40">
        <v>3</v>
      </c>
    </row>
    <row r="39" spans="2:9" ht="15.75" customHeight="1"/>
    <row r="40" spans="2:9" ht="15.75" customHeight="1"/>
    <row r="41" spans="2:9" ht="15.75" customHeight="1">
      <c r="B41" s="1" t="s">
        <v>13</v>
      </c>
      <c r="C41" s="1" t="s">
        <v>0</v>
      </c>
      <c r="D41" s="1" t="s">
        <v>1</v>
      </c>
      <c r="E41" s="1" t="s">
        <v>14</v>
      </c>
      <c r="F41" s="1" t="s">
        <v>15</v>
      </c>
      <c r="G41" s="1" t="s">
        <v>4</v>
      </c>
      <c r="H41" s="1" t="s">
        <v>16</v>
      </c>
      <c r="I41" s="1" t="s">
        <v>17</v>
      </c>
    </row>
    <row r="42" spans="2:9" ht="15.75" customHeight="1">
      <c r="B42" s="4" t="s">
        <v>38</v>
      </c>
      <c r="C42" s="28" t="s">
        <v>95</v>
      </c>
      <c r="D42" s="28" t="s">
        <v>12</v>
      </c>
      <c r="E42" s="29" t="s">
        <v>92</v>
      </c>
      <c r="F42" s="28" t="s">
        <v>94</v>
      </c>
      <c r="G42" s="16"/>
      <c r="H42" s="4" t="s">
        <v>8</v>
      </c>
      <c r="I42" s="4" t="s">
        <v>96</v>
      </c>
    </row>
    <row r="43" spans="2:9" ht="15.75" customHeight="1">
      <c r="C43" s="38" t="s">
        <v>19</v>
      </c>
      <c r="G43" s="38" t="s">
        <v>72</v>
      </c>
    </row>
    <row r="44" spans="2:9" ht="15.75" customHeight="1">
      <c r="B44" s="40" t="s">
        <v>97</v>
      </c>
      <c r="C44" s="57" t="s">
        <v>102</v>
      </c>
      <c r="D44" s="57"/>
      <c r="E44" s="57"/>
      <c r="F44" s="57"/>
      <c r="G44" s="39" t="s">
        <v>107</v>
      </c>
      <c r="I44" s="40">
        <v>4</v>
      </c>
    </row>
    <row r="45" spans="2:9" ht="15.75" customHeight="1">
      <c r="B45" s="40" t="s">
        <v>98</v>
      </c>
      <c r="C45" s="57" t="s">
        <v>103</v>
      </c>
      <c r="D45" s="57"/>
      <c r="E45" s="57"/>
      <c r="F45" s="57"/>
      <c r="G45" s="39" t="s">
        <v>86</v>
      </c>
      <c r="I45" s="40">
        <v>1</v>
      </c>
    </row>
    <row r="46" spans="2:9" ht="15.75" customHeight="1">
      <c r="B46" s="40" t="s">
        <v>99</v>
      </c>
      <c r="C46" s="57" t="s">
        <v>104</v>
      </c>
      <c r="D46" s="57"/>
      <c r="E46" s="57"/>
      <c r="F46" s="57"/>
      <c r="G46" s="39" t="s">
        <v>86</v>
      </c>
      <c r="I46" s="40">
        <v>3</v>
      </c>
    </row>
    <row r="47" spans="2:9" ht="15.75" customHeight="1">
      <c r="B47" s="40" t="s">
        <v>100</v>
      </c>
      <c r="C47" s="57" t="s">
        <v>105</v>
      </c>
      <c r="D47" s="57"/>
      <c r="E47" s="57"/>
      <c r="F47" s="57"/>
      <c r="G47" s="39" t="s">
        <v>86</v>
      </c>
      <c r="I47" s="40">
        <v>4</v>
      </c>
    </row>
    <row r="48" spans="2:9" ht="15.75" customHeight="1">
      <c r="B48" s="40" t="s">
        <v>101</v>
      </c>
      <c r="C48" s="39" t="s">
        <v>106</v>
      </c>
      <c r="G48" s="39" t="s">
        <v>86</v>
      </c>
      <c r="I48" s="40">
        <v>2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C6:F6"/>
    <mergeCell ref="C7:F7"/>
    <mergeCell ref="C8:F8"/>
    <mergeCell ref="C9:F9"/>
    <mergeCell ref="C15:F15"/>
    <mergeCell ref="C46:F46"/>
    <mergeCell ref="C47:F47"/>
    <mergeCell ref="C16:F16"/>
    <mergeCell ref="C17:F17"/>
    <mergeCell ref="C18:F18"/>
    <mergeCell ref="C44:F44"/>
    <mergeCell ref="C45:F45"/>
    <mergeCell ref="C19:F19"/>
    <mergeCell ref="C34:F34"/>
    <mergeCell ref="C35:F35"/>
    <mergeCell ref="C36:F36"/>
    <mergeCell ref="C37:F37"/>
    <mergeCell ref="C25:F25"/>
    <mergeCell ref="C26:F26"/>
    <mergeCell ref="C27:F27"/>
    <mergeCell ref="C28:F28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2"/>
  <sheetViews>
    <sheetView topLeftCell="A21" zoomScale="55" zoomScaleNormal="55" workbookViewId="0">
      <selection activeCell="B39" sqref="B39:E49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1" ht="15.75" customHeight="1"/>
    <row r="2" spans="1:11" ht="15.75" customHeight="1"/>
    <row r="3" spans="1:11" ht="15.75" customHeight="1">
      <c r="B3" s="2"/>
      <c r="C3" s="2" t="s">
        <v>21</v>
      </c>
      <c r="D3" s="3" t="s">
        <v>25</v>
      </c>
      <c r="E3" s="3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</row>
    <row r="4" spans="1:11" ht="15.75" customHeight="1">
      <c r="B4" t="s">
        <v>22</v>
      </c>
      <c r="C4" s="36">
        <v>4</v>
      </c>
      <c r="D4">
        <v>0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 s="35">
        <v>4</v>
      </c>
    </row>
    <row r="5" spans="1:11" ht="15.75" customHeight="1">
      <c r="B5" t="s">
        <v>23</v>
      </c>
      <c r="C5" s="36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 s="35">
        <v>1</v>
      </c>
    </row>
    <row r="6" spans="1:11" ht="15.75" customHeight="1">
      <c r="A6" s="2"/>
      <c r="B6" t="s">
        <v>24</v>
      </c>
      <c r="C6" s="36">
        <v>2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 s="35">
        <v>2</v>
      </c>
    </row>
    <row r="7" spans="1:11" ht="15.75" customHeight="1">
      <c r="A7" s="2"/>
      <c r="B7" t="s">
        <v>43</v>
      </c>
      <c r="C7" s="36">
        <v>4</v>
      </c>
      <c r="D7">
        <v>2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 s="35">
        <v>4</v>
      </c>
    </row>
    <row r="8" spans="1:11" ht="15.75" customHeight="1">
      <c r="B8" s="37" t="s">
        <v>45</v>
      </c>
      <c r="C8" s="21">
        <v>2</v>
      </c>
      <c r="D8" s="7">
        <v>2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25">
        <v>2</v>
      </c>
    </row>
    <row r="9" spans="1:11" ht="15.75" customHeight="1">
      <c r="B9" s="37" t="s">
        <v>46</v>
      </c>
      <c r="C9" s="21">
        <v>1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19">
        <v>0</v>
      </c>
      <c r="J9" s="19">
        <v>0</v>
      </c>
      <c r="K9" s="26">
        <v>1</v>
      </c>
    </row>
    <row r="10" spans="1:11" ht="15.75" customHeight="1">
      <c r="B10" s="37" t="s">
        <v>47</v>
      </c>
      <c r="C10" s="21">
        <v>2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19">
        <v>0</v>
      </c>
      <c r="J10" s="19">
        <v>2</v>
      </c>
      <c r="K10" s="26">
        <v>2</v>
      </c>
    </row>
    <row r="11" spans="1:11" ht="15.75" customHeight="1">
      <c r="B11" s="37" t="s">
        <v>48</v>
      </c>
      <c r="C11" s="21">
        <v>3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24">
        <v>0</v>
      </c>
      <c r="J11" s="24">
        <v>1</v>
      </c>
      <c r="K11" s="27">
        <v>3</v>
      </c>
    </row>
    <row r="12" spans="1:11" ht="15.75" customHeight="1">
      <c r="B12" s="37" t="s">
        <v>49</v>
      </c>
      <c r="C12" s="21">
        <v>4</v>
      </c>
      <c r="D12" s="7">
        <v>0</v>
      </c>
      <c r="E12" s="7">
        <v>1</v>
      </c>
      <c r="F12" s="7">
        <v>1</v>
      </c>
      <c r="G12" s="7">
        <v>0</v>
      </c>
      <c r="H12" s="7">
        <v>1</v>
      </c>
      <c r="I12" s="24">
        <v>0</v>
      </c>
      <c r="J12" s="24">
        <v>1</v>
      </c>
      <c r="K12" s="27">
        <v>4</v>
      </c>
    </row>
    <row r="13" spans="1:11" ht="12.75">
      <c r="B13" s="49" t="s">
        <v>68</v>
      </c>
      <c r="C13" s="21">
        <v>3</v>
      </c>
      <c r="D13" s="7">
        <v>0</v>
      </c>
      <c r="E13" s="7">
        <v>0</v>
      </c>
      <c r="F13" s="7">
        <v>0</v>
      </c>
      <c r="G13" s="7">
        <v>1</v>
      </c>
      <c r="H13" s="7">
        <v>1</v>
      </c>
      <c r="I13" s="24">
        <v>1</v>
      </c>
      <c r="J13" s="24">
        <v>0</v>
      </c>
      <c r="K13" s="26">
        <v>3</v>
      </c>
    </row>
    <row r="14" spans="1:11" ht="14.25" customHeight="1">
      <c r="B14" s="49" t="s">
        <v>69</v>
      </c>
      <c r="C14" s="21">
        <v>3</v>
      </c>
      <c r="D14" s="7">
        <v>0</v>
      </c>
      <c r="E14" s="7">
        <v>0</v>
      </c>
      <c r="F14" s="7">
        <v>1</v>
      </c>
      <c r="G14" s="7">
        <v>1</v>
      </c>
      <c r="H14" s="7">
        <v>1</v>
      </c>
      <c r="I14" s="24">
        <v>0</v>
      </c>
      <c r="J14" s="24">
        <v>0</v>
      </c>
      <c r="K14" s="26">
        <v>3</v>
      </c>
    </row>
    <row r="15" spans="1:11" ht="15.75" customHeight="1">
      <c r="B15" s="49" t="s">
        <v>70</v>
      </c>
      <c r="C15" s="21">
        <v>2</v>
      </c>
      <c r="D15" s="7">
        <v>0</v>
      </c>
      <c r="E15" s="7">
        <v>0</v>
      </c>
      <c r="F15" s="7">
        <v>0</v>
      </c>
      <c r="G15" s="7">
        <v>2</v>
      </c>
      <c r="H15" s="7">
        <v>0</v>
      </c>
      <c r="I15" s="24">
        <v>0</v>
      </c>
      <c r="J15" s="24">
        <v>0</v>
      </c>
      <c r="K15" s="26">
        <v>2</v>
      </c>
    </row>
    <row r="16" spans="1:11" ht="15.75" customHeight="1">
      <c r="B16" s="50" t="s">
        <v>71</v>
      </c>
      <c r="C16" s="42">
        <v>3</v>
      </c>
      <c r="D16" s="22">
        <v>0</v>
      </c>
      <c r="E16" s="23">
        <v>0</v>
      </c>
      <c r="F16" s="7">
        <v>0</v>
      </c>
      <c r="G16" s="7">
        <v>1</v>
      </c>
      <c r="H16" s="7">
        <v>2</v>
      </c>
      <c r="I16" s="24">
        <v>1</v>
      </c>
      <c r="J16" s="24">
        <v>0</v>
      </c>
      <c r="K16" s="26">
        <v>4</v>
      </c>
    </row>
    <row r="17" spans="2:11" ht="15.75" customHeight="1">
      <c r="B17" s="41" t="s">
        <v>81</v>
      </c>
      <c r="C17" s="21">
        <v>3</v>
      </c>
      <c r="D17" s="7">
        <v>1</v>
      </c>
      <c r="E17" s="7">
        <v>0</v>
      </c>
      <c r="F17" s="7">
        <v>0</v>
      </c>
      <c r="G17" s="7">
        <v>0</v>
      </c>
      <c r="H17" s="7">
        <v>1</v>
      </c>
      <c r="I17" s="24">
        <v>1</v>
      </c>
      <c r="J17" s="24">
        <v>0</v>
      </c>
      <c r="K17" s="26">
        <v>3</v>
      </c>
    </row>
    <row r="18" spans="2:11" ht="15.75" customHeight="1">
      <c r="B18" s="41" t="s">
        <v>82</v>
      </c>
      <c r="C18" s="21">
        <v>1</v>
      </c>
      <c r="D18" s="7">
        <v>1</v>
      </c>
      <c r="E18" s="7">
        <v>0</v>
      </c>
      <c r="F18" s="7">
        <v>1</v>
      </c>
      <c r="G18" s="7">
        <v>0</v>
      </c>
      <c r="H18" s="7">
        <v>1</v>
      </c>
      <c r="I18" s="24">
        <v>0</v>
      </c>
      <c r="J18" s="24">
        <v>0</v>
      </c>
      <c r="K18" s="26">
        <v>3</v>
      </c>
    </row>
    <row r="19" spans="2:11" ht="15.75" customHeight="1">
      <c r="B19" s="41" t="s">
        <v>83</v>
      </c>
      <c r="C19" s="21">
        <v>3</v>
      </c>
      <c r="D19" s="7">
        <v>0</v>
      </c>
      <c r="E19" s="7">
        <v>0</v>
      </c>
      <c r="F19" s="7">
        <v>0</v>
      </c>
      <c r="G19" s="7">
        <v>0</v>
      </c>
      <c r="H19" s="7">
        <v>1</v>
      </c>
      <c r="I19" s="24">
        <v>1</v>
      </c>
      <c r="J19" s="24">
        <v>1</v>
      </c>
      <c r="K19" s="26">
        <v>3</v>
      </c>
    </row>
    <row r="20" spans="2:11" ht="15.75" customHeight="1">
      <c r="B20" s="41" t="s">
        <v>84</v>
      </c>
      <c r="C20" s="21">
        <v>3</v>
      </c>
      <c r="D20" s="7">
        <v>1</v>
      </c>
      <c r="E20" s="7">
        <v>0</v>
      </c>
      <c r="F20" s="7">
        <v>0</v>
      </c>
      <c r="G20" s="7">
        <v>1</v>
      </c>
      <c r="H20" s="7">
        <v>1</v>
      </c>
      <c r="I20" s="24">
        <v>1</v>
      </c>
      <c r="J20" s="24">
        <v>0</v>
      </c>
      <c r="K20" s="26">
        <v>4</v>
      </c>
    </row>
    <row r="21" spans="2:11" ht="15.75" customHeight="1">
      <c r="B21" s="41" t="s">
        <v>90</v>
      </c>
      <c r="C21" s="21">
        <v>3</v>
      </c>
      <c r="D21" s="7">
        <v>0</v>
      </c>
      <c r="E21" s="7">
        <v>0</v>
      </c>
      <c r="F21" s="7">
        <v>1</v>
      </c>
      <c r="G21" s="7">
        <v>1</v>
      </c>
      <c r="H21" s="7">
        <v>1</v>
      </c>
      <c r="I21" s="24">
        <v>0</v>
      </c>
      <c r="J21" s="24">
        <v>0</v>
      </c>
      <c r="K21" s="26">
        <v>3</v>
      </c>
    </row>
    <row r="22" spans="2:11" ht="15.75" customHeight="1">
      <c r="B22" s="41" t="s">
        <v>97</v>
      </c>
      <c r="C22" s="21">
        <v>4</v>
      </c>
      <c r="D22" s="7">
        <v>1</v>
      </c>
      <c r="E22" s="7">
        <v>2</v>
      </c>
      <c r="F22" s="7">
        <v>0</v>
      </c>
      <c r="G22" s="7">
        <v>0</v>
      </c>
      <c r="H22" s="7">
        <v>1</v>
      </c>
      <c r="I22" s="24">
        <v>1</v>
      </c>
      <c r="J22" s="24">
        <v>0</v>
      </c>
      <c r="K22" s="26">
        <v>4</v>
      </c>
    </row>
    <row r="23" spans="2:11" ht="15.75" customHeight="1">
      <c r="B23" s="41" t="s">
        <v>98</v>
      </c>
      <c r="C23" s="21">
        <v>1</v>
      </c>
      <c r="D23" s="7">
        <v>0</v>
      </c>
      <c r="E23" s="7">
        <v>0</v>
      </c>
      <c r="F23" s="7">
        <v>1</v>
      </c>
      <c r="G23" s="7">
        <v>0</v>
      </c>
      <c r="H23" s="7">
        <v>0</v>
      </c>
      <c r="I23" s="24">
        <v>0</v>
      </c>
      <c r="J23" s="24">
        <v>0</v>
      </c>
      <c r="K23" s="26">
        <v>1</v>
      </c>
    </row>
    <row r="24" spans="2:11" ht="15.75" customHeight="1">
      <c r="B24" s="41" t="s">
        <v>99</v>
      </c>
      <c r="C24" s="21">
        <v>3</v>
      </c>
      <c r="D24" s="7">
        <v>0</v>
      </c>
      <c r="E24" s="7">
        <v>0</v>
      </c>
      <c r="F24" s="7">
        <v>0</v>
      </c>
      <c r="G24" s="7">
        <v>0</v>
      </c>
      <c r="H24" s="7">
        <v>1</v>
      </c>
      <c r="I24" s="24">
        <v>1</v>
      </c>
      <c r="J24" s="24">
        <v>1</v>
      </c>
      <c r="K24" s="26">
        <v>3</v>
      </c>
    </row>
    <row r="25" spans="2:11" ht="15.75" customHeight="1">
      <c r="B25" s="41" t="s">
        <v>100</v>
      </c>
      <c r="C25" s="21">
        <v>4</v>
      </c>
      <c r="D25" s="7">
        <v>0</v>
      </c>
      <c r="E25" s="7">
        <v>0</v>
      </c>
      <c r="F25" s="7">
        <v>1</v>
      </c>
      <c r="G25" s="7">
        <v>1</v>
      </c>
      <c r="H25" s="7">
        <v>0</v>
      </c>
      <c r="I25" s="24">
        <v>1</v>
      </c>
      <c r="J25" s="24">
        <v>1</v>
      </c>
      <c r="K25" s="26">
        <v>4</v>
      </c>
    </row>
    <row r="26" spans="2:11" ht="15.75" customHeight="1">
      <c r="B26" s="41" t="s">
        <v>101</v>
      </c>
      <c r="C26" s="21">
        <v>2</v>
      </c>
      <c r="D26" s="7">
        <v>0</v>
      </c>
      <c r="E26" s="7">
        <v>0</v>
      </c>
      <c r="F26" s="7">
        <v>0</v>
      </c>
      <c r="G26" s="7">
        <v>1</v>
      </c>
      <c r="H26" s="7">
        <v>1</v>
      </c>
      <c r="I26" s="24">
        <v>0</v>
      </c>
      <c r="J26" s="24">
        <v>0</v>
      </c>
      <c r="K26" s="26">
        <v>2</v>
      </c>
    </row>
    <row r="27" spans="2:11" ht="15.75" customHeight="1"/>
    <row r="28" spans="2:11" ht="15.75" customHeight="1"/>
    <row r="29" spans="2:11" ht="15.75" customHeight="1">
      <c r="B29" s="10" t="s">
        <v>33</v>
      </c>
      <c r="C29" s="11">
        <f>SUM(C4:C26)</f>
        <v>61</v>
      </c>
      <c r="D29" s="12">
        <f t="shared" ref="D29:J29" si="0">C29-SUM(D4:D26)</f>
        <v>51</v>
      </c>
      <c r="E29" s="13">
        <f t="shared" si="0"/>
        <v>45</v>
      </c>
      <c r="F29" s="11">
        <f t="shared" si="0"/>
        <v>37</v>
      </c>
      <c r="G29" s="11">
        <f t="shared" si="0"/>
        <v>26</v>
      </c>
      <c r="H29" s="11">
        <f t="shared" si="0"/>
        <v>13</v>
      </c>
      <c r="I29" s="11">
        <f t="shared" si="0"/>
        <v>3</v>
      </c>
      <c r="J29" s="11">
        <f t="shared" si="0"/>
        <v>-5</v>
      </c>
    </row>
    <row r="30" spans="2:11" ht="15.75" customHeight="1">
      <c r="B30" s="10" t="s">
        <v>34</v>
      </c>
      <c r="C30" s="11">
        <f>SUM(C4:C26)</f>
        <v>61</v>
      </c>
      <c r="D30" s="12">
        <f>C30-(SUM(C4:C26)/7)</f>
        <v>52.285714285714285</v>
      </c>
      <c r="E30" s="13">
        <f>D30-(SUM(C4:C26)/7)</f>
        <v>43.571428571428569</v>
      </c>
      <c r="F30" s="11">
        <f>E30-(SUM(C4:C26)/7)</f>
        <v>34.857142857142854</v>
      </c>
      <c r="G30" s="11">
        <f>F30-(SUM(C4:C26)/7)</f>
        <v>26.142857142857139</v>
      </c>
      <c r="H30" s="11">
        <f>G30-(SUM(C4:C26)/7)</f>
        <v>17.428571428571423</v>
      </c>
      <c r="I30" s="11">
        <f>H30-(SUM(C4:C26)/7)</f>
        <v>8.71428571428571</v>
      </c>
      <c r="J30" s="11">
        <f>I30-(SUM(C4:C26)/7)</f>
        <v>0</v>
      </c>
    </row>
    <row r="31" spans="2:11" ht="15.75" customHeight="1"/>
    <row r="32" spans="2:11" ht="15.75" customHeight="1"/>
    <row r="33" spans="2:5" ht="15.75" customHeight="1"/>
    <row r="34" spans="2:5" ht="15.75" customHeight="1"/>
    <row r="35" spans="2:5" ht="15.75" customHeight="1"/>
    <row r="36" spans="2:5" ht="15.75" customHeight="1"/>
    <row r="37" spans="2:5" ht="15.75" customHeight="1"/>
    <row r="38" spans="2:5" ht="15.75" customHeight="1"/>
    <row r="39" spans="2:5" ht="15.75" customHeight="1">
      <c r="B39" s="63" t="s">
        <v>108</v>
      </c>
      <c r="C39" s="63"/>
      <c r="D39" s="63"/>
      <c r="E39" s="63"/>
    </row>
    <row r="40" spans="2:5" ht="15.75" customHeight="1">
      <c r="B40" s="63"/>
      <c r="C40" s="63"/>
      <c r="D40" s="63"/>
      <c r="E40" s="63"/>
    </row>
    <row r="41" spans="2:5" ht="15.75" customHeight="1">
      <c r="B41" s="63"/>
      <c r="C41" s="63"/>
      <c r="D41" s="63"/>
      <c r="E41" s="63"/>
    </row>
    <row r="42" spans="2:5" ht="15.75" customHeight="1">
      <c r="B42" s="63"/>
      <c r="C42" s="63"/>
      <c r="D42" s="63"/>
      <c r="E42" s="63"/>
    </row>
    <row r="43" spans="2:5" ht="15.75" customHeight="1">
      <c r="B43" s="63"/>
      <c r="C43" s="63"/>
      <c r="D43" s="63"/>
      <c r="E43" s="63"/>
    </row>
    <row r="44" spans="2:5" ht="15.75" customHeight="1">
      <c r="B44" s="63"/>
      <c r="C44" s="63"/>
      <c r="D44" s="63"/>
      <c r="E44" s="63"/>
    </row>
    <row r="45" spans="2:5" ht="15.75" customHeight="1">
      <c r="B45" s="63"/>
      <c r="C45" s="63"/>
      <c r="D45" s="63"/>
      <c r="E45" s="63"/>
    </row>
    <row r="46" spans="2:5" ht="15.75" customHeight="1">
      <c r="B46" s="63"/>
      <c r="C46" s="63"/>
      <c r="D46" s="63"/>
      <c r="E46" s="63"/>
    </row>
    <row r="47" spans="2:5" ht="15.75" customHeight="1">
      <c r="B47" s="63"/>
      <c r="C47" s="63"/>
      <c r="D47" s="63"/>
      <c r="E47" s="63"/>
    </row>
    <row r="48" spans="2:5" ht="15.75" customHeight="1">
      <c r="B48" s="63"/>
      <c r="C48" s="63"/>
      <c r="D48" s="63"/>
      <c r="E48" s="63"/>
    </row>
    <row r="49" spans="2:5" ht="15.75" customHeight="1">
      <c r="B49" s="63"/>
      <c r="C49" s="63"/>
      <c r="D49" s="63"/>
      <c r="E49" s="63"/>
    </row>
    <row r="50" spans="2:5" ht="15.75" customHeight="1"/>
    <row r="51" spans="2:5" ht="15.75" customHeight="1"/>
    <row r="52" spans="2:5" ht="15.75" customHeight="1"/>
    <row r="53" spans="2:5" ht="15.75" customHeight="1"/>
    <row r="54" spans="2:5" ht="15.75" customHeight="1"/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B39:E4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2023-01-13T00:08:30Z</dcterms:created>
  <dcterms:modified xsi:type="dcterms:W3CDTF">2023-02-03T19:51:16Z</dcterms:modified>
</cp:coreProperties>
</file>