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Backlog\"/>
    </mc:Choice>
  </mc:AlternateContent>
  <bookViews>
    <workbookView xWindow="0" yWindow="0" windowWidth="20490" windowHeight="7530" activeTab="2"/>
  </bookViews>
  <sheets>
    <sheet name="Backlog" sheetId="1" r:id="rId1"/>
    <sheet name="sprint1" sheetId="2" r:id="rId2"/>
    <sheet name="burdonchart" sheetId="3" r:id="rId3"/>
  </sheets>
  <calcPr calcId="162913"/>
</workbook>
</file>

<file path=xl/calcChain.xml><?xml version="1.0" encoding="utf-8"?>
<calcChain xmlns="http://schemas.openxmlformats.org/spreadsheetml/2006/main">
  <c r="J21" i="3" l="1"/>
  <c r="I21" i="3"/>
  <c r="H21" i="3"/>
  <c r="G21" i="3"/>
  <c r="F21" i="3"/>
  <c r="E21" i="3"/>
  <c r="D21" i="3"/>
  <c r="C21" i="3"/>
  <c r="J20" i="3"/>
  <c r="I20" i="3"/>
  <c r="H20" i="3"/>
  <c r="G20" i="3"/>
  <c r="F20" i="3"/>
  <c r="E20" i="3"/>
  <c r="D20" i="3"/>
  <c r="C20" i="3"/>
</calcChain>
</file>

<file path=xl/sharedStrings.xml><?xml version="1.0" encoding="utf-8"?>
<sst xmlns="http://schemas.openxmlformats.org/spreadsheetml/2006/main" count="152" uniqueCount="84">
  <si>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</si>
  <si>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</si>
  <si>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</si>
  <si>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</si>
  <si>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</si>
  <si>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</si>
  <si>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</si>
  <si>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</si>
  <si>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</si>
  <si>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</si>
  <si>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</si>
  <si>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REQ003</t>
  </si>
  <si>
    <t>Administrador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</si>
  <si>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</si>
  <si>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</si>
  <si>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</si>
  <si>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</si>
  <si>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</si>
  <si>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</si>
  <si>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</si>
  <si>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</si>
  <si>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</si>
  <si>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</si>
  <si>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</si>
  <si>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</si>
  <si>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</si>
  <si>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</si>
  <si>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</si>
  <si>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</si>
  <si>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</si>
  <si>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</si>
  <si>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</si>
  <si>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</si>
  <si>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</si>
  <si>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</si>
  <si>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ingresar a gestionar y usar las opciones del aplicativo</t>
  </si>
  <si>
    <t xml:space="preserve">#intentos de ingreso </t>
  </si>
  <si>
    <t>REQ004</t>
  </si>
  <si>
    <t>REQ005</t>
  </si>
  <si>
    <t>REQ006</t>
  </si>
  <si>
    <t>REQ007</t>
  </si>
  <si>
    <t xml:space="preserve">Ingreso al aplicativo  </t>
  </si>
  <si>
    <t xml:space="preserve">Ingreso al aplicativo </t>
  </si>
  <si>
    <t>Iniciar sesión con usuario y contraseña</t>
  </si>
  <si>
    <t>#intentos</t>
  </si>
  <si>
    <t>REQ001-4</t>
  </si>
  <si>
    <t>Registro de casas</t>
  </si>
  <si>
    <t>En proceso</t>
  </si>
  <si>
    <t>REQ002-1</t>
  </si>
  <si>
    <t>REQ002-2</t>
  </si>
  <si>
    <t>REQ002-3</t>
  </si>
  <si>
    <t>REQ002-4</t>
  </si>
  <si>
    <t>REQ002-5</t>
  </si>
  <si>
    <t xml:space="preserve">Crear interzar para registro lenguaje JAVA </t>
  </si>
  <si>
    <t xml:space="preserve">Crear la base de datos para registro de cada casa </t>
  </si>
  <si>
    <t xml:space="preserve">gestionar la información de cada casa </t>
  </si>
  <si>
    <t xml:space="preserve">Registrar cada casa con información específica </t>
  </si>
  <si>
    <t xml:space="preserve">Tamayo Alison </t>
  </si>
  <si>
    <t xml:space="preserve">Registrar cada casa con informacóon específica </t>
  </si>
  <si>
    <t>Realizar conexiones al código para comprobar el registro en la base de datos</t>
  </si>
  <si>
    <t>Sangoquiza David</t>
  </si>
  <si>
    <t xml:space="preserve">Realizar las respectivas conexiones en el código </t>
  </si>
  <si>
    <t>Creación de la base de datos usuario y contraseña</t>
  </si>
  <si>
    <t>Crear interfaz de uso lenguaje JAVA para inicio de sesión y menú principal</t>
  </si>
  <si>
    <t>Establecer localhost xampp para conexión en MySQL</t>
  </si>
  <si>
    <t xml:space="preserve">Realizar la validación de datos </t>
  </si>
  <si>
    <t xml:space="preserve">Terminado </t>
  </si>
  <si>
    <t>Ingresar a gestionar y usar las opciones del aplicativo</t>
  </si>
  <si>
    <t xml:space="preserve">Gestionar la información de cada casa </t>
  </si>
  <si>
    <t>Modificacion datos de casa</t>
  </si>
  <si>
    <t>modificar la informacion registrada por casa</t>
  </si>
  <si>
    <t>corregir la informacion de cada casa registrada</t>
  </si>
  <si>
    <t>REQ003-1</t>
  </si>
  <si>
    <t>REQ003-2</t>
  </si>
  <si>
    <t>REQ003-3</t>
  </si>
  <si>
    <t>REQ003-4</t>
  </si>
  <si>
    <t xml:space="preserve">Asignado </t>
  </si>
  <si>
    <t>Olalla Kris</t>
  </si>
  <si>
    <t>Sangoquiza Davod</t>
  </si>
  <si>
    <t>Codificación del boton actualizar</t>
  </si>
  <si>
    <t>Codificación del boton modificar</t>
  </si>
  <si>
    <t>Codificación del boton elminar</t>
  </si>
  <si>
    <t xml:space="preserve">Validación en la tabla de datos actualizados </t>
  </si>
  <si>
    <r>
      <rPr>
        <b/>
        <sz val="10"/>
        <color rgb="FF000000"/>
        <rFont val="Arial"/>
        <family val="2"/>
        <scheme val="minor"/>
      </rPr>
      <t xml:space="preserve">Conclusion Sprint1: </t>
    </r>
    <r>
      <rPr>
        <sz val="10"/>
        <color rgb="FF000000"/>
        <rFont val="Arial"/>
        <family val="2"/>
        <scheme val="minor"/>
      </rPr>
      <t xml:space="preserve">En la presente grafica podemos concluirque la linea azul que representa nuestro trabajo en horas comparado a la linea roja, tuvo un pequeño retraso durante el requisito 2, por lo que se pudo solucionar y ajustar ese retraso en el requisito 3 volviendo a trabajar acorde el tiempo estimado.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</si>
</sst>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70C0"/>
      <name val="Arial"/>
      <family val="2"/>
    </font>
    <font>
      <sz val="10"/>
      <color theme="4" tint="-0.249977111117893"/>
      <name val="Arial"/>
      <family val="2"/>
    </font>
    <font>
      <sz val="10"/>
      <color theme="4"/>
      <name val="Arial"/>
      <family val="2"/>
      <scheme val="minor"/>
    </font>
    <font>
      <sz val="10"/>
      <color theme="4" tint="-0.249977111117893"/>
      <name val="Roboto"/>
    </font>
    <font>
      <sz val="10"/>
      <color theme="4" tint="-0.249977111117893"/>
      <name val="Arial"/>
      <family val="2"/>
      <scheme val="minor"/>
    </font>
    <font>
      <sz val="10"/>
      <color theme="4" tint="-0.249977111117893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rgb="FF9FC5E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3" borderId="1" xfId="0" applyFont="1" applyFill="1" applyBorder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4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/>
    <xf numFmtId="0" fontId="5" fillId="2" borderId="2" xfId="0" applyFont="1" applyFill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Fill="1" applyBorder="1" applyAlignment="1"/>
    <xf numFmtId="0" fontId="8" fillId="3" borderId="1" xfId="0" applyFont="1" applyFill="1" applyBorder="1"/>
    <xf numFmtId="0" fontId="7" fillId="3" borderId="1" xfId="0" applyFont="1" applyFill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4" fillId="0" borderId="0" xfId="0" applyFont="1" applyFill="1" applyAlignment="1">
      <alignment horizontal="right"/>
    </xf>
    <xf numFmtId="0" fontId="10" fillId="0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5" fillId="0" borderId="0" xfId="0" applyFont="1" applyFill="1"/>
    <xf numFmtId="0" fontId="6" fillId="0" borderId="0" xfId="0" applyFont="1" applyFill="1" applyAlignment="1"/>
    <xf numFmtId="0" fontId="14" fillId="0" borderId="3" xfId="0" applyFont="1" applyBorder="1"/>
    <xf numFmtId="0" fontId="3" fillId="0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/>
    </xf>
    <xf numFmtId="0" fontId="8" fillId="6" borderId="0" xfId="0" applyFont="1" applyFill="1" applyAlignment="1">
      <alignment horizontal="right"/>
    </xf>
    <xf numFmtId="0" fontId="9" fillId="6" borderId="0" xfId="0" applyFont="1" applyFill="1" applyAlignment="1"/>
    <xf numFmtId="0" fontId="13" fillId="0" borderId="0" xfId="0" applyFont="1"/>
    <xf numFmtId="0" fontId="8" fillId="0" borderId="3" xfId="0" applyFont="1" applyBorder="1"/>
    <xf numFmtId="0" fontId="8" fillId="0" borderId="3" xfId="0" applyFont="1" applyBorder="1" applyAlignment="1"/>
    <xf numFmtId="0" fontId="2" fillId="7" borderId="1" xfId="0" applyFont="1" applyFill="1" applyBorder="1"/>
    <xf numFmtId="0" fontId="8" fillId="7" borderId="1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" fillId="0" borderId="0" xfId="0" applyFont="1" applyFill="1"/>
    <xf numFmtId="0" fontId="0" fillId="6" borderId="0" xfId="0" applyFont="1" applyFill="1" applyAlignment="1"/>
    <xf numFmtId="0" fontId="0" fillId="5" borderId="0" xfId="0" applyFont="1" applyFill="1" applyAlignment="1"/>
    <xf numFmtId="0" fontId="8" fillId="0" borderId="0" xfId="0" applyFont="1"/>
    <xf numFmtId="0" fontId="9" fillId="0" borderId="0" xfId="0" applyFont="1" applyAlignme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4" fillId="0" borderId="3" xfId="0" applyFont="1" applyFill="1" applyBorder="1" applyAlignment="1"/>
    <xf numFmtId="0" fontId="16" fillId="2" borderId="3" xfId="0" applyFont="1" applyFill="1" applyBorder="1"/>
    <xf numFmtId="0" fontId="17" fillId="0" borderId="3" xfId="0" applyFont="1" applyBorder="1" applyAlignment="1"/>
    <xf numFmtId="0" fontId="14" fillId="0" borderId="3" xfId="0" applyFont="1" applyBorder="1" applyAlignment="1"/>
    <xf numFmtId="0" fontId="16" fillId="2" borderId="3" xfId="0" applyFont="1" applyFill="1" applyBorder="1" applyAlignment="1">
      <alignment vertical="center"/>
    </xf>
    <xf numFmtId="0" fontId="18" fillId="0" borderId="3" xfId="0" applyFont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5" fillId="0" borderId="0" xfId="0" applyFont="1" applyAlignment="1"/>
    <xf numFmtId="0" fontId="13" fillId="0" borderId="0" xfId="0" applyFont="1" applyAlignment="1"/>
    <xf numFmtId="0" fontId="10" fillId="0" borderId="0" xfId="0" applyFont="1" applyFill="1"/>
    <xf numFmtId="0" fontId="2" fillId="0" borderId="1" xfId="0" applyFont="1" applyFill="1" applyBorder="1" applyAlignment="1">
      <alignment horizontal="right"/>
    </xf>
    <xf numFmtId="0" fontId="6" fillId="5" borderId="0" xfId="0" applyFont="1" applyFill="1"/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>
      <tableStyleElement type="headerRow" dxfId="4"/>
      <tableStyleElement type="firstRowStripe" dxfId="3"/>
      <tableStyleElement type="secondRowStripe" dxfId="2"/>
    </tableStyle>
    <tableStyle name="burdonchart-style 2" pivot="0" count="2"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878442708739748"/>
          <c:y val="5.9575003594018003E-2"/>
          <c:w val="0.71638705161854765"/>
          <c:h val="0.86882300089847264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burdonchart!$B$20:$J$20</c:f>
              <c:numCache>
                <c:formatCode>General</c:formatCode>
                <c:ptCount val="9"/>
                <c:pt idx="0">
                  <c:v>0</c:v>
                </c:pt>
                <c:pt idx="1">
                  <c:v>34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8</c:v>
                </c:pt>
                <c:pt idx="7">
                  <c:v>4</c:v>
                </c:pt>
                <c:pt idx="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C3D-AE3A-D603C95EF801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burdonchart!$B$21:$J$21</c:f>
              <c:numCache>
                <c:formatCode>General</c:formatCode>
                <c:ptCount val="9"/>
                <c:pt idx="0">
                  <c:v>0</c:v>
                </c:pt>
                <c:pt idx="1">
                  <c:v>34</c:v>
                </c:pt>
                <c:pt idx="2">
                  <c:v>29.142857142857142</c:v>
                </c:pt>
                <c:pt idx="3">
                  <c:v>24.285714285714285</c:v>
                </c:pt>
                <c:pt idx="4">
                  <c:v>19.428571428571427</c:v>
                </c:pt>
                <c:pt idx="5">
                  <c:v>14.571428571428569</c:v>
                </c:pt>
                <c:pt idx="6">
                  <c:v>9.7142857142857117</c:v>
                </c:pt>
                <c:pt idx="7">
                  <c:v>4.857142857142855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9-4C3D-AE3A-D603C95E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366263</xdr:colOff>
      <xdr:row>23</xdr:row>
      <xdr:rowOff>120761</xdr:rowOff>
    </xdr:from>
    <xdr:ext cx="7573869" cy="4632698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B1" zoomScaleNormal="100" workbookViewId="0">
      <selection activeCell="H5" sqref="H5"/>
    </sheetView>
  </sheetViews>
  <sheetFormatPr baseColWidth="10" defaultColWidth="12.5703125" defaultRowHeight="15" customHeight="1"/>
  <cols>
    <col min="1" max="1" width="12.5703125" customWidth="1"/>
    <col min="2" max="2" width="30.140625" bestFit="1" customWidth="1"/>
    <col min="3" max="3" width="16.85546875" customWidth="1"/>
    <col min="4" max="4" width="41.28515625" bestFit="1" customWidth="1"/>
    <col min="5" max="5" width="46" bestFit="1" customWidth="1"/>
    <col min="6" max="6" width="18.42578125" bestFit="1" customWidth="1"/>
  </cols>
  <sheetData>
    <row r="1" spans="1:8" ht="15.75" customHeight="1">
      <c r="A1" s="14" t="s">
        <v>13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ht="15.75" customHeight="1">
      <c r="A2" s="34" t="s">
        <v>7</v>
      </c>
      <c r="B2" s="34" t="s">
        <v>41</v>
      </c>
      <c r="C2" s="34" t="s">
        <v>12</v>
      </c>
      <c r="D2" s="34" t="s">
        <v>43</v>
      </c>
      <c r="E2" s="34" t="s">
        <v>35</v>
      </c>
      <c r="F2" s="35" t="s">
        <v>36</v>
      </c>
      <c r="G2" s="34" t="s">
        <v>8</v>
      </c>
      <c r="H2" s="34" t="s">
        <v>9</v>
      </c>
    </row>
    <row r="3" spans="1:8" ht="15.75" customHeight="1">
      <c r="A3" s="28" t="s">
        <v>10</v>
      </c>
      <c r="B3" s="28" t="s">
        <v>46</v>
      </c>
      <c r="C3" s="28" t="s">
        <v>12</v>
      </c>
      <c r="D3" s="52" t="s">
        <v>56</v>
      </c>
      <c r="E3" s="28" t="s">
        <v>55</v>
      </c>
      <c r="F3" s="53"/>
      <c r="G3" s="28" t="s">
        <v>8</v>
      </c>
      <c r="H3" s="28" t="s">
        <v>9</v>
      </c>
    </row>
    <row r="4" spans="1:8" ht="15.75" customHeight="1">
      <c r="A4" s="51" t="s">
        <v>11</v>
      </c>
      <c r="B4" s="54" t="s">
        <v>69</v>
      </c>
      <c r="C4" s="54" t="s">
        <v>12</v>
      </c>
      <c r="D4" s="54" t="s">
        <v>70</v>
      </c>
      <c r="E4" s="55" t="s">
        <v>71</v>
      </c>
      <c r="F4" s="56"/>
      <c r="G4" s="28" t="s">
        <v>8</v>
      </c>
      <c r="H4" s="28" t="s">
        <v>9</v>
      </c>
    </row>
    <row r="5" spans="1:8" ht="15.75" customHeight="1">
      <c r="A5" s="34" t="s">
        <v>37</v>
      </c>
      <c r="B5" s="15"/>
      <c r="C5" s="15"/>
      <c r="D5" s="15"/>
      <c r="E5" s="17"/>
      <c r="F5" s="16"/>
      <c r="G5" s="15"/>
      <c r="H5" s="15"/>
    </row>
    <row r="6" spans="1:8" ht="15.75" customHeight="1">
      <c r="A6" s="34" t="s">
        <v>38</v>
      </c>
      <c r="B6" s="18"/>
      <c r="C6" s="18"/>
      <c r="D6" s="18"/>
      <c r="E6" s="18"/>
      <c r="F6" s="16"/>
      <c r="G6" s="18"/>
      <c r="H6" s="18"/>
    </row>
    <row r="7" spans="1:8" ht="15.75" customHeight="1">
      <c r="A7" s="34" t="s">
        <v>39</v>
      </c>
      <c r="B7" s="15"/>
      <c r="C7" s="15"/>
      <c r="D7" s="15"/>
      <c r="E7" s="15"/>
      <c r="F7" s="16"/>
      <c r="G7" s="15"/>
      <c r="H7" s="15"/>
    </row>
    <row r="8" spans="1:8" ht="15.75" customHeight="1">
      <c r="A8" s="34" t="s">
        <v>40</v>
      </c>
      <c r="B8" s="15"/>
      <c r="C8" s="15"/>
      <c r="D8" s="15"/>
      <c r="E8" s="15"/>
      <c r="F8" s="16"/>
      <c r="G8" s="15"/>
      <c r="H8" s="15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opLeftCell="A25" zoomScaleNormal="100" workbookViewId="0">
      <selection activeCell="C19" sqref="C19:F19"/>
    </sheetView>
  </sheetViews>
  <sheetFormatPr baseColWidth="10" defaultColWidth="12.5703125" defaultRowHeight="15" customHeight="1"/>
  <cols>
    <col min="1" max="2" width="12.5703125" customWidth="1"/>
    <col min="3" max="3" width="23.85546875" bestFit="1" customWidth="1"/>
    <col min="4" max="4" width="20.42578125" bestFit="1" customWidth="1"/>
    <col min="5" max="5" width="41.28515625" bestFit="1" customWidth="1"/>
    <col min="6" max="6" width="56.140625" customWidth="1"/>
    <col min="7" max="7" width="29" bestFit="1" customWidth="1"/>
  </cols>
  <sheetData>
    <row r="1" spans="2:9" ht="15.75" customHeight="1"/>
    <row r="2" spans="2:9" ht="15.75" customHeight="1"/>
    <row r="3" spans="2:9" ht="15.75" customHeight="1">
      <c r="B3" s="1" t="s">
        <v>13</v>
      </c>
      <c r="C3" s="1" t="s">
        <v>0</v>
      </c>
      <c r="D3" s="1" t="s">
        <v>1</v>
      </c>
      <c r="E3" s="1" t="s">
        <v>14</v>
      </c>
      <c r="F3" s="1" t="s">
        <v>15</v>
      </c>
      <c r="G3" s="1" t="s">
        <v>4</v>
      </c>
      <c r="H3" s="1" t="s">
        <v>16</v>
      </c>
      <c r="I3" s="1" t="s">
        <v>17</v>
      </c>
    </row>
    <row r="4" spans="2:9" ht="15.75" customHeight="1">
      <c r="B4" s="4" t="s">
        <v>7</v>
      </c>
      <c r="C4" s="4" t="s">
        <v>42</v>
      </c>
      <c r="D4" s="4" t="s">
        <v>12</v>
      </c>
      <c r="E4" s="19" t="s">
        <v>43</v>
      </c>
      <c r="F4" s="4" t="s">
        <v>67</v>
      </c>
      <c r="G4" s="20" t="s">
        <v>44</v>
      </c>
      <c r="H4" s="4" t="s">
        <v>8</v>
      </c>
      <c r="I4" s="4" t="s">
        <v>18</v>
      </c>
    </row>
    <row r="5" spans="2:9" ht="15.75" customHeight="1">
      <c r="B5" s="2"/>
      <c r="C5" s="5" t="s">
        <v>19</v>
      </c>
      <c r="D5" s="2"/>
      <c r="E5" s="2"/>
      <c r="F5" s="2"/>
      <c r="G5" s="5" t="s">
        <v>20</v>
      </c>
      <c r="H5" s="2"/>
      <c r="I5" s="5" t="s">
        <v>21</v>
      </c>
    </row>
    <row r="6" spans="2:9" ht="15.75" customHeight="1">
      <c r="B6" s="22" t="s">
        <v>22</v>
      </c>
      <c r="C6" s="45" t="s">
        <v>63</v>
      </c>
      <c r="D6" s="46"/>
      <c r="E6" s="46"/>
      <c r="F6" s="46"/>
      <c r="G6" s="38" t="s">
        <v>57</v>
      </c>
      <c r="H6" s="2"/>
      <c r="I6" s="21">
        <v>4</v>
      </c>
    </row>
    <row r="7" spans="2:9" ht="15.75" customHeight="1">
      <c r="B7" s="22" t="s">
        <v>23</v>
      </c>
      <c r="C7" s="45" t="s">
        <v>62</v>
      </c>
      <c r="D7" s="46"/>
      <c r="E7" s="46"/>
      <c r="F7" s="46"/>
      <c r="G7" s="38" t="s">
        <v>57</v>
      </c>
      <c r="H7" s="2"/>
      <c r="I7" s="21">
        <v>1</v>
      </c>
    </row>
    <row r="8" spans="2:9" ht="15.75" customHeight="1">
      <c r="B8" s="22" t="s">
        <v>24</v>
      </c>
      <c r="C8" s="45" t="s">
        <v>64</v>
      </c>
      <c r="D8" s="46"/>
      <c r="E8" s="46"/>
      <c r="F8" s="46"/>
      <c r="G8" s="38" t="s">
        <v>57</v>
      </c>
      <c r="H8" s="2"/>
      <c r="I8" s="22">
        <v>2</v>
      </c>
    </row>
    <row r="9" spans="2:9" ht="15.75" customHeight="1">
      <c r="B9" s="40" t="s">
        <v>45</v>
      </c>
      <c r="C9" s="49" t="s">
        <v>61</v>
      </c>
      <c r="D9" s="47"/>
      <c r="E9" s="47"/>
      <c r="F9" s="47"/>
      <c r="G9" s="39" t="s">
        <v>57</v>
      </c>
      <c r="H9" s="1"/>
      <c r="I9" s="21">
        <v>4</v>
      </c>
    </row>
    <row r="10" spans="2:9" ht="15.75" customHeight="1">
      <c r="B10" s="24"/>
      <c r="C10" s="24"/>
      <c r="D10" s="24"/>
      <c r="E10" s="24"/>
      <c r="F10" s="24"/>
      <c r="G10" s="24"/>
      <c r="H10" s="24"/>
      <c r="I10" s="24"/>
    </row>
    <row r="11" spans="2:9" ht="15.75" customHeight="1">
      <c r="B11" s="2"/>
      <c r="C11" s="5"/>
      <c r="D11" s="2"/>
      <c r="E11" s="2"/>
      <c r="F11" s="2"/>
      <c r="G11" s="5"/>
      <c r="H11" s="2"/>
      <c r="I11" s="5"/>
    </row>
    <row r="12" spans="2:9" ht="15.75" customHeight="1">
      <c r="B12" s="1" t="s">
        <v>13</v>
      </c>
      <c r="C12" s="1" t="s">
        <v>0</v>
      </c>
      <c r="D12" s="1" t="s">
        <v>1</v>
      </c>
      <c r="E12" s="1" t="s">
        <v>14</v>
      </c>
      <c r="F12" s="1" t="s">
        <v>15</v>
      </c>
      <c r="G12" s="1" t="s">
        <v>4</v>
      </c>
      <c r="H12" s="1" t="s">
        <v>16</v>
      </c>
      <c r="I12" s="1" t="s">
        <v>17</v>
      </c>
    </row>
    <row r="13" spans="2:9" ht="15.75" customHeight="1">
      <c r="B13" s="4" t="s">
        <v>10</v>
      </c>
      <c r="C13" s="36" t="s">
        <v>46</v>
      </c>
      <c r="D13" s="36" t="s">
        <v>12</v>
      </c>
      <c r="E13" s="37" t="s">
        <v>58</v>
      </c>
      <c r="F13" s="36" t="s">
        <v>68</v>
      </c>
      <c r="G13" s="20"/>
      <c r="H13" s="4" t="s">
        <v>8</v>
      </c>
      <c r="I13" s="4" t="s">
        <v>66</v>
      </c>
    </row>
    <row r="14" spans="2:9" ht="15.75" customHeight="1">
      <c r="B14" s="2"/>
      <c r="C14" s="5" t="s">
        <v>19</v>
      </c>
      <c r="D14" s="2"/>
      <c r="E14" s="2"/>
      <c r="F14" s="2"/>
      <c r="G14" s="42" t="s">
        <v>20</v>
      </c>
      <c r="H14" s="2"/>
      <c r="I14" s="5" t="s">
        <v>21</v>
      </c>
    </row>
    <row r="15" spans="2:9" ht="15.75" customHeight="1">
      <c r="B15" s="22" t="s">
        <v>48</v>
      </c>
      <c r="C15" s="45" t="s">
        <v>53</v>
      </c>
      <c r="D15" s="46"/>
      <c r="E15" s="46"/>
      <c r="F15" s="46"/>
      <c r="G15" s="38" t="s">
        <v>60</v>
      </c>
      <c r="H15" s="2"/>
      <c r="I15" s="21">
        <v>2</v>
      </c>
    </row>
    <row r="16" spans="2:9" ht="15.75" customHeight="1">
      <c r="B16" s="22" t="s">
        <v>49</v>
      </c>
      <c r="C16" s="45" t="s">
        <v>54</v>
      </c>
      <c r="D16" s="46"/>
      <c r="E16" s="46"/>
      <c r="F16" s="46"/>
      <c r="G16" s="38" t="s">
        <v>60</v>
      </c>
      <c r="H16" s="2"/>
      <c r="I16" s="21">
        <v>1</v>
      </c>
    </row>
    <row r="17" spans="2:9" ht="15.75" customHeight="1">
      <c r="B17" s="22" t="s">
        <v>50</v>
      </c>
      <c r="C17" s="45" t="s">
        <v>64</v>
      </c>
      <c r="D17" s="46"/>
      <c r="E17" s="46"/>
      <c r="F17" s="46"/>
      <c r="G17" s="38" t="s">
        <v>60</v>
      </c>
      <c r="H17" s="2"/>
      <c r="I17" s="22">
        <v>2</v>
      </c>
    </row>
    <row r="18" spans="2:9" ht="15.75" customHeight="1">
      <c r="B18" s="40" t="s">
        <v>51</v>
      </c>
      <c r="C18" s="47" t="s">
        <v>59</v>
      </c>
      <c r="D18" s="47"/>
      <c r="E18" s="47"/>
      <c r="F18" s="47"/>
      <c r="G18" s="39" t="s">
        <v>60</v>
      </c>
      <c r="H18" s="1"/>
      <c r="I18" s="21">
        <v>3</v>
      </c>
    </row>
    <row r="19" spans="2:9" ht="15.75" customHeight="1">
      <c r="B19" s="41" t="s">
        <v>52</v>
      </c>
      <c r="C19" s="48" t="s">
        <v>65</v>
      </c>
      <c r="D19" s="48"/>
      <c r="E19" s="48"/>
      <c r="F19" s="48"/>
      <c r="G19" s="38" t="s">
        <v>60</v>
      </c>
      <c r="H19" s="6"/>
      <c r="I19" s="21">
        <v>4</v>
      </c>
    </row>
    <row r="20" spans="2:9" ht="15.75" customHeight="1"/>
    <row r="21" spans="2:9" ht="15.75" customHeight="1"/>
    <row r="22" spans="2:9" ht="15.75" customHeight="1">
      <c r="B22" s="1" t="s">
        <v>13</v>
      </c>
      <c r="C22" s="1" t="s">
        <v>0</v>
      </c>
      <c r="D22" s="1" t="s">
        <v>1</v>
      </c>
      <c r="E22" s="1" t="s">
        <v>14</v>
      </c>
      <c r="F22" s="1" t="s">
        <v>15</v>
      </c>
      <c r="G22" s="1" t="s">
        <v>4</v>
      </c>
      <c r="H22" s="1" t="s">
        <v>16</v>
      </c>
      <c r="I22" s="1" t="s">
        <v>17</v>
      </c>
    </row>
    <row r="23" spans="2:9" ht="15.75" customHeight="1">
      <c r="B23" s="4" t="s">
        <v>11</v>
      </c>
      <c r="C23" s="36" t="s">
        <v>69</v>
      </c>
      <c r="D23" s="36" t="s">
        <v>12</v>
      </c>
      <c r="E23" s="37" t="s">
        <v>70</v>
      </c>
      <c r="F23" s="36" t="s">
        <v>71</v>
      </c>
      <c r="G23" s="20"/>
      <c r="H23" s="4" t="s">
        <v>8</v>
      </c>
      <c r="I23" s="4" t="s">
        <v>47</v>
      </c>
    </row>
    <row r="24" spans="2:9" ht="15.75" customHeight="1">
      <c r="C24" s="57" t="s">
        <v>19</v>
      </c>
      <c r="G24" s="57" t="s">
        <v>76</v>
      </c>
    </row>
    <row r="25" spans="2:9" ht="15.75" customHeight="1">
      <c r="B25" s="60" t="s">
        <v>72</v>
      </c>
      <c r="C25" s="59" t="s">
        <v>79</v>
      </c>
      <c r="D25" s="59"/>
      <c r="E25" s="59"/>
      <c r="F25" s="59"/>
      <c r="G25" s="58" t="s">
        <v>77</v>
      </c>
      <c r="I25" s="60">
        <v>3</v>
      </c>
    </row>
    <row r="26" spans="2:9" ht="15.75" customHeight="1">
      <c r="B26" s="60" t="s">
        <v>73</v>
      </c>
      <c r="C26" s="59" t="s">
        <v>80</v>
      </c>
      <c r="D26" s="59"/>
      <c r="E26" s="59"/>
      <c r="F26" s="59"/>
      <c r="G26" s="58" t="s">
        <v>77</v>
      </c>
      <c r="I26" s="60">
        <v>3</v>
      </c>
    </row>
    <row r="27" spans="2:9" ht="15.75" customHeight="1">
      <c r="B27" s="60" t="s">
        <v>74</v>
      </c>
      <c r="C27" s="59" t="s">
        <v>81</v>
      </c>
      <c r="D27" s="59"/>
      <c r="E27" s="59"/>
      <c r="F27" s="59"/>
      <c r="G27" s="58" t="s">
        <v>78</v>
      </c>
      <c r="I27" s="60">
        <v>2</v>
      </c>
    </row>
    <row r="28" spans="2:9" ht="15.75" customHeight="1">
      <c r="B28" s="60" t="s">
        <v>75</v>
      </c>
      <c r="C28" s="59" t="s">
        <v>82</v>
      </c>
      <c r="D28" s="59"/>
      <c r="E28" s="59"/>
      <c r="F28" s="59"/>
      <c r="G28" s="58" t="s">
        <v>77</v>
      </c>
      <c r="I28" s="60">
        <v>3</v>
      </c>
    </row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5:F25"/>
    <mergeCell ref="C26:F26"/>
    <mergeCell ref="C27:F27"/>
    <mergeCell ref="C28:F28"/>
    <mergeCell ref="C16:F16"/>
    <mergeCell ref="C17:F17"/>
    <mergeCell ref="C18:F18"/>
    <mergeCell ref="C19:F19"/>
    <mergeCell ref="C6:F6"/>
    <mergeCell ref="C7:F7"/>
    <mergeCell ref="C8:F8"/>
    <mergeCell ref="C9:F9"/>
    <mergeCell ref="C15:F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tabSelected="1" topLeftCell="A7" zoomScaleNormal="100" workbookViewId="0">
      <selection activeCell="B12" sqref="B12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2"/>
      <c r="C3" s="2" t="s">
        <v>21</v>
      </c>
      <c r="D3" s="3" t="s">
        <v>25</v>
      </c>
      <c r="E3" s="3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</row>
    <row r="4" spans="1:11" ht="15.75" customHeight="1">
      <c r="B4" t="s">
        <v>22</v>
      </c>
      <c r="C4" s="44">
        <v>4</v>
      </c>
      <c r="D4">
        <v>0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 s="43">
        <v>4</v>
      </c>
    </row>
    <row r="5" spans="1:11" ht="15.75" customHeight="1">
      <c r="B5" t="s">
        <v>23</v>
      </c>
      <c r="C5" s="44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 s="43">
        <v>1</v>
      </c>
    </row>
    <row r="6" spans="1:11" ht="15.75" customHeight="1">
      <c r="A6" s="2"/>
      <c r="B6" t="s">
        <v>24</v>
      </c>
      <c r="C6" s="44">
        <v>2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s="43">
        <v>2</v>
      </c>
    </row>
    <row r="7" spans="1:11" ht="15.75" customHeight="1">
      <c r="A7" s="2"/>
      <c r="B7" t="s">
        <v>45</v>
      </c>
      <c r="C7" s="44">
        <v>4</v>
      </c>
      <c r="D7">
        <v>2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 s="43">
        <v>4</v>
      </c>
    </row>
    <row r="8" spans="1:11" ht="15.75" customHeight="1">
      <c r="B8" s="33" t="s">
        <v>48</v>
      </c>
      <c r="C8" s="25">
        <v>2</v>
      </c>
      <c r="D8" s="7">
        <v>2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30">
        <v>2</v>
      </c>
    </row>
    <row r="9" spans="1:11" ht="15.75" customHeight="1">
      <c r="B9" s="33" t="s">
        <v>49</v>
      </c>
      <c r="C9" s="25">
        <v>1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23">
        <v>0</v>
      </c>
      <c r="J9" s="23">
        <v>0</v>
      </c>
      <c r="K9" s="31">
        <v>1</v>
      </c>
    </row>
    <row r="10" spans="1:11" ht="15.75" customHeight="1">
      <c r="B10" s="33" t="s">
        <v>50</v>
      </c>
      <c r="C10" s="25">
        <v>2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23">
        <v>0</v>
      </c>
      <c r="J10" s="23">
        <v>2</v>
      </c>
      <c r="K10" s="31">
        <v>2</v>
      </c>
    </row>
    <row r="11" spans="1:11" ht="15.75" customHeight="1">
      <c r="B11" s="33" t="s">
        <v>51</v>
      </c>
      <c r="C11" s="25">
        <v>3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29">
        <v>0</v>
      </c>
      <c r="J11" s="29">
        <v>1</v>
      </c>
      <c r="K11" s="32">
        <v>3</v>
      </c>
    </row>
    <row r="12" spans="1:11" ht="15.75" customHeight="1">
      <c r="B12" s="33" t="s">
        <v>52</v>
      </c>
      <c r="C12" s="25">
        <v>4</v>
      </c>
      <c r="D12" s="7">
        <v>0</v>
      </c>
      <c r="E12" s="7">
        <v>1</v>
      </c>
      <c r="F12" s="7">
        <v>1</v>
      </c>
      <c r="G12" s="7">
        <v>0</v>
      </c>
      <c r="H12" s="7">
        <v>1</v>
      </c>
      <c r="I12" s="29">
        <v>0</v>
      </c>
      <c r="J12" s="29">
        <v>2</v>
      </c>
      <c r="K12" s="32">
        <v>5</v>
      </c>
    </row>
    <row r="13" spans="1:11" ht="12.75">
      <c r="B13" s="61" t="s">
        <v>72</v>
      </c>
      <c r="C13" s="25">
        <v>3</v>
      </c>
      <c r="D13" s="7">
        <v>0</v>
      </c>
      <c r="E13" s="7">
        <v>0</v>
      </c>
      <c r="F13" s="7">
        <v>0</v>
      </c>
      <c r="G13" s="7">
        <v>1</v>
      </c>
      <c r="H13" s="7">
        <v>1</v>
      </c>
      <c r="I13" s="29">
        <v>1</v>
      </c>
      <c r="J13" s="29">
        <v>0</v>
      </c>
      <c r="K13" s="31">
        <v>3</v>
      </c>
    </row>
    <row r="14" spans="1:11" ht="14.25" customHeight="1">
      <c r="B14" s="61" t="s">
        <v>73</v>
      </c>
      <c r="C14" s="25">
        <v>3</v>
      </c>
      <c r="D14" s="7">
        <v>0</v>
      </c>
      <c r="E14" s="7">
        <v>0</v>
      </c>
      <c r="F14" s="7">
        <v>1</v>
      </c>
      <c r="G14" s="7">
        <v>1</v>
      </c>
      <c r="H14" s="7">
        <v>1</v>
      </c>
      <c r="I14" s="29">
        <v>0</v>
      </c>
      <c r="J14" s="29">
        <v>0</v>
      </c>
      <c r="K14" s="31">
        <v>3</v>
      </c>
    </row>
    <row r="15" spans="1:11" ht="15.75" customHeight="1">
      <c r="B15" s="61" t="s">
        <v>74</v>
      </c>
      <c r="C15" s="25">
        <v>2</v>
      </c>
      <c r="D15" s="7">
        <v>0</v>
      </c>
      <c r="E15" s="7">
        <v>0</v>
      </c>
      <c r="F15" s="7">
        <v>0</v>
      </c>
      <c r="G15" s="7">
        <v>2</v>
      </c>
      <c r="H15" s="7">
        <v>0</v>
      </c>
      <c r="I15" s="29">
        <v>0</v>
      </c>
      <c r="J15" s="29">
        <v>0</v>
      </c>
      <c r="K15" s="31">
        <v>2</v>
      </c>
    </row>
    <row r="16" spans="1:11" ht="15.75" customHeight="1">
      <c r="B16" s="62" t="s">
        <v>75</v>
      </c>
      <c r="C16" s="64">
        <v>3</v>
      </c>
      <c r="D16" s="26">
        <v>0</v>
      </c>
      <c r="E16" s="27">
        <v>0</v>
      </c>
      <c r="F16" s="7">
        <v>0</v>
      </c>
      <c r="G16" s="7">
        <v>1</v>
      </c>
      <c r="H16" s="7">
        <v>2</v>
      </c>
      <c r="I16" s="29">
        <v>1</v>
      </c>
      <c r="J16" s="29">
        <v>0</v>
      </c>
      <c r="K16" s="31">
        <v>4</v>
      </c>
    </row>
    <row r="17" spans="2:10" ht="15.75" customHeight="1">
      <c r="C17" s="63"/>
    </row>
    <row r="18" spans="2:10" ht="15.75" customHeight="1"/>
    <row r="19" spans="2:10" ht="15.75" customHeight="1"/>
    <row r="20" spans="2:10" ht="15.75" customHeight="1">
      <c r="B20" s="10" t="s">
        <v>33</v>
      </c>
      <c r="C20" s="11">
        <f>SUM(C4:C16)</f>
        <v>34</v>
      </c>
      <c r="D20" s="12">
        <f>C20-SUM(D4:D16)</f>
        <v>28</v>
      </c>
      <c r="E20" s="13">
        <f>D20-SUM(E4:E16)</f>
        <v>24</v>
      </c>
      <c r="F20" s="11">
        <f>E20-SUM(F4:F16)</f>
        <v>20</v>
      </c>
      <c r="G20" s="11">
        <f>F20-SUM(G4:G16)</f>
        <v>13</v>
      </c>
      <c r="H20" s="11">
        <f>G20-SUM(H4:H16)</f>
        <v>8</v>
      </c>
      <c r="I20" s="11">
        <f>H20-SUM(I4:I16)</f>
        <v>4</v>
      </c>
      <c r="J20" s="11">
        <f>I20-SUM(J4:J16)</f>
        <v>-2</v>
      </c>
    </row>
    <row r="21" spans="2:10" ht="15.75" customHeight="1">
      <c r="B21" s="10" t="s">
        <v>34</v>
      </c>
      <c r="C21" s="11">
        <f>SUM(C4:C16)</f>
        <v>34</v>
      </c>
      <c r="D21" s="12">
        <f>C21-(SUM(C4:C16)/7)</f>
        <v>29.142857142857142</v>
      </c>
      <c r="E21" s="13">
        <f>D21-(SUM(C4:C16)/7)</f>
        <v>24.285714285714285</v>
      </c>
      <c r="F21" s="11">
        <f>E21-(SUM(C4:C16)/7)</f>
        <v>19.428571428571427</v>
      </c>
      <c r="G21" s="11">
        <f>F21-(SUM(C4:C16)/7)</f>
        <v>14.571428571428569</v>
      </c>
      <c r="H21" s="11">
        <f>G21-(SUM(C4:C16)/7)</f>
        <v>9.7142857142857117</v>
      </c>
      <c r="I21" s="11">
        <f>H21-(SUM(C4:C16)/7)</f>
        <v>4.857142857142855</v>
      </c>
      <c r="J21" s="11">
        <f>I21-(SUM(C4:C16)/7)</f>
        <v>0</v>
      </c>
    </row>
    <row r="22" spans="2:10" ht="15.75" customHeight="1"/>
    <row r="23" spans="2:10" ht="15.75" customHeight="1"/>
    <row r="24" spans="2:10" ht="15.75" customHeight="1"/>
    <row r="25" spans="2:10" ht="15.75" customHeight="1"/>
    <row r="26" spans="2:10" ht="15.75" customHeight="1"/>
    <row r="27" spans="2:10" ht="15.75" customHeight="1">
      <c r="B27" s="50" t="s">
        <v>83</v>
      </c>
      <c r="C27" s="50"/>
      <c r="D27" s="50"/>
    </row>
    <row r="28" spans="2:10" ht="15.75" customHeight="1">
      <c r="B28" s="50"/>
      <c r="C28" s="50"/>
      <c r="D28" s="50"/>
    </row>
    <row r="29" spans="2:10" ht="15.75" customHeight="1">
      <c r="B29" s="50"/>
      <c r="C29" s="50"/>
      <c r="D29" s="50"/>
    </row>
    <row r="30" spans="2:10" ht="15.75" customHeight="1">
      <c r="B30" s="50"/>
      <c r="C30" s="50"/>
      <c r="D30" s="50"/>
    </row>
    <row r="31" spans="2:10" ht="15.75" customHeight="1">
      <c r="B31" s="50"/>
      <c r="C31" s="50"/>
      <c r="D31" s="50"/>
    </row>
    <row r="32" spans="2:10" ht="15.75" customHeight="1">
      <c r="B32" s="50"/>
      <c r="C32" s="50"/>
      <c r="D32" s="5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27:D3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2023-01-13T00:08:30Z</dcterms:created>
  <dcterms:modified xsi:type="dcterms:W3CDTF">2023-01-19T04:01:03Z</dcterms:modified>
</cp:coreProperties>
</file>