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alura-git\"/>
    </mc:Choice>
  </mc:AlternateContent>
  <bookViews>
    <workbookView xWindow="1170" yWindow="1170" windowWidth="21600" windowHeight="113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1" l="1"/>
  <c r="L9" i="1"/>
  <c r="L8" i="1"/>
  <c r="L7" i="1"/>
  <c r="L6" i="1"/>
  <c r="L4" i="1" l="1"/>
  <c r="L5" i="1"/>
  <c r="L3" i="1"/>
  <c r="L18" i="1" s="1"/>
  <c r="D15" i="1"/>
  <c r="D14" i="1"/>
  <c r="D12" i="1"/>
  <c r="D13" i="1"/>
  <c r="G18" i="1"/>
  <c r="D10" i="1"/>
  <c r="D9" i="1"/>
  <c r="D8" i="1"/>
  <c r="D4" i="1"/>
  <c r="D18" i="1" s="1"/>
  <c r="D5" i="1"/>
  <c r="D6" i="1"/>
  <c r="D7" i="1"/>
  <c r="D3" i="1"/>
</calcChain>
</file>

<file path=xl/sharedStrings.xml><?xml version="1.0" encoding="utf-8"?>
<sst xmlns="http://schemas.openxmlformats.org/spreadsheetml/2006/main" count="40" uniqueCount="35">
  <si>
    <t>Gastos Construção</t>
  </si>
  <si>
    <t>Pá</t>
  </si>
  <si>
    <t>Material</t>
  </si>
  <si>
    <t>Qtde</t>
  </si>
  <si>
    <t>Valor Unitario</t>
  </si>
  <si>
    <t>Baldrame 6.5 M</t>
  </si>
  <si>
    <t>Colunas 4.5 M</t>
  </si>
  <si>
    <t>colunas 4.5 M</t>
  </si>
  <si>
    <t>Ferros 6 M</t>
  </si>
  <si>
    <t>Prego 1 Kilo</t>
  </si>
  <si>
    <t>Arame 1 Kilo</t>
  </si>
  <si>
    <t>Valor</t>
  </si>
  <si>
    <t>Janela Sala</t>
  </si>
  <si>
    <t>Janela Cozinha</t>
  </si>
  <si>
    <t>Janela Banheiro</t>
  </si>
  <si>
    <t>Gastos itens para casa</t>
  </si>
  <si>
    <t>Ganhos Casa</t>
  </si>
  <si>
    <t>Doação Saco de cimento</t>
  </si>
  <si>
    <t>Item</t>
  </si>
  <si>
    <t>Descrição</t>
  </si>
  <si>
    <t>Viga 4f 10x20 6M</t>
  </si>
  <si>
    <t>Viga 4f 12x20 4M</t>
  </si>
  <si>
    <t>Bloco vidro</t>
  </si>
  <si>
    <t>Madeira</t>
  </si>
  <si>
    <t>Jair Mil Tijolos, metro areia</t>
  </si>
  <si>
    <t>Jair Mil Tijolos, metro areia, pedra</t>
  </si>
  <si>
    <t>Total Itens</t>
  </si>
  <si>
    <t>Total Gastos Construção</t>
  </si>
  <si>
    <t>Ganhos (Itens, doação)</t>
  </si>
  <si>
    <t>Tanque 2 cubas</t>
  </si>
  <si>
    <t>Doação Dinheiro (Ir Rogerio)</t>
  </si>
  <si>
    <t>24m² Laje H8 Isopor</t>
  </si>
  <si>
    <t xml:space="preserve">Pedra brita </t>
  </si>
  <si>
    <t>Areia media branca</t>
  </si>
  <si>
    <t>Cimento Caue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</si>
</sst>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0" fillId="2" borderId="0" xfId="1" applyFont="1" applyFill="1"/>
    <xf numFmtId="0" fontId="0" fillId="2" borderId="0" xfId="0" applyFont="1" applyFill="1"/>
    <xf numFmtId="44" fontId="6" fillId="2" borderId="0" xfId="0" applyNumberFormat="1" applyFont="1" applyFill="1"/>
    <xf numFmtId="44" fontId="2" fillId="3" borderId="0" xfId="1" applyFont="1" applyFill="1"/>
    <xf numFmtId="0" fontId="5" fillId="2" borderId="0" xfId="0" applyFont="1" applyFill="1"/>
    <xf numFmtId="44" fontId="6" fillId="2" borderId="0" xfId="1" applyFont="1" applyFill="1"/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0" fillId="3" borderId="0" xfId="0" applyFill="1" applyAlignment="1">
      <alignment horizontal="left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G12" sqref="G12"/>
    </sheetView>
  </sheetViews>
  <sheetFormatPr defaultRowHeight="15" x14ac:dyDescent="0.25"/>
  <cols>
    <col min="1" max="1" width="31.7109375" style="1" bestFit="1" customWidth="1"/>
    <col min="2" max="2" width="17.42578125" style="1" customWidth="1"/>
    <col min="3" max="3" width="14.85546875" style="1" bestFit="1" customWidth="1"/>
    <col min="4" max="4" width="12.140625" style="1" bestFit="1" customWidth="1"/>
    <col min="5" max="5" width="5.140625" style="1" customWidth="1"/>
    <col min="6" max="6" width="15.140625" style="1" bestFit="1" customWidth="1"/>
    <col min="7" max="7" width="10.5703125" style="1" bestFit="1" customWidth="1"/>
    <col min="8" max="8" width="4.140625" style="1" customWidth="1"/>
    <col min="9" max="9" width="26.5703125" style="1" bestFit="1" customWidth="1"/>
    <col min="10" max="10" width="9.140625" style="1"/>
    <col min="11" max="11" width="14.85546875" style="1" bestFit="1" customWidth="1"/>
    <col min="12" max="12" width="12.140625" style="1" bestFit="1" customWidth="1"/>
    <col min="13" max="16384" width="9.140625" style="1"/>
  </cols>
  <sheetData>
    <row r="1" spans="1:12" ht="18.75" x14ac:dyDescent="0.3">
      <c r="A1" s="10" t="s">
        <v>0</v>
      </c>
      <c r="B1" s="10"/>
      <c r="C1" s="10"/>
      <c r="D1" s="10"/>
      <c r="F1" s="10" t="s">
        <v>15</v>
      </c>
      <c r="G1" s="10"/>
      <c r="I1" s="10" t="s">
        <v>16</v>
      </c>
      <c r="J1" s="10"/>
      <c r="K1" s="10"/>
      <c r="L1" s="10"/>
    </row>
    <row r="2" spans="1:12" ht="15.75" x14ac:dyDescent="0.25">
      <c r="A2" s="2" t="s">
        <v>2</v>
      </c>
      <c r="B2" s="2" t="s">
        <v>3</v>
      </c>
      <c r="C2" s="2" t="s">
        <v>4</v>
      </c>
      <c r="D2" s="2" t="s">
        <v>11</v>
      </c>
      <c r="F2" s="2" t="s">
        <v>18</v>
      </c>
      <c r="G2" s="2" t="s">
        <v>11</v>
      </c>
      <c r="I2" s="2" t="s">
        <v>19</v>
      </c>
      <c r="J2" s="2" t="s">
        <v>3</v>
      </c>
      <c r="K2" s="2" t="s">
        <v>4</v>
      </c>
      <c r="L2" s="2" t="s">
        <v>11</v>
      </c>
    </row>
    <row r="3" spans="1:12" x14ac:dyDescent="0.25">
      <c r="A3" s="1" t="s">
        <v>1</v>
      </c>
      <c r="B3" s="3">
        <v>1</v>
      </c>
      <c r="C3" s="4">
        <v>45</v>
      </c>
      <c r="D3" s="4">
        <f>B3*C3</f>
        <v>45</v>
      </c>
      <c r="F3" s="1" t="s">
        <v>12</v>
      </c>
      <c r="G3" s="4">
        <v>260</v>
      </c>
      <c r="I3" s="1" t="s">
        <v>30</v>
      </c>
      <c r="J3" s="1">
        <v>1</v>
      </c>
      <c r="K3" s="4">
        <v>400</v>
      </c>
      <c r="L3" s="4">
        <f>K3*J3</f>
        <v>400</v>
      </c>
    </row>
    <row r="4" spans="1:12" x14ac:dyDescent="0.25">
      <c r="A4" s="1" t="s">
        <v>5</v>
      </c>
      <c r="B4" s="3">
        <v>2</v>
      </c>
      <c r="C4" s="4">
        <v>116.5</v>
      </c>
      <c r="D4" s="4">
        <f t="shared" ref="D4:D10" si="0">B4*C4</f>
        <v>233</v>
      </c>
      <c r="F4" s="1" t="s">
        <v>13</v>
      </c>
      <c r="G4" s="4">
        <v>385</v>
      </c>
      <c r="I4" s="1" t="s">
        <v>17</v>
      </c>
      <c r="J4" s="1">
        <v>10</v>
      </c>
      <c r="K4" s="4">
        <v>31</v>
      </c>
      <c r="L4" s="4">
        <f t="shared" ref="L4:L10" si="1">K4*J4</f>
        <v>310</v>
      </c>
    </row>
    <row r="5" spans="1:12" x14ac:dyDescent="0.25">
      <c r="A5" s="1" t="s">
        <v>6</v>
      </c>
      <c r="B5" s="3">
        <v>2</v>
      </c>
      <c r="C5" s="4">
        <v>131</v>
      </c>
      <c r="D5" s="4">
        <f t="shared" si="0"/>
        <v>262</v>
      </c>
      <c r="F5" s="1" t="s">
        <v>14</v>
      </c>
      <c r="G5" s="4">
        <v>200</v>
      </c>
      <c r="I5" s="1" t="s">
        <v>29</v>
      </c>
      <c r="J5" s="1">
        <v>1</v>
      </c>
      <c r="K5" s="4">
        <v>265</v>
      </c>
      <c r="L5" s="4">
        <f t="shared" si="1"/>
        <v>265</v>
      </c>
    </row>
    <row r="6" spans="1:12" x14ac:dyDescent="0.25">
      <c r="A6" s="1" t="s">
        <v>7</v>
      </c>
      <c r="B6" s="3">
        <v>4</v>
      </c>
      <c r="C6" s="4">
        <v>81</v>
      </c>
      <c r="D6" s="4">
        <f t="shared" si="0"/>
        <v>324</v>
      </c>
      <c r="I6" s="1" t="s">
        <v>30</v>
      </c>
      <c r="J6" s="1">
        <v>1</v>
      </c>
      <c r="K6" s="4">
        <v>1000</v>
      </c>
      <c r="L6" s="4">
        <f t="shared" si="1"/>
        <v>1000</v>
      </c>
    </row>
    <row r="7" spans="1:12" x14ac:dyDescent="0.25">
      <c r="A7" s="1" t="s">
        <v>8</v>
      </c>
      <c r="B7" s="3">
        <v>4</v>
      </c>
      <c r="C7" s="4">
        <v>22.5</v>
      </c>
      <c r="D7" s="4">
        <f t="shared" si="0"/>
        <v>90</v>
      </c>
      <c r="I7" s="1" t="s">
        <v>31</v>
      </c>
      <c r="J7" s="1">
        <v>1</v>
      </c>
      <c r="K7" s="4">
        <v>1071</v>
      </c>
      <c r="L7" s="4">
        <f t="shared" si="1"/>
        <v>1071</v>
      </c>
    </row>
    <row r="8" spans="1:12" x14ac:dyDescent="0.25">
      <c r="A8" s="1" t="s">
        <v>9</v>
      </c>
      <c r="B8" s="3">
        <v>1</v>
      </c>
      <c r="C8" s="4">
        <v>25</v>
      </c>
      <c r="D8" s="4">
        <f t="shared" si="0"/>
        <v>25</v>
      </c>
      <c r="I8" s="1" t="s">
        <v>32</v>
      </c>
      <c r="J8" s="1">
        <v>2</v>
      </c>
      <c r="K8" s="4">
        <v>155</v>
      </c>
      <c r="L8" s="4">
        <f t="shared" si="1"/>
        <v>310</v>
      </c>
    </row>
    <row r="9" spans="1:12" x14ac:dyDescent="0.25">
      <c r="A9" s="1" t="s">
        <v>10</v>
      </c>
      <c r="B9" s="3">
        <v>1</v>
      </c>
      <c r="C9" s="4">
        <v>25</v>
      </c>
      <c r="D9" s="4">
        <f t="shared" si="0"/>
        <v>25</v>
      </c>
      <c r="I9" s="1" t="s">
        <v>33</v>
      </c>
      <c r="J9" s="1">
        <v>2</v>
      </c>
      <c r="K9" s="4">
        <v>175</v>
      </c>
      <c r="L9" s="4">
        <f t="shared" si="1"/>
        <v>350</v>
      </c>
    </row>
    <row r="10" spans="1:12" x14ac:dyDescent="0.25">
      <c r="A10" s="1" t="s">
        <v>25</v>
      </c>
      <c r="B10" s="3">
        <v>1</v>
      </c>
      <c r="C10" s="4">
        <v>1357</v>
      </c>
      <c r="D10" s="4">
        <f t="shared" si="0"/>
        <v>1357</v>
      </c>
      <c r="I10" s="1" t="s">
        <v>34</v>
      </c>
      <c r="J10" s="1">
        <v>15</v>
      </c>
      <c r="K10" s="4">
        <v>30.99</v>
      </c>
      <c r="L10" s="4">
        <f t="shared" si="1"/>
        <v>464.84999999999997</v>
      </c>
    </row>
    <row r="11" spans="1:12" x14ac:dyDescent="0.25">
      <c r="A11" s="1" t="s">
        <v>24</v>
      </c>
      <c r="B11" s="3">
        <v>1</v>
      </c>
      <c r="C11" s="4">
        <v>1050</v>
      </c>
      <c r="D11" s="4">
        <v>1050</v>
      </c>
      <c r="K11" s="4"/>
      <c r="L11" s="4"/>
    </row>
    <row r="12" spans="1:12" x14ac:dyDescent="0.25">
      <c r="A12" s="1" t="s">
        <v>20</v>
      </c>
      <c r="B12" s="3">
        <v>13</v>
      </c>
      <c r="C12" s="4">
        <v>26</v>
      </c>
      <c r="D12" s="4">
        <f>B12*C12</f>
        <v>338</v>
      </c>
      <c r="K12" s="4"/>
      <c r="L12" s="4"/>
    </row>
    <row r="13" spans="1:12" x14ac:dyDescent="0.25">
      <c r="A13" s="1" t="s">
        <v>21</v>
      </c>
      <c r="B13" s="3">
        <v>4</v>
      </c>
      <c r="C13" s="4">
        <v>26</v>
      </c>
      <c r="D13" s="4">
        <f>B13*C13</f>
        <v>104</v>
      </c>
      <c r="K13" s="4"/>
      <c r="L13" s="4"/>
    </row>
    <row r="14" spans="1:12" x14ac:dyDescent="0.25">
      <c r="A14" s="1" t="s">
        <v>22</v>
      </c>
      <c r="B14" s="3">
        <v>26</v>
      </c>
      <c r="C14" s="4">
        <v>11.5</v>
      </c>
      <c r="D14" s="4">
        <f>B14*C14</f>
        <v>299</v>
      </c>
      <c r="K14" s="4"/>
      <c r="L14" s="4"/>
    </row>
    <row r="15" spans="1:12" x14ac:dyDescent="0.25">
      <c r="A15" s="1" t="s">
        <v>23</v>
      </c>
      <c r="B15" s="3">
        <v>2</v>
      </c>
      <c r="C15" s="4">
        <v>280</v>
      </c>
      <c r="D15" s="4">
        <f>B15*C15</f>
        <v>560</v>
      </c>
      <c r="K15" s="4"/>
      <c r="L15" s="4"/>
    </row>
    <row r="16" spans="1:12" x14ac:dyDescent="0.25">
      <c r="B16" s="5"/>
      <c r="K16" s="4"/>
      <c r="L16" s="4"/>
    </row>
    <row r="17" spans="1:12" x14ac:dyDescent="0.25">
      <c r="L17" s="4"/>
    </row>
    <row r="18" spans="1:12" x14ac:dyDescent="0.25">
      <c r="A18" s="11" t="s">
        <v>27</v>
      </c>
      <c r="B18" s="11"/>
      <c r="C18" s="11"/>
      <c r="D18" s="6">
        <f>SUM(D3:D15)</f>
        <v>4712</v>
      </c>
      <c r="F18" s="8" t="s">
        <v>26</v>
      </c>
      <c r="G18" s="9">
        <f>SUM(G3:G11)</f>
        <v>845</v>
      </c>
      <c r="I18" s="12" t="s">
        <v>28</v>
      </c>
      <c r="J18" s="12"/>
      <c r="K18" s="12"/>
      <c r="L18" s="7">
        <f>SUM(L3:L11)</f>
        <v>4170.8500000000004</v>
      </c>
    </row>
  </sheetData>
  <mergeCells count="5">
    <mergeCell ref="A1:D1"/>
    <mergeCell ref="I1:L1"/>
    <mergeCell ref="F1:G1"/>
    <mergeCell ref="A18:C18"/>
    <mergeCell ref="I18:K1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55CA907DD9EF44A66FB8CFEB29EF80" ma:contentTypeVersion="13" ma:contentTypeDescription="Crie um novo documento." ma:contentTypeScope="" ma:versionID="bdd9a8384c84c869c8f2c2b06b7729db">
  <xsd:schema xmlns:xsd="http://www.w3.org/2001/XMLSchema" xmlns:xs="http://www.w3.org/2001/XMLSchema" xmlns:p="http://schemas.microsoft.com/office/2006/metadata/properties" xmlns:ns3="303a2f66-6621-4033-a0f0-0ba5ae7d9114" xmlns:ns4="65096444-677c-4475-ad36-c522b2c195a0" targetNamespace="http://schemas.microsoft.com/office/2006/metadata/properties" ma:root="true" ma:fieldsID="cd76e10f6094a158d382b3c200260e43" ns3:_="" ns4:_="">
    <xsd:import namespace="303a2f66-6621-4033-a0f0-0ba5ae7d9114"/>
    <xsd:import namespace="65096444-677c-4475-ad36-c522b2c195a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3a2f66-6621-4033-a0f0-0ba5ae7d91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096444-677c-4475-ad36-c522b2c195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BA2B59-065B-41BB-A16F-D3F9895187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3a2f66-6621-4033-a0f0-0ba5ae7d9114"/>
    <ds:schemaRef ds:uri="65096444-677c-4475-ad36-c522b2c195a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C58394-767E-4359-9050-165FE83F22AD}">
  <ds:schemaRefs>
    <ds:schemaRef ds:uri="http://schemas.microsoft.com/office/2006/metadata/properties"/>
    <ds:schemaRef ds:uri="303a2f66-6621-4033-a0f0-0ba5ae7d911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65096444-677c-4475-ad36-c522b2c195a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DE8D821-93D0-495C-9456-69DA1F255B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Alisson Almeida - Cumbica ( TI )</dc:creator>
  <cp:lastModifiedBy>Alisson</cp:lastModifiedBy>
  <dcterms:created xsi:type="dcterms:W3CDTF">2022-10-12T11:41:13Z</dcterms:created>
  <dcterms:modified xsi:type="dcterms:W3CDTF">2022-12-12T22:58:11Z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0x010100B655CA907DD9EF44A66FB8CFEB29EF80</vt:lpwstr>
  </property>
</Properties>
</file>