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VERNMENT AND REGULATORY MANAGEMENT\Tyre scheme\WERLA EOLs\"/>
    </mc:Choice>
  </mc:AlternateContent>
  <bookViews>
    <workbookView xWindow="0" yWindow="0" windowWidth="20490" windowHeight="7755" activeTab="4"/>
  </bookViews>
  <sheets>
    <sheet name="Overview" sheetId="13" r:id="rId1"/>
    <sheet name="Dublin City" sheetId="1" r:id="rId2"/>
    <sheet name="Dun Laoghaire Rathdown" sheetId="2" r:id="rId3"/>
    <sheet name="Fingal" sheetId="3" r:id="rId4"/>
    <sheet name="South Dublin" sheetId="4" r:id="rId5"/>
    <sheet name="Kildare" sheetId="5" r:id="rId6"/>
    <sheet name="Louth" sheetId="6" r:id="rId7"/>
    <sheet name="Laois" sheetId="7" r:id="rId8"/>
    <sheet name="Longford" sheetId="8" r:id="rId9"/>
    <sheet name="Meath" sheetId="9" r:id="rId10"/>
    <sheet name="Offaly" sheetId="10" r:id="rId11"/>
    <sheet name="Westmeath" sheetId="11" r:id="rId12"/>
    <sheet name="Wicklow" sheetId="12" r:id="rId13"/>
  </sheets>
  <externalReferences>
    <externalReference r:id="rId14"/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0" l="1"/>
  <c r="D1" i="10"/>
  <c r="F1" i="10"/>
  <c r="B1" i="12" l="1"/>
  <c r="B1" i="11"/>
  <c r="B1" i="7"/>
  <c r="B1" i="6"/>
  <c r="B1" i="5"/>
  <c r="B1" i="4"/>
  <c r="B1" i="3"/>
  <c r="B1" i="2" l="1"/>
  <c r="B1" i="9" l="1"/>
  <c r="C19" i="13" l="1"/>
  <c r="C26" i="13"/>
  <c r="C24" i="13"/>
  <c r="C22" i="13"/>
  <c r="C20" i="13"/>
  <c r="B1" i="8"/>
  <c r="C27" i="13" l="1"/>
  <c r="D1" i="11" l="1"/>
  <c r="D25" i="13" s="1"/>
  <c r="C25" i="13"/>
  <c r="P8" i="12"/>
  <c r="B1" i="1"/>
  <c r="F25" i="13" l="1"/>
  <c r="E25" i="13"/>
  <c r="F1" i="11"/>
  <c r="C21" i="13"/>
  <c r="D1" i="2"/>
  <c r="D17" i="13" s="1"/>
  <c r="C17" i="13"/>
  <c r="D1" i="3"/>
  <c r="D23" i="13" s="1"/>
  <c r="C23" i="13"/>
  <c r="D1" i="1"/>
  <c r="D18" i="13" s="1"/>
  <c r="C18" i="13"/>
  <c r="D1" i="5"/>
  <c r="D1" i="6"/>
  <c r="D1" i="7"/>
  <c r="D1" i="8"/>
  <c r="D1" i="9"/>
  <c r="D21" i="13" s="1"/>
  <c r="C28" i="13"/>
  <c r="D1" i="12"/>
  <c r="D27" i="13" l="1"/>
  <c r="F27" i="13" s="1"/>
  <c r="F1" i="8"/>
  <c r="C29" i="13"/>
  <c r="F21" i="13"/>
  <c r="F1" i="9"/>
  <c r="E21" i="13"/>
  <c r="D19" i="13"/>
  <c r="E19" i="13" s="1"/>
  <c r="F1" i="7"/>
  <c r="D26" i="13"/>
  <c r="F1" i="6"/>
  <c r="D24" i="13"/>
  <c r="F1" i="5"/>
  <c r="E23" i="13"/>
  <c r="F1" i="3"/>
  <c r="F17" i="13"/>
  <c r="E17" i="13"/>
  <c r="F1" i="2"/>
  <c r="E18" i="13"/>
  <c r="F1" i="1"/>
  <c r="D20" i="13"/>
  <c r="E20" i="13" s="1"/>
  <c r="F1" i="12"/>
  <c r="D28" i="13"/>
  <c r="F23" i="13"/>
  <c r="F18" i="13"/>
  <c r="D1" i="4"/>
  <c r="E27" i="13" l="1"/>
  <c r="F19" i="13"/>
  <c r="F26" i="13"/>
  <c r="E26" i="13"/>
  <c r="F24" i="13"/>
  <c r="E24" i="13"/>
  <c r="D22" i="13"/>
  <c r="E22" i="13" s="1"/>
  <c r="F1" i="4"/>
  <c r="F20" i="13"/>
  <c r="E28" i="13"/>
  <c r="F28" i="13"/>
  <c r="F22" i="13" l="1"/>
  <c r="D29" i="13"/>
  <c r="F29" i="13" s="1"/>
  <c r="E29" i="13"/>
</calcChain>
</file>

<file path=xl/sharedStrings.xml><?xml version="1.0" encoding="utf-8"?>
<sst xmlns="http://schemas.openxmlformats.org/spreadsheetml/2006/main" count="12610" uniqueCount="5996">
  <si>
    <t>Local Authority</t>
  </si>
  <si>
    <t>CompanyName</t>
  </si>
  <si>
    <t>TradingName</t>
  </si>
  <si>
    <t>Addr1</t>
  </si>
  <si>
    <t>Addr2</t>
  </si>
  <si>
    <t>ContactName</t>
  </si>
  <si>
    <t>Telephone</t>
  </si>
  <si>
    <t>Fax</t>
  </si>
  <si>
    <t>Email</t>
  </si>
  <si>
    <t>EconStatus</t>
  </si>
  <si>
    <t>Repak ELT</t>
  </si>
  <si>
    <t>Dublin City Council</t>
  </si>
  <si>
    <t>Ailesbury Auto Services</t>
  </si>
  <si>
    <t>Artane Tyre Company</t>
  </si>
  <si>
    <t>As New Tyres</t>
  </si>
  <si>
    <t>Auto Tyre Services</t>
  </si>
  <si>
    <t>AutoPoint Tyre &amp; Service Centre</t>
  </si>
  <si>
    <t>Bolton Street Garage</t>
  </si>
  <si>
    <t>Butlers Tyre Service</t>
  </si>
  <si>
    <t>Campbell's Garage</t>
  </si>
  <si>
    <t>Canavan Ford</t>
  </si>
  <si>
    <t>Car Clinic</t>
  </si>
  <si>
    <t>Cherry Orchard Tyres</t>
  </si>
  <si>
    <t>D&amp;L Valeting</t>
  </si>
  <si>
    <t>Dunning Motors Ltd.</t>
  </si>
  <si>
    <t>Euro Budget Tyres</t>
  </si>
  <si>
    <t>Finglas Motors Limited</t>
  </si>
  <si>
    <t>Gowan Motors Merrion</t>
  </si>
  <si>
    <t>Gowan Motors Navan Road Ltd</t>
  </si>
  <si>
    <t>Henry Tyres</t>
  </si>
  <si>
    <t>Hydraulic Tyre Presses and Accessories</t>
  </si>
  <si>
    <t>John Collier Tyre Sales</t>
  </si>
  <si>
    <t>JP Motorcycles</t>
  </si>
  <si>
    <t>Kesi Tyres</t>
  </si>
  <si>
    <t>Kimmage Tyres</t>
  </si>
  <si>
    <t>Knockmitten Car &amp; Commercial Motors</t>
  </si>
  <si>
    <t>M1 Motors</t>
  </si>
  <si>
    <t>Magnum Tyre Centre</t>
  </si>
  <si>
    <t>McKay Valuers &amp; Auctioneers</t>
  </si>
  <si>
    <t>MJ Coolmine Motors Limited</t>
  </si>
  <si>
    <t>Modern Tyres</t>
  </si>
  <si>
    <t>Motorcycle City Ltd</t>
  </si>
  <si>
    <t>Mulligans Repairs</t>
  </si>
  <si>
    <t>N.P. Group (Blackhorse Tyres)</t>
  </si>
  <si>
    <t>Newtown Motors</t>
  </si>
  <si>
    <t>Paddy's Pitstop</t>
  </si>
  <si>
    <t>Part Worn Tyres</t>
  </si>
  <si>
    <t>Pat Clifford Tyres</t>
  </si>
  <si>
    <t>Phibsboro Car Valeting &amp; Tyre Services</t>
  </si>
  <si>
    <t>Phoenix Tyre Co. Ltd</t>
  </si>
  <si>
    <t>Prussia Pit Stop Auto Centre</t>
  </si>
  <si>
    <t>Rialto Motors</t>
  </si>
  <si>
    <t>ROUNDABOUT TYRES</t>
  </si>
  <si>
    <t>Sarsfield Motors</t>
  </si>
  <si>
    <t>Sarsfield Tyre Centre</t>
  </si>
  <si>
    <t>Sean Kavanagh's Garage</t>
  </si>
  <si>
    <t>Shandon Cars</t>
  </si>
  <si>
    <t>Speedy Tyre &amp; Auto Services</t>
  </si>
  <si>
    <t>Strand Motors</t>
  </si>
  <si>
    <t>Sweeneys Garage</t>
  </si>
  <si>
    <t>Sweeny &amp; Forte Motors Ltd</t>
  </si>
  <si>
    <t>TAB Tyres &amp; Batteries Ltd</t>
  </si>
  <si>
    <t>Tanktrans Ltd</t>
  </si>
  <si>
    <t>Terry O'Reilly Tyres</t>
  </si>
  <si>
    <t>Thornton Tyres Ltd.</t>
  </si>
  <si>
    <t>Transtyres</t>
  </si>
  <si>
    <t>Tyre Market</t>
  </si>
  <si>
    <t>Tyreland Limited</t>
  </si>
  <si>
    <t>United Tyres</t>
  </si>
  <si>
    <t>Universal Tyres</t>
  </si>
  <si>
    <t>Walmart Tires</t>
  </si>
  <si>
    <t>Coolock</t>
  </si>
  <si>
    <t>Dublin 17</t>
  </si>
  <si>
    <t/>
  </si>
  <si>
    <t>25A Beech Road</t>
  </si>
  <si>
    <t>Sandymount</t>
  </si>
  <si>
    <t>Dublin 4</t>
  </si>
  <si>
    <t>Maxol Service Station</t>
  </si>
  <si>
    <t>Kilmore Road</t>
  </si>
  <si>
    <t>Dublin 5</t>
  </si>
  <si>
    <t>Jamestown Business Park</t>
  </si>
  <si>
    <t>Jamestown Rd</t>
  </si>
  <si>
    <t>Finglas</t>
  </si>
  <si>
    <t>Dublin 11</t>
  </si>
  <si>
    <t>305 North Circular Rd</t>
  </si>
  <si>
    <t>Phibsborough</t>
  </si>
  <si>
    <t>Dublin 7</t>
  </si>
  <si>
    <t>Kieran Maher Ltd</t>
  </si>
  <si>
    <t>8 St Pappins Road</t>
  </si>
  <si>
    <t>Ballymun</t>
  </si>
  <si>
    <t>35 Ballybough Road  North Strand</t>
  </si>
  <si>
    <t>Dublin 3</t>
  </si>
  <si>
    <t>Dublin Industrial Estate</t>
  </si>
  <si>
    <t>Glasnevin</t>
  </si>
  <si>
    <t>21 Bolton St</t>
  </si>
  <si>
    <t>Dublin 1</t>
  </si>
  <si>
    <t>Mount Drummond Avenue</t>
  </si>
  <si>
    <t>Harolds Cross</t>
  </si>
  <si>
    <t>Dublin 6</t>
  </si>
  <si>
    <t>Reilly’s Bridge</t>
  </si>
  <si>
    <t>Ratoath Road</t>
  </si>
  <si>
    <t>East Wall Rd</t>
  </si>
  <si>
    <t>Unit 4 Goldenbridge Industrial Estate</t>
  </si>
  <si>
    <t>Tyrconnell Road</t>
  </si>
  <si>
    <t>Inchicore</t>
  </si>
  <si>
    <t>Dublin 8</t>
  </si>
  <si>
    <t>Phoenix Shopping Centre</t>
  </si>
  <si>
    <t>Ballyfermot</t>
  </si>
  <si>
    <t>Dublin 10</t>
  </si>
  <si>
    <t>3 Ballybough road</t>
  </si>
  <si>
    <t>Old Annesley showroom</t>
  </si>
  <si>
    <t>406 Clonard Road</t>
  </si>
  <si>
    <t>Crumlin</t>
  </si>
  <si>
    <t>Dublin 12</t>
  </si>
  <si>
    <t>8 Emerald Place</t>
  </si>
  <si>
    <t>Seville Place</t>
  </si>
  <si>
    <t>North Road</t>
  </si>
  <si>
    <t>143 Merrion rd</t>
  </si>
  <si>
    <t>Navan Rd</t>
  </si>
  <si>
    <t>Dublin 15</t>
  </si>
  <si>
    <t>Seamus Ennis Road</t>
  </si>
  <si>
    <t>Unit G2A</t>
  </si>
  <si>
    <t>Ballymount Drive</t>
  </si>
  <si>
    <t>Walkinstown</t>
  </si>
  <si>
    <t>John Collier &amp; Sons Tyre Sales</t>
  </si>
  <si>
    <t>33 Springarden Street</t>
  </si>
  <si>
    <t>Ballybough</t>
  </si>
  <si>
    <t>Motor Business Ltd</t>
  </si>
  <si>
    <t>107 Pearse Street</t>
  </si>
  <si>
    <t>Dublin 2</t>
  </si>
  <si>
    <t>(used to be Chaukley Tyres Ltd)</t>
  </si>
  <si>
    <t>68 Dartmouth Terrace</t>
  </si>
  <si>
    <t>Northbrook Road</t>
  </si>
  <si>
    <t>Ranelagh</t>
  </si>
  <si>
    <t>54 Sundrive Road</t>
  </si>
  <si>
    <t>Kimmage</t>
  </si>
  <si>
    <t>Knockmitten Lane</t>
  </si>
  <si>
    <t>Naas Road</t>
  </si>
  <si>
    <t>Kellys Business Park</t>
  </si>
  <si>
    <t>Balrothery</t>
  </si>
  <si>
    <t>Balbriggan</t>
  </si>
  <si>
    <t>Co Dublin</t>
  </si>
  <si>
    <t>20 Drimnagh Road</t>
  </si>
  <si>
    <t>4 Blackbourne Square</t>
  </si>
  <si>
    <t>Rathfarnham Gate</t>
  </si>
  <si>
    <t>Dublin 14</t>
  </si>
  <si>
    <t>Coolmine Motors</t>
  </si>
  <si>
    <t>Unit 46C, Coolmine Industrial Estate</t>
  </si>
  <si>
    <t>Blanchardstown</t>
  </si>
  <si>
    <t>121 Drimnagh Road</t>
  </si>
  <si>
    <t>24/25 Blessington St</t>
  </si>
  <si>
    <t>Dublin 7.</t>
  </si>
  <si>
    <t>17 Synge Lane</t>
  </si>
  <si>
    <t>Synge St</t>
  </si>
  <si>
    <t>Unit 1 Blackhorse House</t>
  </si>
  <si>
    <t>Blackhorse Avenue</t>
  </si>
  <si>
    <t>93 Newtown Way</t>
  </si>
  <si>
    <t>Malahide Road Industrial Estate</t>
  </si>
  <si>
    <t>Unit 1B</t>
  </si>
  <si>
    <t>Ossary Court</t>
  </si>
  <si>
    <t>24 Ossary Road</t>
  </si>
  <si>
    <t>Unit 6A</t>
  </si>
  <si>
    <t>Walkinstown Ave,</t>
  </si>
  <si>
    <t>Pat Clifford Tyres &amp; Co Ltd</t>
  </si>
  <si>
    <t>233 Clontarf Road</t>
  </si>
  <si>
    <t>146 Connaught Street</t>
  </si>
  <si>
    <t>14 Jones Road</t>
  </si>
  <si>
    <t>27 Prussia Street</t>
  </si>
  <si>
    <t>Herberton Road</t>
  </si>
  <si>
    <t>Rialto</t>
  </si>
  <si>
    <t>ST. PETER'S ROAD</t>
  </si>
  <si>
    <t>WALKINSTOWN</t>
  </si>
  <si>
    <t>DUBLIN 12.</t>
  </si>
  <si>
    <t>CO. DUBLIN</t>
  </si>
  <si>
    <t>Sarsfiels Motors</t>
  </si>
  <si>
    <t>SCR</t>
  </si>
  <si>
    <t>Kilmainham</t>
  </si>
  <si>
    <t>Dublin 8.</t>
  </si>
  <si>
    <t>Sarsfield Road</t>
  </si>
  <si>
    <t>281 Harolds Cross Road</t>
  </si>
  <si>
    <t>Crona</t>
  </si>
  <si>
    <t>Fonthill Road</t>
  </si>
  <si>
    <t>Clondalkin</t>
  </si>
  <si>
    <t>Dublin 22</t>
  </si>
  <si>
    <t>Phibsboro</t>
  </si>
  <si>
    <t>Unit 1, Kilmore Road</t>
  </si>
  <si>
    <t>Artane</t>
  </si>
  <si>
    <t>1C Bayview Avenue</t>
  </si>
  <si>
    <t>North Strand</t>
  </si>
  <si>
    <t>Liffey Tyre Services Ltd</t>
  </si>
  <si>
    <t>2 Brigdefoot Street</t>
  </si>
  <si>
    <t>Sweeney &amp; Forte Motors Ltd</t>
  </si>
  <si>
    <t>56 Howth Rd</t>
  </si>
  <si>
    <t>Clontarf</t>
  </si>
  <si>
    <t>Dublin</t>
  </si>
  <si>
    <t>Castleforbes Business Park</t>
  </si>
  <si>
    <t>North Wall</t>
  </si>
  <si>
    <t>Promenade road</t>
  </si>
  <si>
    <t>Tolka Quay</t>
  </si>
  <si>
    <t>20 St James Ave</t>
  </si>
  <si>
    <t>Clonliffe Rd</t>
  </si>
  <si>
    <t>650 South Circular Road</t>
  </si>
  <si>
    <t>8A St Mary's Road</t>
  </si>
  <si>
    <t>Dolphin's Barn St</t>
  </si>
  <si>
    <t>Dolphin's Barn</t>
  </si>
  <si>
    <t>Unit 114 Boyne Road</t>
  </si>
  <si>
    <t>5 Lower Ballyfermot Road</t>
  </si>
  <si>
    <t>Unit 2, 2 Spawell Cottages</t>
  </si>
  <si>
    <t>Templeogue</t>
  </si>
  <si>
    <t>Dublin 6W</t>
  </si>
  <si>
    <t>Liffey Valley</t>
  </si>
  <si>
    <t>21 Bolton Street</t>
  </si>
  <si>
    <t>01-6683446/01-6917273/087-2582207</t>
  </si>
  <si>
    <t>Mark Turner/John</t>
  </si>
  <si>
    <t>01-8487393/086-8328484</t>
  </si>
  <si>
    <t>01-8640522</t>
  </si>
  <si>
    <t>asnewtyres@gmail.com</t>
  </si>
  <si>
    <t>Kieran Maher</t>
  </si>
  <si>
    <t>01-8379486 / 01 8372433</t>
  </si>
  <si>
    <t>01-8570457</t>
  </si>
  <si>
    <t>autotyreservices@eircom.net</t>
  </si>
  <si>
    <t>01 8555666</t>
  </si>
  <si>
    <t>irishmotors@gmail.com</t>
  </si>
  <si>
    <t>Paul Simonca</t>
  </si>
  <si>
    <t>Jim Butler</t>
  </si>
  <si>
    <t>01-4964542</t>
  </si>
  <si>
    <t>01-4968374</t>
  </si>
  <si>
    <t>jimbutlertyres@hotmail.com</t>
  </si>
  <si>
    <t>01-8304694</t>
  </si>
  <si>
    <t>info@campbellsgarage.ie</t>
  </si>
  <si>
    <t>01-8364433</t>
  </si>
  <si>
    <t>Chris Sadel</t>
  </si>
  <si>
    <t>086 6666233</t>
  </si>
  <si>
    <t>carclinic.ie@gmail.com</t>
  </si>
  <si>
    <t>Dave Devoy</t>
  </si>
  <si>
    <t>01 4578086</t>
  </si>
  <si>
    <t>01-4578086</t>
  </si>
  <si>
    <t>info@cherryorchardtyres.ie</t>
  </si>
  <si>
    <t>086-3967658</t>
  </si>
  <si>
    <t>John Dunning</t>
  </si>
  <si>
    <t>01 4903344</t>
  </si>
  <si>
    <t>01 4926816</t>
  </si>
  <si>
    <t>dunningmotors@eircom.net</t>
  </si>
  <si>
    <t>Paul Dervan</t>
  </si>
  <si>
    <t>01-8342977</t>
  </si>
  <si>
    <t>01-8443675</t>
  </si>
  <si>
    <t>p.dervan@finglasfordcentre.ie</t>
  </si>
  <si>
    <t>01-2186746</t>
  </si>
  <si>
    <t>01-2696644</t>
  </si>
  <si>
    <t>info@gowanmerrion.ie</t>
  </si>
  <si>
    <t>Charlie Byrne</t>
  </si>
  <si>
    <t>01 8692136</t>
  </si>
  <si>
    <t>01 8689222</t>
  </si>
  <si>
    <t>cbyrne@gowanmotors.ie</t>
  </si>
  <si>
    <t>Mary Henry</t>
  </si>
  <si>
    <t>085 1504104</t>
  </si>
  <si>
    <t>01-4564690/01-4601120</t>
  </si>
  <si>
    <t>01-4601684</t>
  </si>
  <si>
    <t>htp@eircom.net</t>
  </si>
  <si>
    <t>Cliff Collier</t>
  </si>
  <si>
    <t>01-8786286</t>
  </si>
  <si>
    <t>collierlexus@yahoo.com</t>
  </si>
  <si>
    <t>Joe Fogarty</t>
  </si>
  <si>
    <t>01-6718079</t>
  </si>
  <si>
    <t>01-6798355</t>
  </si>
  <si>
    <t>j.pmotorcycles@ymail.com</t>
  </si>
  <si>
    <t>Jim Muldoon</t>
  </si>
  <si>
    <t>01-4974096</t>
  </si>
  <si>
    <t>01-4974263</t>
  </si>
  <si>
    <t>chaukleytyres@live.ie</t>
  </si>
  <si>
    <t>Vincent Brennan / Stuart</t>
  </si>
  <si>
    <t>01-4921033</t>
  </si>
  <si>
    <t>George Tierney</t>
  </si>
  <si>
    <t>085 8104035</t>
  </si>
  <si>
    <t>georgeanthonytierney@yahoo.ie</t>
  </si>
  <si>
    <t>Lynda Nolan</t>
  </si>
  <si>
    <t>01-9680880</t>
  </si>
  <si>
    <t>01-9680917</t>
  </si>
  <si>
    <t>service@m1motors.ie</t>
  </si>
  <si>
    <t>Frank Courtney</t>
  </si>
  <si>
    <t>01-4551131</t>
  </si>
  <si>
    <t>01-4903130</t>
  </si>
  <si>
    <t>info@mckay.ie</t>
  </si>
  <si>
    <t>Marius Jakubauskas</t>
  </si>
  <si>
    <t>086-0488100</t>
  </si>
  <si>
    <t>coolminemotorsltd@gmail.com</t>
  </si>
  <si>
    <t>Paul Rowe</t>
  </si>
  <si>
    <t>01 4569283</t>
  </si>
  <si>
    <t>kseniga_spinu@yahoo.com</t>
  </si>
  <si>
    <t>01-8303682</t>
  </si>
  <si>
    <t>01-8304418</t>
  </si>
  <si>
    <t>info@motorcyclecity.ie</t>
  </si>
  <si>
    <t>Seamus Mulligan</t>
  </si>
  <si>
    <t>01-4782147/087-2501499</t>
  </si>
  <si>
    <t>mulligansgarage@eircom.net</t>
  </si>
  <si>
    <t>Nerijus Palevicius</t>
  </si>
  <si>
    <t>085 7084180</t>
  </si>
  <si>
    <t>npgroupdublin@gmail.com</t>
  </si>
  <si>
    <t>Patrick Fitzgerald / Alan Fitzgerald</t>
  </si>
  <si>
    <t>01-8484477</t>
  </si>
  <si>
    <t>01 8480227</t>
  </si>
  <si>
    <t>afms@eircom.net</t>
  </si>
  <si>
    <t>01-8559711</t>
  </si>
  <si>
    <t>Joe Murphy/ Dave Fkeming</t>
  </si>
  <si>
    <t>086 1732247  086 0644556</t>
  </si>
  <si>
    <t>info@partworn.ie</t>
  </si>
  <si>
    <t>Philip Clifford</t>
  </si>
  <si>
    <t>01-8339349</t>
  </si>
  <si>
    <t>pctyres@eircom.net</t>
  </si>
  <si>
    <t>01-8381336</t>
  </si>
  <si>
    <t>Roger English</t>
  </si>
  <si>
    <t>01-8365733</t>
  </si>
  <si>
    <t>01-8365735</t>
  </si>
  <si>
    <t>phoenixtyres@eircom.net</t>
  </si>
  <si>
    <t>Derenus Kolaian</t>
  </si>
  <si>
    <t>01-8382020</t>
  </si>
  <si>
    <t>01-8382121</t>
  </si>
  <si>
    <t>sales@prussiapitstop.ie</t>
  </si>
  <si>
    <t>01-4542755</t>
  </si>
  <si>
    <t>01-4536882</t>
  </si>
  <si>
    <t>Martin</t>
  </si>
  <si>
    <t>01 4508015</t>
  </si>
  <si>
    <t>01-4738906/087-9630691</t>
  </si>
  <si>
    <t>sarsfieldmotors@msn.com</t>
  </si>
  <si>
    <t>01-6233477/087-9291711</t>
  </si>
  <si>
    <t>01-6202557</t>
  </si>
  <si>
    <r>
      <rPr>
        <sz val="9"/>
        <rFont val="Tahoma"/>
        <family val="2"/>
      </rPr>
      <t xml:space="preserve">sarsfieldtyres@gmail.com / alloysorus@gmail.com </t>
    </r>
    <r>
      <rPr>
        <sz val="9"/>
        <color rgb="FFFFFFFF"/>
        <rFont val="Tahoma"/>
        <family val="2"/>
      </rPr>
      <t xml:space="preserve"> </t>
    </r>
  </si>
  <si>
    <t>Stefan Mocann</t>
  </si>
  <si>
    <t>01-4910439/086-3040018</t>
  </si>
  <si>
    <t>Ross Kavanagh</t>
  </si>
  <si>
    <t>01-4573088/085-7359331</t>
  </si>
  <si>
    <t>seankavanaghsgarage@gmail.com</t>
  </si>
  <si>
    <t>Anthony Cooke</t>
  </si>
  <si>
    <t>01-8245999</t>
  </si>
  <si>
    <t>sales@shandoncars.ie</t>
  </si>
  <si>
    <t>John Hanaphy</t>
  </si>
  <si>
    <t>01-8489434/086-2626018</t>
  </si>
  <si>
    <t>01-8489435</t>
  </si>
  <si>
    <t>speedytyre.ie@gmail.com</t>
  </si>
  <si>
    <t>Eamon Flynn</t>
  </si>
  <si>
    <t>01-8557915</t>
  </si>
  <si>
    <t>Greg Sweeney</t>
  </si>
  <si>
    <t>01-6725926</t>
  </si>
  <si>
    <t>reception@sweeneysgarage.ie</t>
  </si>
  <si>
    <t>01-8332301</t>
  </si>
  <si>
    <t>01-8186068</t>
  </si>
  <si>
    <t>sales@occars.ie</t>
  </si>
  <si>
    <t>Ian Mackay</t>
  </si>
  <si>
    <t>01-4565935</t>
  </si>
  <si>
    <t>01-4566489</t>
  </si>
  <si>
    <t>drianmackay@yahoo.ie</t>
  </si>
  <si>
    <t>01-8365277</t>
  </si>
  <si>
    <t>01-8366893</t>
  </si>
  <si>
    <t>01-8740756</t>
  </si>
  <si>
    <t>Vincent Thornton / Liz O'Donovan</t>
  </si>
  <si>
    <t>01-4530374/087-2748081</t>
  </si>
  <si>
    <t>01-4539988</t>
  </si>
  <si>
    <t>thorntonstyres@eircom.net</t>
  </si>
  <si>
    <t>John Walsh</t>
  </si>
  <si>
    <t>01-4563501</t>
  </si>
  <si>
    <t>087-2956457</t>
  </si>
  <si>
    <t>Garrett Haughey</t>
  </si>
  <si>
    <t>01-8602020/086-0230383</t>
  </si>
  <si>
    <t>garrett@tyreland.ie</t>
  </si>
  <si>
    <t>Stephen M Byrne</t>
  </si>
  <si>
    <t>01-6269446/087-2565161</t>
  </si>
  <si>
    <t>unitedtyresballyfermot@gmail.com</t>
  </si>
  <si>
    <t>01-4908057</t>
  </si>
  <si>
    <t>universaltyres@hotmail.com</t>
  </si>
  <si>
    <t>Harry Rioirdan MARINA</t>
  </si>
  <si>
    <t>01-8783045</t>
  </si>
  <si>
    <t>marina.ireland@gmail.com</t>
  </si>
  <si>
    <t>Garage</t>
  </si>
  <si>
    <t>Tyreshop</t>
  </si>
  <si>
    <t>PreNCT</t>
  </si>
  <si>
    <t>OOB</t>
  </si>
  <si>
    <t>EquipmentSupplier</t>
  </si>
  <si>
    <t>Motorcycle</t>
  </si>
  <si>
    <t>BlankCells</t>
  </si>
  <si>
    <t>Haulier</t>
  </si>
  <si>
    <t>Naas</t>
  </si>
  <si>
    <t>Co Kildare</t>
  </si>
  <si>
    <t>CarDistributor</t>
  </si>
  <si>
    <t>TyreDistributor</t>
  </si>
  <si>
    <t>Dun Laoghaire Rathdown County Council</t>
  </si>
  <si>
    <t>Alloy Wheel &amp; Tyre Clinic Ltd</t>
  </si>
  <si>
    <t>Audi South Dublin (Audi Centre Ltd)</t>
  </si>
  <si>
    <t>Cabinteely Tyres</t>
  </si>
  <si>
    <t>Dualmart Ltd t/a Nutgrove Tyres</t>
  </si>
  <si>
    <t>Dunne Motor Services</t>
  </si>
  <si>
    <t>Frank Keane Blackrock</t>
  </si>
  <si>
    <t>Gowan Motors Dun Laoighaire</t>
  </si>
  <si>
    <t>J&amp;D Tyres Ltd</t>
  </si>
  <si>
    <t>McMotors</t>
  </si>
  <si>
    <t>Mount Merrion Tyres</t>
  </si>
  <si>
    <t>Paschal Kennedy Motors Ltd</t>
  </si>
  <si>
    <t>Paul Smith &amp; Sons Ltd</t>
  </si>
  <si>
    <t>Porsche Centre Dublin</t>
  </si>
  <si>
    <t>Rathmichael Motors</t>
  </si>
  <si>
    <t>Renault Ireland</t>
  </si>
  <si>
    <t>Rory Parker Motors</t>
  </si>
  <si>
    <t>Sandyford Motor Centre</t>
  </si>
  <si>
    <t>Sandyford Tyre Centre</t>
  </si>
  <si>
    <t>Spirit Ford Limited (formerly: Faichney Ringwood Ltd)</t>
  </si>
  <si>
    <t>Terry Jackson Motor Engineers Ltd</t>
  </si>
  <si>
    <t>TP Tyres &amp; Batteries Ltd</t>
  </si>
  <si>
    <t>United Tyres Company</t>
  </si>
  <si>
    <t xml:space="preserve"> t/a Collins Engineering</t>
  </si>
  <si>
    <t>Unit D</t>
  </si>
  <si>
    <t>Solas Tower Industrial Estate</t>
  </si>
  <si>
    <t>Bray</t>
  </si>
  <si>
    <t>96 Bracken Road</t>
  </si>
  <si>
    <t>Sandyford Industrial Estate</t>
  </si>
  <si>
    <t>Dublin 18</t>
  </si>
  <si>
    <t>Tracy Yard</t>
  </si>
  <si>
    <t>Cabinteely</t>
  </si>
  <si>
    <t>1 Nutgrove Avenue</t>
  </si>
  <si>
    <t>Rathfarnham</t>
  </si>
  <si>
    <t>Dublin 16</t>
  </si>
  <si>
    <t>Eagle Lodge</t>
  </si>
  <si>
    <t>Rochestown Avenue</t>
  </si>
  <si>
    <t>Dun Laoghaire</t>
  </si>
  <si>
    <t>Temple Rd</t>
  </si>
  <si>
    <t>Blackrock</t>
  </si>
  <si>
    <t>Glenageary Roundabout</t>
  </si>
  <si>
    <t>Dun Laoighaire</t>
  </si>
  <si>
    <t>Co Dublin.</t>
  </si>
  <si>
    <t>J&amp;D Tyres</t>
  </si>
  <si>
    <t>128 Ashlawn Park</t>
  </si>
  <si>
    <t>Ballybrack</t>
  </si>
  <si>
    <t>9A Rere Church Place</t>
  </si>
  <si>
    <t>Sallynoggin</t>
  </si>
  <si>
    <t>Sandyford</t>
  </si>
  <si>
    <t>111 Foster Avenue</t>
  </si>
  <si>
    <t>Mount Merrion</t>
  </si>
  <si>
    <t>41A/42 Cross Avenue</t>
  </si>
  <si>
    <t>Library Road</t>
  </si>
  <si>
    <t>3 Mathew Terrace</t>
  </si>
  <si>
    <t>Monkstown</t>
  </si>
  <si>
    <t>Exit 16  M50</t>
  </si>
  <si>
    <t>Rochestown Ave</t>
  </si>
  <si>
    <t>Rathmichael Motor Services Ltd</t>
  </si>
  <si>
    <t>Unit 1</t>
  </si>
  <si>
    <t>Newvale</t>
  </si>
  <si>
    <t>Shankill</t>
  </si>
  <si>
    <t>Block 4 Dundrum Town Centre</t>
  </si>
  <si>
    <t>Sandyford Road</t>
  </si>
  <si>
    <t>Dundrum</t>
  </si>
  <si>
    <t>2 Crowfall</t>
  </si>
  <si>
    <t>Bridge Road</t>
  </si>
  <si>
    <t>Glencullen</t>
  </si>
  <si>
    <t>Sandyford Motor Park</t>
  </si>
  <si>
    <t>Sandyford Ind Est</t>
  </si>
  <si>
    <t>Bray Road</t>
  </si>
  <si>
    <t>15-17 Maple Avenue</t>
  </si>
  <si>
    <t>Stillorgan Industrial Estate</t>
  </si>
  <si>
    <t>Unit 48 Furze Rd</t>
  </si>
  <si>
    <t>sandyford business park</t>
  </si>
  <si>
    <t>Unit 8</t>
  </si>
  <si>
    <t>Deansgrange Industrial Estate</t>
  </si>
  <si>
    <t>3 Olive Mount Windy Arbour</t>
  </si>
  <si>
    <t>Dundrum Road</t>
  </si>
  <si>
    <t>Liam Collins</t>
  </si>
  <si>
    <t>01-2827001</t>
  </si>
  <si>
    <t>01-2827779</t>
  </si>
  <si>
    <t>colleng@indigo.ie</t>
  </si>
  <si>
    <t>01 2930101</t>
  </si>
  <si>
    <t>01 2945722</t>
  </si>
  <si>
    <t>0851277737</t>
  </si>
  <si>
    <t>Dualta/Martin O'Molloy</t>
  </si>
  <si>
    <t>01-4958884/01-4958856</t>
  </si>
  <si>
    <t>nutgrovetyres@gmail.com</t>
  </si>
  <si>
    <t>Damien Dunne</t>
  </si>
  <si>
    <t>01 2350730 / 086 8350075.</t>
  </si>
  <si>
    <t>service@dunnemotorservices.ie</t>
  </si>
  <si>
    <t>blackrock@frankkeanebmw.ie</t>
  </si>
  <si>
    <t>01-2369000/01-4851602</t>
  </si>
  <si>
    <t>01-2369018</t>
  </si>
  <si>
    <t>sales@hondadunlaoghaire.ie</t>
  </si>
  <si>
    <t>Fiona Doyle</t>
  </si>
  <si>
    <t>01-2826678</t>
  </si>
  <si>
    <t>jdtyres@eircom.net</t>
  </si>
  <si>
    <t>Greg McGlinn</t>
  </si>
  <si>
    <t>01-2848680/087-2308404</t>
  </si>
  <si>
    <t>01 2751774</t>
  </si>
  <si>
    <t>mcmotors1@hotmail.com</t>
  </si>
  <si>
    <t>Martin Grehan</t>
  </si>
  <si>
    <t>01-2880222</t>
  </si>
  <si>
    <t>info@mountmerriontyres.ie</t>
  </si>
  <si>
    <t>Amanda Kennedy</t>
  </si>
  <si>
    <t>01 2809966</t>
  </si>
  <si>
    <t>01 2806133</t>
  </si>
  <si>
    <t>info@kennedymotors.ie</t>
  </si>
  <si>
    <t>Trevor Doran</t>
  </si>
  <si>
    <t>01-2311123</t>
  </si>
  <si>
    <t>trevdoran@hotmail.com</t>
  </si>
  <si>
    <t>01-2353375</t>
  </si>
  <si>
    <t>info@porschedublin.ie</t>
  </si>
  <si>
    <t>David Curley</t>
  </si>
  <si>
    <t>01-2826730</t>
  </si>
  <si>
    <t>01-2826767</t>
  </si>
  <si>
    <t>davidcurley_100@msn.com</t>
  </si>
  <si>
    <t>Stephen Simpson</t>
  </si>
  <si>
    <t>01 6055500 / 087 9139073</t>
  </si>
  <si>
    <t>stephen.simpson@renault.com</t>
  </si>
  <si>
    <t>Rory Parker</t>
  </si>
  <si>
    <t>087 2645333</t>
  </si>
  <si>
    <t>roryparker05@eircom.net</t>
  </si>
  <si>
    <t>01-2069200</t>
  </si>
  <si>
    <t>sales@sandyfordmotorcentre.com</t>
  </si>
  <si>
    <t>Frank Byrne</t>
  </si>
  <si>
    <t>01-2955305 / 087-2332323</t>
  </si>
  <si>
    <t>frankoaklands@gmail.com</t>
  </si>
  <si>
    <t>Terry Jackson</t>
  </si>
  <si>
    <t>01-2826965</t>
  </si>
  <si>
    <t>01-2824264</t>
  </si>
  <si>
    <t>Darren Craddock</t>
  </si>
  <si>
    <t>01-2899360/086-7901690</t>
  </si>
  <si>
    <t>Ronnie Masterson</t>
  </si>
  <si>
    <t>01-2980710</t>
  </si>
  <si>
    <t>Fingal County Council</t>
  </si>
  <si>
    <t>Airside Ford</t>
  </si>
  <si>
    <t>Alan &amp; Stephen Dennis t/a Autostop</t>
  </si>
  <si>
    <t>Annesley Williams</t>
  </si>
  <si>
    <t>Ardnaree Car Sales t/a Top Quality Autos</t>
  </si>
  <si>
    <t>Auto Doctor</t>
  </si>
  <si>
    <t>Auto Service Point</t>
  </si>
  <si>
    <t>Balbriggan Service Centre</t>
  </si>
  <si>
    <t>Benzine Moto Works</t>
  </si>
  <si>
    <t>Blakestown Motorcycle Tyres</t>
  </si>
  <si>
    <t>Blanchardstown Ford</t>
  </si>
  <si>
    <t>BMW Group Ireland</t>
  </si>
  <si>
    <t>Castlerock Motors</t>
  </si>
  <si>
    <t>Charles Mc Grane Motors</t>
  </si>
  <si>
    <t>Citroen Ireland</t>
  </si>
  <si>
    <t>D. R. Tyres</t>
  </si>
  <si>
    <t>D15 Motorcycles (Smyth Motorcycles)</t>
  </si>
  <si>
    <t>Dave McCann Tyres</t>
  </si>
  <si>
    <t>Dennis Mahony</t>
  </si>
  <si>
    <t>Derek Weldon Motors</t>
  </si>
  <si>
    <t>Des Darcy Motors</t>
  </si>
  <si>
    <t>DR TYres</t>
  </si>
  <si>
    <t>Eric Leonard Motors</t>
  </si>
  <si>
    <t>ESTS Ltd t/a Blakes Cross Tyre Service</t>
  </si>
  <si>
    <t>Extreme 45</t>
  </si>
  <si>
    <t>First Stop Tyre Centre</t>
  </si>
  <si>
    <t>GC Auto Services Ltd</t>
  </si>
  <si>
    <t>Glen Tyres</t>
  </si>
  <si>
    <t>Haughton &amp; Sons Tyres Ltd</t>
  </si>
  <si>
    <t>Hoare's Service Station</t>
  </si>
  <si>
    <t>IDL Intercontinental Distributors Ltd</t>
  </si>
  <si>
    <t>JH Autos Sales &amp; Services</t>
  </si>
  <si>
    <t>Joe Maxwell</t>
  </si>
  <si>
    <t>John Kelly Sales &amp; Service</t>
  </si>
  <si>
    <t>Kellys Garage Ltd</t>
  </si>
  <si>
    <t>Lohunda Autocare</t>
  </si>
  <si>
    <t>Lusk Motor Group</t>
  </si>
  <si>
    <t>Malahide Tyres</t>
  </si>
  <si>
    <t>Mark Johnson Motors</t>
  </si>
  <si>
    <t>McElvaney Motors Ltd</t>
  </si>
  <si>
    <t>McManus Tyres Limited</t>
  </si>
  <si>
    <t>Metro Auto Services</t>
  </si>
  <si>
    <t>Michael Barrable Motors</t>
  </si>
  <si>
    <t>Mongey Plunkett Motors</t>
  </si>
  <si>
    <t>Pro Parts</t>
  </si>
  <si>
    <t>Red Co Motors</t>
  </si>
  <si>
    <t>Ryans Garage</t>
  </si>
  <si>
    <t>Sutton Cars</t>
  </si>
  <si>
    <t>Swift Tyre Centre</t>
  </si>
  <si>
    <t>Terry Lilly Commercials</t>
  </si>
  <si>
    <t>Tom Murphy Recovery &amp; Towing Services Ltd</t>
  </si>
  <si>
    <t>Tom Walsh Motors</t>
  </si>
  <si>
    <t>Totum Parts</t>
  </si>
  <si>
    <t>Tyreland</t>
  </si>
  <si>
    <t>Tyrewholesalers</t>
  </si>
  <si>
    <t>Unityres</t>
  </si>
  <si>
    <t>Wheel Wizards</t>
  </si>
  <si>
    <t>Wright Motor sales</t>
  </si>
  <si>
    <t>Unit 4</t>
  </si>
  <si>
    <t>Airside Motor Park</t>
  </si>
  <si>
    <t>Swords</t>
  </si>
  <si>
    <t>Cedarwood</t>
  </si>
  <si>
    <t>Racourse Commons</t>
  </si>
  <si>
    <t>Lusk</t>
  </si>
  <si>
    <t>Annesley Willaims</t>
  </si>
  <si>
    <t>Swords Rd</t>
  </si>
  <si>
    <t>Cloghran</t>
  </si>
  <si>
    <t>Unit 6, Block 50</t>
  </si>
  <si>
    <t>Rosemount Business Park</t>
  </si>
  <si>
    <t>Feltrim Business Park</t>
  </si>
  <si>
    <t>Unit 13, KVS Business Park</t>
  </si>
  <si>
    <t>Stephenstown</t>
  </si>
  <si>
    <t>Preciously named: Blakestown Motorcycle Tyres</t>
  </si>
  <si>
    <t>Unit 17, Old Quarry Campus</t>
  </si>
  <si>
    <t>Northwest Business Park</t>
  </si>
  <si>
    <t>Phase 3</t>
  </si>
  <si>
    <t>Blakestown Motorcycles Tyres</t>
  </si>
  <si>
    <t>12 Blakestown Cottages</t>
  </si>
  <si>
    <t>Clonsilla</t>
  </si>
  <si>
    <t>Coolmine Business Park</t>
  </si>
  <si>
    <t>Swift Square</t>
  </si>
  <si>
    <t>Santry Demesne</t>
  </si>
  <si>
    <t>Santry</t>
  </si>
  <si>
    <t>Dublin 9</t>
  </si>
  <si>
    <t>Unit 1 Turvey Bus Park</t>
  </si>
  <si>
    <t>Turvey</t>
  </si>
  <si>
    <t>Donabate</t>
  </si>
  <si>
    <t>Forest Road</t>
  </si>
  <si>
    <t>Airside Retail Park</t>
  </si>
  <si>
    <t>Airside</t>
  </si>
  <si>
    <t>Old Airport Rd</t>
  </si>
  <si>
    <t>Unit 6 Primeside Park</t>
  </si>
  <si>
    <t>Northwest Business Park (phase 4)</t>
  </si>
  <si>
    <t>Unit 12 Coolmine Ind Est</t>
  </si>
  <si>
    <t>Exit 5</t>
  </si>
  <si>
    <t>M50</t>
  </si>
  <si>
    <t>Dublin 11.</t>
  </si>
  <si>
    <t>Main St</t>
  </si>
  <si>
    <t>Rush</t>
  </si>
  <si>
    <t>North Street</t>
  </si>
  <si>
    <t>Ballycoolin Road</t>
  </si>
  <si>
    <t>DRTyres</t>
  </si>
  <si>
    <t>Esso Garage</t>
  </si>
  <si>
    <t>Unit 1 Shannon Valley Business Centre</t>
  </si>
  <si>
    <t>Turvey Lane</t>
  </si>
  <si>
    <t>10 Fingal Bay Business Park</t>
  </si>
  <si>
    <t>Unit 15</t>
  </si>
  <si>
    <t>Turvey Business Centre</t>
  </si>
  <si>
    <t>Convent Lane</t>
  </si>
  <si>
    <t>Unit 8 Millennium Business Park</t>
  </si>
  <si>
    <t>Old Cappagh Road</t>
  </si>
  <si>
    <t>t/a Statewide Towing</t>
  </si>
  <si>
    <t>Main Street</t>
  </si>
  <si>
    <t>13 Jamestown Business Park</t>
  </si>
  <si>
    <t>Jamestown Road</t>
  </si>
  <si>
    <t>Collinstown</t>
  </si>
  <si>
    <t>Skerries</t>
  </si>
  <si>
    <t>16 Coultry Lawns</t>
  </si>
  <si>
    <t>Fairwinds</t>
  </si>
  <si>
    <t>Rathmooney Rd</t>
  </si>
  <si>
    <t>Dublin Road</t>
  </si>
  <si>
    <t>Clonsilla Road</t>
  </si>
  <si>
    <t>Station Road</t>
  </si>
  <si>
    <t>John Collins</t>
  </si>
  <si>
    <t>Unit 1 Feltrim Industrial Estate</t>
  </si>
  <si>
    <t>Feltrim Road</t>
  </si>
  <si>
    <t>Unit 8, Port Tunnel Business Park</t>
  </si>
  <si>
    <t>Clonshaugh</t>
  </si>
  <si>
    <t>Exit 5, M50 (Finglas)</t>
  </si>
  <si>
    <t>Fingal Bay Business Park</t>
  </si>
  <si>
    <t>Co. Dublin</t>
  </si>
  <si>
    <t>Unit C1 Metropoint Business Park</t>
  </si>
  <si>
    <t>Kettles Lane</t>
  </si>
  <si>
    <t>Unit 2</t>
  </si>
  <si>
    <t>Coolmine Central</t>
  </si>
  <si>
    <t>t/a Karmann</t>
  </si>
  <si>
    <t>Unit 4 Phoenix Industrial Estate</t>
  </si>
  <si>
    <t>Castleknock</t>
  </si>
  <si>
    <t>Sutton Cross</t>
  </si>
  <si>
    <t>Sutton</t>
  </si>
  <si>
    <t>Dublin 13</t>
  </si>
  <si>
    <t>Unit 24</t>
  </si>
  <si>
    <t>Turvey Business Park</t>
  </si>
  <si>
    <t>North Rd</t>
  </si>
  <si>
    <t>Port Tunnel Business Park</t>
  </si>
  <si>
    <t>Grange Road</t>
  </si>
  <si>
    <t>Baldoyle</t>
  </si>
  <si>
    <t>Totum Group</t>
  </si>
  <si>
    <t>Baytown</t>
  </si>
  <si>
    <t>The Ward</t>
  </si>
  <si>
    <t>Tyrepro Imports</t>
  </si>
  <si>
    <t>Unit 13</t>
  </si>
  <si>
    <t>Rosemount Bus Pk</t>
  </si>
  <si>
    <t>Ballycoolin Rd</t>
  </si>
  <si>
    <t>Whitestown Road</t>
  </si>
  <si>
    <t>Jamestown Business Centre</t>
  </si>
  <si>
    <t>Wright Motor Sales</t>
  </si>
  <si>
    <t>Unit 47</t>
  </si>
  <si>
    <t>Airways Ind Est</t>
  </si>
  <si>
    <t>01-8708900</t>
  </si>
  <si>
    <t>Louise Clooney</t>
  </si>
  <si>
    <t>01 8949555</t>
  </si>
  <si>
    <t>01 8949560</t>
  </si>
  <si>
    <t>01-8428855</t>
  </si>
  <si>
    <t>Ian Thornton  Pauline tuesday</t>
  </si>
  <si>
    <t>01-8991991/087-2735535</t>
  </si>
  <si>
    <t>01-8853775</t>
  </si>
  <si>
    <t>01-5242736/086-8894051</t>
  </si>
  <si>
    <t>John McGrath</t>
  </si>
  <si>
    <t>01-6905608</t>
  </si>
  <si>
    <t>01-6905609</t>
  </si>
  <si>
    <t>info@balbriggantyres.ie</t>
  </si>
  <si>
    <t>Iggy Clarke</t>
  </si>
  <si>
    <t>01-8293562/085-7520666</t>
  </si>
  <si>
    <t>benzinemw@gmail.com</t>
  </si>
  <si>
    <t>01-82551850</t>
  </si>
  <si>
    <t>01-8662500</t>
  </si>
  <si>
    <t>Paul Murray</t>
  </si>
  <si>
    <t>01-8628229</t>
  </si>
  <si>
    <t>01-8628629</t>
  </si>
  <si>
    <t>01-5241425/085-2604014</t>
  </si>
  <si>
    <t xml:space="preserve">01-8084680 </t>
  </si>
  <si>
    <t>rathlane@gmail.com</t>
  </si>
  <si>
    <t>01-8404455</t>
  </si>
  <si>
    <t>01-8108900</t>
  </si>
  <si>
    <t>01 8108901</t>
  </si>
  <si>
    <t>Derek Reilly</t>
  </si>
  <si>
    <t>01-8423727</t>
  </si>
  <si>
    <t>Mark Quinn</t>
  </si>
  <si>
    <t>01 8612977</t>
  </si>
  <si>
    <t>dub15mcs@gmail.com</t>
  </si>
  <si>
    <t>01-8202221</t>
  </si>
  <si>
    <t>01-8647500</t>
  </si>
  <si>
    <t>toyotanr@denismahony.ie</t>
  </si>
  <si>
    <t>01-8438160</t>
  </si>
  <si>
    <t>01-8438811</t>
  </si>
  <si>
    <t>derek@weldonmotors.ie</t>
  </si>
  <si>
    <t>David Lee</t>
  </si>
  <si>
    <t>01 8400222</t>
  </si>
  <si>
    <t>01 8406073</t>
  </si>
  <si>
    <t>sales@desdarcymotors.ie</t>
  </si>
  <si>
    <t>Keith D'arcy</t>
  </si>
  <si>
    <t>sales@discounttyres.ie</t>
  </si>
  <si>
    <t>Mary Leonard</t>
  </si>
  <si>
    <t>01-8437138</t>
  </si>
  <si>
    <t>01-8437632</t>
  </si>
  <si>
    <t>mary@leonards.ie</t>
  </si>
  <si>
    <t>Martin Rankin</t>
  </si>
  <si>
    <t>01-8437346</t>
  </si>
  <si>
    <t>info@blakescrosscars.ie</t>
  </si>
  <si>
    <t>Eoin Smyth</t>
  </si>
  <si>
    <t>01 8957070</t>
  </si>
  <si>
    <t>01 8957080</t>
  </si>
  <si>
    <t>01-8410000</t>
  </si>
  <si>
    <t>info@firststop.ie</t>
  </si>
  <si>
    <t>01-8957710</t>
  </si>
  <si>
    <t>Glen Cambpell</t>
  </si>
  <si>
    <t>01-8412099</t>
  </si>
  <si>
    <t>Derek Haughton</t>
  </si>
  <si>
    <t>01-8649116/8649118</t>
  </si>
  <si>
    <t>01-8649129</t>
  </si>
  <si>
    <t>info@haughtontyres.ie</t>
  </si>
  <si>
    <t>Mark Hoare / Nicola Morning only</t>
  </si>
  <si>
    <t>086-2622122  8437302</t>
  </si>
  <si>
    <t>01-8439394</t>
  </si>
  <si>
    <t>statewidetowing@eircom.net</t>
  </si>
  <si>
    <t>01 8344289</t>
  </si>
  <si>
    <t>01 8346075</t>
  </si>
  <si>
    <t>dermot@idl-dublin.ie</t>
  </si>
  <si>
    <t>Robert</t>
  </si>
  <si>
    <t>01-8438225/085-7891141</t>
  </si>
  <si>
    <t>info@jhautos.ie</t>
  </si>
  <si>
    <t>rose.maxx@gmail.com</t>
  </si>
  <si>
    <t>01-8438127</t>
  </si>
  <si>
    <t>Elaine Whelan</t>
  </si>
  <si>
    <t>018437276</t>
  </si>
  <si>
    <t>018437488</t>
  </si>
  <si>
    <t>INFO@KELLYSLUSK.IE</t>
  </si>
  <si>
    <t>Brendan O'Brien</t>
  </si>
  <si>
    <t>01-8211119/087-6127552</t>
  </si>
  <si>
    <t>01-4033969</t>
  </si>
  <si>
    <t>01-4642651</t>
  </si>
  <si>
    <t>info@subaru.ie</t>
  </si>
  <si>
    <t>Marie Collins</t>
  </si>
  <si>
    <t>01-8403856</t>
  </si>
  <si>
    <t>01-8904265</t>
  </si>
  <si>
    <t>malahidetyres@gmail.com</t>
  </si>
  <si>
    <t>Mark Johnson</t>
  </si>
  <si>
    <t>01-8478338</t>
  </si>
  <si>
    <t>01-8478339</t>
  </si>
  <si>
    <t>markjohnsonmotors@gmail.com</t>
  </si>
  <si>
    <t>Ger Boyle</t>
  </si>
  <si>
    <t>01-8361044/086-0479512</t>
  </si>
  <si>
    <t>01 8912534</t>
  </si>
  <si>
    <t>Mark Lyons</t>
  </si>
  <si>
    <t>01 8139955</t>
  </si>
  <si>
    <t>marklyonss@iolfree.ie</t>
  </si>
  <si>
    <t>01-8833300</t>
  </si>
  <si>
    <t>info@mbmotors.ie</t>
  </si>
  <si>
    <t>01-8642400</t>
  </si>
  <si>
    <t>01-8641177</t>
  </si>
  <si>
    <t>petermongey@mongeyplunkettmotors.ie</t>
  </si>
  <si>
    <t>Richie Sutton</t>
  </si>
  <si>
    <t>01-8030223</t>
  </si>
  <si>
    <t>01-8234562</t>
  </si>
  <si>
    <t>Richie@pro-parts.ie</t>
  </si>
  <si>
    <t>Leon Bias</t>
  </si>
  <si>
    <t>01 4381930</t>
  </si>
  <si>
    <t>leon@hondaireland.ie</t>
  </si>
  <si>
    <t>01-8213446</t>
  </si>
  <si>
    <t>01-8322270</t>
  </si>
  <si>
    <t>01-8322921</t>
  </si>
  <si>
    <t>info@suttoncars.ie</t>
  </si>
  <si>
    <t>01-8956633</t>
  </si>
  <si>
    <t>01-8640000</t>
  </si>
  <si>
    <t>info@terrylillycommercials.ie</t>
  </si>
  <si>
    <t>Tom Murphy</t>
  </si>
  <si>
    <t>01 8672985 / 086 2552815</t>
  </si>
  <si>
    <t>01 8672986</t>
  </si>
  <si>
    <t>murphysalvage@msn.com</t>
  </si>
  <si>
    <t>01-8323516/01-8660900</t>
  </si>
  <si>
    <t>01-8394499</t>
  </si>
  <si>
    <t>n/a</t>
  </si>
  <si>
    <t>01-8351451</t>
  </si>
  <si>
    <t>01-8351441</t>
  </si>
  <si>
    <t>info@totumgroup.com</t>
  </si>
  <si>
    <t>01-8833555</t>
  </si>
  <si>
    <t>Bill  (dermot higgins) owner</t>
  </si>
  <si>
    <t>087-9190163/01-8227706</t>
  </si>
  <si>
    <t>01-8227704</t>
  </si>
  <si>
    <t>Paddy Horrigan</t>
  </si>
  <si>
    <t>01-8954263</t>
  </si>
  <si>
    <t>087-2488201</t>
  </si>
  <si>
    <t>pthorrigan@eircom.net</t>
  </si>
  <si>
    <t>Mark Vance</t>
  </si>
  <si>
    <t>01 8640011/086 814 4701 /087 122 9413</t>
  </si>
  <si>
    <t>info@wheelwizards.ie</t>
  </si>
  <si>
    <t>01-8424730</t>
  </si>
  <si>
    <t>South Dublin County Council</t>
  </si>
  <si>
    <t>AA Tyre Master Ltd</t>
  </si>
  <si>
    <t>ABH Browne Motors Ltd</t>
  </si>
  <si>
    <t>Antan Ltd</t>
  </si>
  <si>
    <t>Armalou Ltd / OHM Group</t>
  </si>
  <si>
    <t>Auto Dynamic</t>
  </si>
  <si>
    <t>Auto Exhausts</t>
  </si>
  <si>
    <t>Auto View Car Sales</t>
  </si>
  <si>
    <t>Autocity</t>
  </si>
  <si>
    <t>Autosales</t>
  </si>
  <si>
    <t>AV Auto</t>
  </si>
  <si>
    <t>Best Price Tyres</t>
  </si>
  <si>
    <t>Bikeworld</t>
  </si>
  <si>
    <t>Bluebell Tyre Services/Corbal Wood Ltd</t>
  </si>
  <si>
    <t>Bohernabreena Motors</t>
  </si>
  <si>
    <t>Boyle Motor Works</t>
  </si>
  <si>
    <t>Carfit Ltd. Dublin</t>
  </si>
  <si>
    <t>Castle Cars</t>
  </si>
  <si>
    <t>Centrepoint Tyres</t>
  </si>
  <si>
    <t>Chevrolet Ireland</t>
  </si>
  <si>
    <t>Coby Auto Ltd</t>
  </si>
  <si>
    <t>D&amp;D Tracy Motor Services</t>
  </si>
  <si>
    <t>D&amp;S Roe (Wholesale Motor Factors)</t>
  </si>
  <si>
    <t>David Devoy</t>
  </si>
  <si>
    <t>Delta Tyres &amp; Auto Service</t>
  </si>
  <si>
    <t>Denis Collier</t>
  </si>
  <si>
    <t>Derek Beahan Ltd</t>
  </si>
  <si>
    <t>Dualmart Ltd t/a Tallaght Tyres</t>
  </si>
  <si>
    <t>Dublin Harley DAVIDSON</t>
  </si>
  <si>
    <t>E. P. Mooney</t>
  </si>
  <si>
    <t>Fagans Of Foxrock</t>
  </si>
  <si>
    <t>Fastlane Tyres</t>
  </si>
  <si>
    <t>Fiat Group Automobiles Ireland Ltd</t>
  </si>
  <si>
    <t>First Contact Tyres</t>
  </si>
  <si>
    <t>Fonthill Tyres</t>
  </si>
  <si>
    <t>Forklift Tyre Specialists</t>
  </si>
  <si>
    <t>Fort Motors</t>
  </si>
  <si>
    <t>GM Ireland Ltd</t>
  </si>
  <si>
    <t>Gowan Distributors Ltd Puegeot</t>
  </si>
  <si>
    <t>Gti Direct</t>
  </si>
  <si>
    <t>Harris Group Ltd</t>
  </si>
  <si>
    <t>Hi Q Tyres Ltd</t>
  </si>
  <si>
    <t>Hyundai Cars Ireland Limited</t>
  </si>
  <si>
    <t>Icetronix Marketing Ltd</t>
  </si>
  <si>
    <t>Industrial Tyre Specialists</t>
  </si>
  <si>
    <t>Johnston Logistics Ltd</t>
  </si>
  <si>
    <t>Kar-Fix</t>
  </si>
  <si>
    <t>Keanes Saggart Tyre Centre</t>
  </si>
  <si>
    <t>Kia Motors UK T/A Kia Motor Ireland</t>
  </si>
  <si>
    <t>Kings Road Tyres (Ire) Ltd.</t>
  </si>
  <si>
    <t>Liam Coyne t/a LC Tyres</t>
  </si>
  <si>
    <t>Liffey Valley OPEL</t>
  </si>
  <si>
    <t>Lillis O'Donnell Ford</t>
  </si>
  <si>
    <t>Linders Of Chapelizod</t>
  </si>
  <si>
    <t>M &amp; D Tyres</t>
  </si>
  <si>
    <t>McCoy Motors</t>
  </si>
  <si>
    <t>McGuirks Tyre Centre</t>
  </si>
  <si>
    <t>Michelin</t>
  </si>
  <si>
    <t>Mitsubishi Motors Ireland (MMC Commercials Ltd)</t>
  </si>
  <si>
    <t>Moto Pitstop</t>
  </si>
  <si>
    <t>Motor Distributors Limited</t>
  </si>
  <si>
    <t>Mr Automotive</t>
  </si>
  <si>
    <t>Murray Motorsport</t>
  </si>
  <si>
    <t>Nissan Ireland</t>
  </si>
  <si>
    <t>Palmerstown Tyres</t>
  </si>
  <si>
    <t>Pat White Cars</t>
  </si>
  <si>
    <t>Paul Duke Tyres Ltd</t>
  </si>
  <si>
    <t>Pit Zone Auto Care</t>
  </si>
  <si>
    <t>Premco Distributors Ltd</t>
  </si>
  <si>
    <t>Premier Pitstop &amp; Service Centre Ltd</t>
  </si>
  <si>
    <t>Prime Tyre Factors Ltd</t>
  </si>
  <si>
    <t>Q&amp;C Tyres</t>
  </si>
  <si>
    <t>Qualityre Auto Services</t>
  </si>
  <si>
    <t>Quick Pit Tyres Ltd.</t>
  </si>
  <si>
    <t>Rathcoole Motors</t>
  </si>
  <si>
    <t>RCR Motors</t>
  </si>
  <si>
    <t>Red Cow Tyres Ltd</t>
  </si>
  <si>
    <t>Renault Belgard</t>
  </si>
  <si>
    <t>Rokas Autos</t>
  </si>
  <si>
    <t>Roundabout Tyre Centre</t>
  </si>
  <si>
    <t>Square Tyres</t>
  </si>
  <si>
    <t>Stadium Motorcycles</t>
  </si>
  <si>
    <t>Suzuki Motor (Ireland) Ltd</t>
  </si>
  <si>
    <t>Tagh Riordan Motors</t>
  </si>
  <si>
    <t>Tallaght Superbikes &amp; Autos</t>
  </si>
  <si>
    <t>Tech Plus Ltd</t>
  </si>
  <si>
    <t>Toyota Ireland</t>
  </si>
  <si>
    <t>TR Motors</t>
  </si>
  <si>
    <t>Trailite Europe Ltd</t>
  </si>
  <si>
    <t>Tyre Auto Fit Ltd</t>
  </si>
  <si>
    <t>M TEC Services</t>
  </si>
  <si>
    <t>Volvo Car Ireland Limited</t>
  </si>
  <si>
    <t>Walkinstown Tyre Centre</t>
  </si>
  <si>
    <t>Westside Tyre Centre</t>
  </si>
  <si>
    <t>Woodfarm Tyres</t>
  </si>
  <si>
    <t>Greenhills Road</t>
  </si>
  <si>
    <t>Unit 1B, Robinhood Industrial Estate</t>
  </si>
  <si>
    <t>Robinhood Road</t>
  </si>
  <si>
    <t>Dublin 24</t>
  </si>
  <si>
    <t>19 Lower Ballymount Road</t>
  </si>
  <si>
    <t>Clonlara Avenue</t>
  </si>
  <si>
    <t>Baldonnell Business Park</t>
  </si>
  <si>
    <t>Baldonnell</t>
  </si>
  <si>
    <t>M50 Business Park</t>
  </si>
  <si>
    <t>Ballymount</t>
  </si>
  <si>
    <t>Unit 3</t>
  </si>
  <si>
    <t>Stanaway Drive</t>
  </si>
  <si>
    <t>15 The Old Sawmills Industrial Estate</t>
  </si>
  <si>
    <t>Ballymount Road Lower</t>
  </si>
  <si>
    <t>Bluebell Avenue</t>
  </si>
  <si>
    <t>56 Templeogue Road</t>
  </si>
  <si>
    <t>Templeogue Village</t>
  </si>
  <si>
    <t>91 St Johns Park East</t>
  </si>
  <si>
    <t>Tilunas Ltd t/a Best Price Tyres</t>
  </si>
  <si>
    <t>Rathcoole</t>
  </si>
  <si>
    <t>No 1 Long Mile Road</t>
  </si>
  <si>
    <t>Bluebell Tyre Services</t>
  </si>
  <si>
    <t>Bluebell Industrial Estate</t>
  </si>
  <si>
    <t>Bluebell</t>
  </si>
  <si>
    <t>Fiarstown</t>
  </si>
  <si>
    <t>Bohernabreena</t>
  </si>
  <si>
    <t>Tallaght</t>
  </si>
  <si>
    <t>Boyle Motor works</t>
  </si>
  <si>
    <t>Laraghcon</t>
  </si>
  <si>
    <t>Clonee Rd</t>
  </si>
  <si>
    <t>Lucan</t>
  </si>
  <si>
    <t>Unit 1, Monastery Road</t>
  </si>
  <si>
    <t>Unit 6</t>
  </si>
  <si>
    <t>Nangor Rd</t>
  </si>
  <si>
    <t>centrepoint Tyres</t>
  </si>
  <si>
    <t>Unit J5</t>
  </si>
  <si>
    <t>Centrepoint, Rosemount Business Park</t>
  </si>
  <si>
    <t>U2  Esso Filling Station</t>
  </si>
  <si>
    <t>9th Lock Road</t>
  </si>
  <si>
    <t>Cedar House</t>
  </si>
  <si>
    <t>Park West Rd</t>
  </si>
  <si>
    <t>Park West Business Park</t>
  </si>
  <si>
    <t>Red Cow</t>
  </si>
  <si>
    <t>Naas Rd</t>
  </si>
  <si>
    <t>D&amp;D Tracy Notor Services</t>
  </si>
  <si>
    <t>Riverhouse Park</t>
  </si>
  <si>
    <t>Poddlepark</t>
  </si>
  <si>
    <t>Unit D15</t>
  </si>
  <si>
    <t>Ballymount Cross Industrial Estate</t>
  </si>
  <si>
    <t>Umit 1 Phoenix Shopping Centre</t>
  </si>
  <si>
    <t>Ballyfermot RD</t>
  </si>
  <si>
    <t>Unit 80</t>
  </si>
  <si>
    <t>Cherry Orchard Ind Est</t>
  </si>
  <si>
    <t>6 Grants Rd</t>
  </si>
  <si>
    <t>Greenogue Business Park</t>
  </si>
  <si>
    <t>90-98 Emmet Road</t>
  </si>
  <si>
    <t>Old Bawn Road</t>
  </si>
  <si>
    <t>Dublin Harley Davidson</t>
  </si>
  <si>
    <t>Red Cow Retail Centre</t>
  </si>
  <si>
    <t>E.P. Mooney</t>
  </si>
  <si>
    <t>Long Mile Rd</t>
  </si>
  <si>
    <t>Brighton Rd</t>
  </si>
  <si>
    <t>Foxrock Village</t>
  </si>
  <si>
    <t>Unit 2 Belgard Industrial Estate</t>
  </si>
  <si>
    <t>Agnelli House</t>
  </si>
  <si>
    <t>5A Oldbawn Road</t>
  </si>
  <si>
    <t>Shane Knowles t/a Fonthill Tyres</t>
  </si>
  <si>
    <t>Fonthill Rd</t>
  </si>
  <si>
    <t>1A Robinhood Road</t>
  </si>
  <si>
    <t>Cromwellsfort Rd</t>
  </si>
  <si>
    <t>Heather Road</t>
  </si>
  <si>
    <t>Gowan House</t>
  </si>
  <si>
    <t>Unit 28</t>
  </si>
  <si>
    <t>Motor City</t>
  </si>
  <si>
    <t>Kylemore Rd</t>
  </si>
  <si>
    <t>Dublin 12.</t>
  </si>
  <si>
    <t xml:space="preserve"> T/A Glanworth Tyres</t>
  </si>
  <si>
    <t>3 SB Unit 4 Henry Rd</t>
  </si>
  <si>
    <t>Parkwest</t>
  </si>
  <si>
    <t>Hyundai House</t>
  </si>
  <si>
    <t>JFK Drive</t>
  </si>
  <si>
    <t>Unit K1 Greenogue Business Park</t>
  </si>
  <si>
    <t>Blackchurch</t>
  </si>
  <si>
    <t>Saggart</t>
  </si>
  <si>
    <t>Unit A8</t>
  </si>
  <si>
    <t>Calmount Park</t>
  </si>
  <si>
    <t>Calmount Road</t>
  </si>
  <si>
    <t>U2</t>
  </si>
  <si>
    <t>Kore Development Park</t>
  </si>
  <si>
    <t>68 Royston</t>
  </si>
  <si>
    <t>Kimmage Road West</t>
  </si>
  <si>
    <t>Red Cow Roundabout</t>
  </si>
  <si>
    <t>Nass Rd</t>
  </si>
  <si>
    <t>Linders Of Chaepizod</t>
  </si>
  <si>
    <t>Chapelizod Rd</t>
  </si>
  <si>
    <t>Chapelizod</t>
  </si>
  <si>
    <t>Dublin 20</t>
  </si>
  <si>
    <t>Unit 11 Craftmasters Complex</t>
  </si>
  <si>
    <t>Greenhills Ind Est</t>
  </si>
  <si>
    <t>Nc Coy Motors</t>
  </si>
  <si>
    <t>Lucan By Pass</t>
  </si>
  <si>
    <t>Unit 214</t>
  </si>
  <si>
    <t>Blanchardstown Corporate Park</t>
  </si>
  <si>
    <t>Dubkin 15</t>
  </si>
  <si>
    <t>Campbell Rd</t>
  </si>
  <si>
    <t>Stoke-On-Trent</t>
  </si>
  <si>
    <t>ST4 4EY</t>
  </si>
  <si>
    <t>UK</t>
  </si>
  <si>
    <t>Mitsubishi House</t>
  </si>
  <si>
    <t>Rear 16/18 Orwell Road</t>
  </si>
  <si>
    <t>Rathgar</t>
  </si>
  <si>
    <t>Clondalkin Comm Park</t>
  </si>
  <si>
    <t>Cloverhill Rd</t>
  </si>
  <si>
    <t>Unit 21 Beechlawn Ind Complex</t>
  </si>
  <si>
    <t>Greenhills Rd</t>
  </si>
  <si>
    <t>Nangor Road</t>
  </si>
  <si>
    <t>18 Waterstown Ave</t>
  </si>
  <si>
    <t>Palmerstown</t>
  </si>
  <si>
    <t>Dubkin 20</t>
  </si>
  <si>
    <t>1B Avonbeg Ind Est</t>
  </si>
  <si>
    <t>Long Mile Road</t>
  </si>
  <si>
    <t>287 Templeogue Road</t>
  </si>
  <si>
    <t>Unit E19</t>
  </si>
  <si>
    <t>South City Business Park</t>
  </si>
  <si>
    <t>Unit 30N</t>
  </si>
  <si>
    <t>Western Ind Est</t>
  </si>
  <si>
    <t>Clondalkin Commercial Park</t>
  </si>
  <si>
    <t>Edmondstown Road</t>
  </si>
  <si>
    <t>Rear Unit 5 Old bawn road</t>
  </si>
  <si>
    <t>Unit 2 - Crannog</t>
  </si>
  <si>
    <t>Ballygaddy Road</t>
  </si>
  <si>
    <t>APP Rathcoole Motors Ltd</t>
  </si>
  <si>
    <t>Unit 200, Greenogue Business Park</t>
  </si>
  <si>
    <t>Unit 51A</t>
  </si>
  <si>
    <t>Robinhood Ind Est</t>
  </si>
  <si>
    <t>t/a Pilsen Motors</t>
  </si>
  <si>
    <t>Crossslands Business Park</t>
  </si>
  <si>
    <t>Belgard Rd</t>
  </si>
  <si>
    <t>Unit 10/11 Block 521</t>
  </si>
  <si>
    <t>St. Peter's Road</t>
  </si>
  <si>
    <t>Square Motor Centre</t>
  </si>
  <si>
    <t>Unit 48</t>
  </si>
  <si>
    <t>57 Broomhill Drive</t>
  </si>
  <si>
    <t>Tallaght Industrial Estate</t>
  </si>
  <si>
    <t>8 Western Industrial Estate</t>
  </si>
  <si>
    <t>Tallaght By Pass</t>
  </si>
  <si>
    <t>Unit 23A</t>
  </si>
  <si>
    <t>2nd Ave, Cookstown Ind Est</t>
  </si>
  <si>
    <t>Unit E9</t>
  </si>
  <si>
    <t>Killeen Road</t>
  </si>
  <si>
    <t>153-155 Harolds Cross Road</t>
  </si>
  <si>
    <t>Unit 1, Greenogue</t>
  </si>
  <si>
    <t>Unit 12, Block 503</t>
  </si>
  <si>
    <t>Killakee House</t>
  </si>
  <si>
    <t>The Square</t>
  </si>
  <si>
    <t>78 Walkinstown Road</t>
  </si>
  <si>
    <t>6 Green Island Business Park</t>
  </si>
  <si>
    <t>Green Isle Rd</t>
  </si>
  <si>
    <t>1 Woodfarm Cottages</t>
  </si>
  <si>
    <t>Louise O'Brien</t>
  </si>
  <si>
    <t>01-4565516</t>
  </si>
  <si>
    <t>01-4564389</t>
  </si>
  <si>
    <t>louise.obrien@tyremaster.ie</t>
  </si>
  <si>
    <t>Veronica Finn</t>
  </si>
  <si>
    <t>01-4298844</t>
  </si>
  <si>
    <t>01-4298932</t>
  </si>
  <si>
    <t>veronica1967@hotmail.com</t>
  </si>
  <si>
    <t>Olivia Molloy</t>
  </si>
  <si>
    <t>01-4504930</t>
  </si>
  <si>
    <t>01-4504986</t>
  </si>
  <si>
    <t>oliviam@antan.ie</t>
  </si>
  <si>
    <t>Emmet Holland</t>
  </si>
  <si>
    <t>Eholland@ohm.ie</t>
  </si>
  <si>
    <t>01-4381938</t>
  </si>
  <si>
    <t>01-4059812</t>
  </si>
  <si>
    <t>01-4059817</t>
  </si>
  <si>
    <t>01-6853560/086-6620444 L1286</t>
  </si>
  <si>
    <t>01-4568489</t>
  </si>
  <si>
    <t>4568494</t>
  </si>
  <si>
    <t>Paddy Hollingsworth</t>
  </si>
  <si>
    <t>01-4921834</t>
  </si>
  <si>
    <t>01-2721602</t>
  </si>
  <si>
    <t>autosalestempleogue@eircom.net</t>
  </si>
  <si>
    <t>Robertas Vaskevicius</t>
  </si>
  <si>
    <t>085 1221038</t>
  </si>
  <si>
    <t>robis46@gmail.com</t>
  </si>
  <si>
    <t>Valdas Tilunas</t>
  </si>
  <si>
    <t>01-4013607/087-6442769</t>
  </si>
  <si>
    <t>01-4013607</t>
  </si>
  <si>
    <t>01-4566222</t>
  </si>
  <si>
    <t>01-4568077</t>
  </si>
  <si>
    <t>sales@bikeworld.ie</t>
  </si>
  <si>
    <t>Derek Carroll</t>
  </si>
  <si>
    <t>01-4507792</t>
  </si>
  <si>
    <t>01-4506803</t>
  </si>
  <si>
    <t>bluebelltyres@eircom.net</t>
  </si>
  <si>
    <t>01-4512893/087-2641667</t>
  </si>
  <si>
    <t>01-4512893</t>
  </si>
  <si>
    <t>georgephibbs@gmail.com</t>
  </si>
  <si>
    <t>01-6280741</t>
  </si>
  <si>
    <t>service@boylemotors.ie</t>
  </si>
  <si>
    <t>01-4591591</t>
  </si>
  <si>
    <t>01-4592880</t>
  </si>
  <si>
    <t>DublinSales@carfit.ie</t>
  </si>
  <si>
    <t>Shay</t>
  </si>
  <si>
    <t xml:space="preserve">01-4138971/ 087-9049777 </t>
  </si>
  <si>
    <t>Thom</t>
  </si>
  <si>
    <t>087 2792209</t>
  </si>
  <si>
    <t>As Above</t>
  </si>
  <si>
    <t>Seamus Morgan</t>
  </si>
  <si>
    <t>4139200.</t>
  </si>
  <si>
    <t>smorgan@chevrolet.ie</t>
  </si>
  <si>
    <t>Joe/Maurice Coby</t>
  </si>
  <si>
    <t>01-4591308</t>
  </si>
  <si>
    <t>01-4591012</t>
  </si>
  <si>
    <t>cobyautos@hotmail.com</t>
  </si>
  <si>
    <t>01-4900644/086-2695045</t>
  </si>
  <si>
    <t>sales@treacysautocentre.ie</t>
  </si>
  <si>
    <t>Sean Roe</t>
  </si>
  <si>
    <t>087-2596364/01 456 4410</t>
  </si>
  <si>
    <t>01-456 4416</t>
  </si>
  <si>
    <r>
      <t>info@dsroeltd.com</t>
    </r>
    <r>
      <rPr>
        <sz val="11"/>
        <color rgb="FF323232"/>
        <rFont val="Arial"/>
        <family val="2"/>
      </rPr>
      <t xml:space="preserve"> </t>
    </r>
  </si>
  <si>
    <t>01-6231393</t>
  </si>
  <si>
    <t>Liam</t>
  </si>
  <si>
    <t>Denis Collier Cliff looks after all business 8786286</t>
  </si>
  <si>
    <t>01 4019006</t>
  </si>
  <si>
    <t>Derek Beahan</t>
  </si>
  <si>
    <t>01 4549626</t>
  </si>
  <si>
    <t>01 4549628</t>
  </si>
  <si>
    <t>derekbeahan@eircom.net</t>
  </si>
  <si>
    <t>01-4515760</t>
  </si>
  <si>
    <t>01-4518663</t>
  </si>
  <si>
    <t>tallaghttyres@eircom.net</t>
  </si>
  <si>
    <t>Jeff Murphy</t>
  </si>
  <si>
    <t>01-4642211</t>
  </si>
  <si>
    <t>01-464 2204</t>
  </si>
  <si>
    <t>Tamerlan Tebiyev</t>
  </si>
  <si>
    <t>01-4190444/087-7773338</t>
  </si>
  <si>
    <t>sales@dunhillmotors.ie</t>
  </si>
  <si>
    <t>01-4195800</t>
  </si>
  <si>
    <t>info@epmooney.ie</t>
  </si>
  <si>
    <t>01-2070041/087-2619533</t>
  </si>
  <si>
    <t>steve@fagans.ie</t>
  </si>
  <si>
    <t>Chris Bolger</t>
  </si>
  <si>
    <t>01 4148360</t>
  </si>
  <si>
    <t>Fastlanetyrecentre@gmail.com</t>
  </si>
  <si>
    <t>Colin Griffin</t>
  </si>
  <si>
    <t>01-4034461</t>
  </si>
  <si>
    <t>01-4034472</t>
  </si>
  <si>
    <t>colin.griffin@fiat.com</t>
  </si>
  <si>
    <t>Stuart / Elaine Brennan</t>
  </si>
  <si>
    <t>elainebrennan80@gmail.com</t>
  </si>
  <si>
    <t>Shane Knowles</t>
  </si>
  <si>
    <t>087-7689537</t>
  </si>
  <si>
    <t>fonthilltyres@gmail.com</t>
  </si>
  <si>
    <t>Alan Watson</t>
  </si>
  <si>
    <t>086-2547431</t>
  </si>
  <si>
    <t>01-4503475</t>
  </si>
  <si>
    <t>alan@forklifttyres.ie</t>
  </si>
  <si>
    <t>01-4561811</t>
  </si>
  <si>
    <t>01-4558402</t>
  </si>
  <si>
    <t>sales@fortmotors.ie</t>
  </si>
  <si>
    <t>Michael Keegan</t>
  </si>
  <si>
    <t>01-4092400</t>
  </si>
  <si>
    <t>Ciaran Murphy</t>
  </si>
  <si>
    <t>01-4568311/01-4568355</t>
  </si>
  <si>
    <t>01-4503916</t>
  </si>
  <si>
    <t>ciaran@gtidirect.ie</t>
  </si>
  <si>
    <t>Tony Harton</t>
  </si>
  <si>
    <t>01-4194500</t>
  </si>
  <si>
    <t>tony.harton@ivecotdi.ie</t>
  </si>
  <si>
    <t>Lance O'Riordan</t>
  </si>
  <si>
    <t>025 38186</t>
  </si>
  <si>
    <t>lance@glanworthtyres.com</t>
  </si>
  <si>
    <t>Sam Synnott</t>
  </si>
  <si>
    <t>01-2405621</t>
  </si>
  <si>
    <t>01-2405638</t>
  </si>
  <si>
    <t>Sam.Synnott@hyundai.ie</t>
  </si>
  <si>
    <t>Robbie Barber</t>
  </si>
  <si>
    <t>01 4019911</t>
  </si>
  <si>
    <t>01 4018255</t>
  </si>
  <si>
    <t>rob@icetronix.com</t>
  </si>
  <si>
    <t>Alan Clancy</t>
  </si>
  <si>
    <t>01-4601120</t>
  </si>
  <si>
    <t>01-4013333</t>
  </si>
  <si>
    <t>01-4588261</t>
  </si>
  <si>
    <t>info@jol.ie</t>
  </si>
  <si>
    <t>1800-818819</t>
  </si>
  <si>
    <t>01-4580417</t>
  </si>
  <si>
    <t>Justin Gribben</t>
  </si>
  <si>
    <t>01-4601288</t>
  </si>
  <si>
    <t>David Thackaberry</t>
  </si>
  <si>
    <t>01-4566077</t>
  </si>
  <si>
    <t>01-4566080</t>
  </si>
  <si>
    <t>Liam Coyne</t>
  </si>
  <si>
    <t>087-6392154/01-6405855</t>
  </si>
  <si>
    <t>01-6404929</t>
  </si>
  <si>
    <t>liamcoyne@lctyres.ie</t>
  </si>
  <si>
    <t>01-6233362</t>
  </si>
  <si>
    <t>info@liffeyvalleyopel.ie</t>
  </si>
  <si>
    <t>01-4036900</t>
  </si>
  <si>
    <t>01-4594219</t>
  </si>
  <si>
    <t>01-6299600</t>
  </si>
  <si>
    <t>01/6299648</t>
  </si>
  <si>
    <t>paul@linders.ie</t>
  </si>
  <si>
    <t>David</t>
  </si>
  <si>
    <t>085 7601942</t>
  </si>
  <si>
    <t>01-6241223</t>
  </si>
  <si>
    <t>info@mccoymotors.ie</t>
  </si>
  <si>
    <t>Anthony</t>
  </si>
  <si>
    <t>01 8091030   087 0543233</t>
  </si>
  <si>
    <t>Mike Wilson</t>
  </si>
  <si>
    <t>0044-1782402303/0044-7967475597</t>
  </si>
  <si>
    <t>mike.wilson@uk.michelin.com</t>
  </si>
  <si>
    <t>Noel Muldowney</t>
  </si>
  <si>
    <t>01-4910610/087-6922489</t>
  </si>
  <si>
    <t>sales@motopitstop.ie</t>
  </si>
  <si>
    <t>Ciaran Kinahan</t>
  </si>
  <si>
    <t>01 4094444</t>
  </si>
  <si>
    <t>01 4074447</t>
  </si>
  <si>
    <t>ciaran.allen@mdl.ie</t>
  </si>
  <si>
    <t>01-4670640</t>
  </si>
  <si>
    <t>Joe Murray</t>
  </si>
  <si>
    <t>01-4500555</t>
  </si>
  <si>
    <t>01-4500585</t>
  </si>
  <si>
    <r>
      <t>info@murraymotorsport.ie</t>
    </r>
    <r>
      <rPr>
        <sz val="10"/>
        <color indexed="8"/>
        <rFont val="Arial"/>
        <family val="2"/>
      </rPr>
      <t xml:space="preserve"> </t>
    </r>
  </si>
  <si>
    <t>Lyndsey Turner</t>
  </si>
  <si>
    <t>01-4091176</t>
  </si>
  <si>
    <t>01-4091105</t>
  </si>
  <si>
    <t>lturner@nissan.ie</t>
  </si>
  <si>
    <t>liam</t>
  </si>
  <si>
    <t>01 9033712  085 7010384</t>
  </si>
  <si>
    <t xml:space="preserve">01-4603600/087-3818222 </t>
  </si>
  <si>
    <t>Paul Duke</t>
  </si>
  <si>
    <t>01-4903334</t>
  </si>
  <si>
    <t>Tom O'Sullivan</t>
  </si>
  <si>
    <t>01-4596066/69</t>
  </si>
  <si>
    <t>pitzoneautocare@gmail.com</t>
  </si>
  <si>
    <t>01 257 0257</t>
  </si>
  <si>
    <t>01 257 0250</t>
  </si>
  <si>
    <t>sales@premco.ie</t>
  </si>
  <si>
    <t>01-4568552  087-7555629</t>
  </si>
  <si>
    <t xml:space="preserve">01-4509796 </t>
  </si>
  <si>
    <t>Sean Brennan</t>
  </si>
  <si>
    <t>01 4570734</t>
  </si>
  <si>
    <t>01 4572132</t>
  </si>
  <si>
    <t>primetyres@hotmail.com</t>
  </si>
  <si>
    <t>087 746 1338</t>
  </si>
  <si>
    <t>01-4045275</t>
  </si>
  <si>
    <t>01-4577270</t>
  </si>
  <si>
    <t>Andrew Murphy</t>
  </si>
  <si>
    <t>01-4588520</t>
  </si>
  <si>
    <t>01-4587094</t>
  </si>
  <si>
    <t>Chris Khalas</t>
  </si>
  <si>
    <t xml:space="preserve">01-4605508/087-1219004 </t>
  </si>
  <si>
    <t>01-4605509</t>
  </si>
  <si>
    <t>krcrmotors@hotmail.com</t>
  </si>
  <si>
    <t>Leon Bias (RedCo Auto Holdings)</t>
  </si>
  <si>
    <t>01-4381930</t>
  </si>
  <si>
    <t>Dalius Filiponis</t>
  </si>
  <si>
    <t>085 1488832</t>
  </si>
  <si>
    <t>daliusfiliponis@yahoo.ie</t>
  </si>
  <si>
    <t>01-404999/01-9023042</t>
  </si>
  <si>
    <t>info@renaultbelgard.ie</t>
  </si>
  <si>
    <t>Denis Kostocenko</t>
  </si>
  <si>
    <t>01 2572551</t>
  </si>
  <si>
    <t>rokasautosltd@gmail.com</t>
  </si>
  <si>
    <t>Martin Fleming</t>
  </si>
  <si>
    <t>01-4508015</t>
  </si>
  <si>
    <t>Dalius Filiponis (Red Cow Tyres)</t>
  </si>
  <si>
    <t>085-1488832/01-4640166</t>
  </si>
  <si>
    <t>info@redcowtyres.com</t>
  </si>
  <si>
    <t>01-6268318</t>
  </si>
  <si>
    <t>01-6268385</t>
  </si>
  <si>
    <t>Tommy Greely</t>
  </si>
  <si>
    <t>01 4145194</t>
  </si>
  <si>
    <t>tommy.greely@suzuki.ie</t>
  </si>
  <si>
    <t>01-4517447</t>
  </si>
  <si>
    <t>info@trmtallaght.ie</t>
  </si>
  <si>
    <t>01-4511626/ 087-2597319</t>
  </si>
  <si>
    <t>01-4511626</t>
  </si>
  <si>
    <t>sales@tsba.ie</t>
  </si>
  <si>
    <t>Brian O'Neill</t>
  </si>
  <si>
    <t>01-4049060</t>
  </si>
  <si>
    <t>Jim Mulholland</t>
  </si>
  <si>
    <t>01-4190218</t>
  </si>
  <si>
    <t>01-4504200</t>
  </si>
  <si>
    <t xml:space="preserve">01-4986100 </t>
  </si>
  <si>
    <t>01-4976730</t>
  </si>
  <si>
    <t>ronnie@trmotors.ie</t>
  </si>
  <si>
    <t>Ken Martin</t>
  </si>
  <si>
    <t>086 1710081.</t>
  </si>
  <si>
    <t>01-4580059 / 01 4587264</t>
  </si>
  <si>
    <t>kpmartin@eircom.net</t>
  </si>
  <si>
    <t>Paul Ryan / Michael Ryan</t>
  </si>
  <si>
    <t>01 401 6079</t>
  </si>
  <si>
    <t>David Baddeley</t>
  </si>
  <si>
    <t>01-4621121</t>
  </si>
  <si>
    <t>dbaddele@volvocars.com</t>
  </si>
  <si>
    <t>Julius Gudauskas</t>
  </si>
  <si>
    <t>085 7078570</t>
  </si>
  <si>
    <t>wtcentre78@gmail.com</t>
  </si>
  <si>
    <t>01-4595935</t>
  </si>
  <si>
    <t>Robert Hanna</t>
  </si>
  <si>
    <t>01 6239132</t>
  </si>
  <si>
    <t>woodfarmtyres@gmail.com</t>
  </si>
  <si>
    <t>TyreManufacturer</t>
  </si>
  <si>
    <t>CLOSED</t>
  </si>
  <si>
    <t>Kildare County Council</t>
  </si>
  <si>
    <t>AK Compas</t>
  </si>
  <si>
    <t>Alan Nolan Motors</t>
  </si>
  <si>
    <t>Albert Dunne Car Sales</t>
  </si>
  <si>
    <t>Autoline Cars</t>
  </si>
  <si>
    <t>Behans Service Station</t>
  </si>
  <si>
    <t>Best Buy Tyres</t>
  </si>
  <si>
    <t>Blackpark Tyres</t>
  </si>
  <si>
    <t>Blake Motoring Ltd</t>
  </si>
  <si>
    <t>Campbell Tyres</t>
  </si>
  <si>
    <t>Car Wash &amp; Tyre Centre</t>
  </si>
  <si>
    <t>Carbury Tyre Centre</t>
  </si>
  <si>
    <t>Carfit Ltd. Newbridge</t>
  </si>
  <si>
    <t>Chamney Sheldon Tyres</t>
  </si>
  <si>
    <t>Confey Tyres Ltd</t>
  </si>
  <si>
    <t>Craft Cars</t>
  </si>
  <si>
    <t>Crookstown Tyres &amp; Batteries</t>
  </si>
  <si>
    <t>Dermot Kelly Ltd</t>
  </si>
  <si>
    <t>Discount Tyres</t>
  </si>
  <si>
    <t>DS Tyres</t>
  </si>
  <si>
    <t>Duffy Motors</t>
  </si>
  <si>
    <t>Fairdeal Tyres</t>
  </si>
  <si>
    <t>Fast Lane Tyre</t>
  </si>
  <si>
    <t>Fitzpatrick's Garage Kildare</t>
  </si>
  <si>
    <t>Fitzpatrick's Garage Naas</t>
  </si>
  <si>
    <t>GB Motorcycles</t>
  </si>
  <si>
    <t>GMC Motorcycles</t>
  </si>
  <si>
    <t>IC Tyres</t>
  </si>
  <si>
    <t>Ideal Car Sales Ltd</t>
  </si>
  <si>
    <t>J &amp; B Celbridge Car Service Ltd</t>
  </si>
  <si>
    <t>J&amp;R Tyres Ltd</t>
  </si>
  <si>
    <t>Joseph Quinn</t>
  </si>
  <si>
    <t>Kilcock Autos</t>
  </si>
  <si>
    <t>Kilcock Tyre &amp; Service Centre</t>
  </si>
  <si>
    <t>Kingpin Tyres &amp; Machinery Ltd</t>
  </si>
  <si>
    <t>Leixlip Budget Tyres</t>
  </si>
  <si>
    <t>Leixlip Tyre Service Ltd</t>
  </si>
  <si>
    <t>Lexus Kildare</t>
  </si>
  <si>
    <t>Martin Corley Tyres</t>
  </si>
  <si>
    <t xml:space="preserve">Martin Kenna </t>
  </si>
  <si>
    <t>Maxwell Motors Athy Ltd</t>
  </si>
  <si>
    <t>Monatrea Tyre Service</t>
  </si>
  <si>
    <t>Murphy Loughman Gauges Ltd</t>
  </si>
  <si>
    <t>N Conlan &amp; Sons</t>
  </si>
  <si>
    <t>N7 Tyres &amp; Bumpers</t>
  </si>
  <si>
    <t>Naas Tyre &amp; Auto Services</t>
  </si>
  <si>
    <t>Newbridge Auto Service</t>
  </si>
  <si>
    <t>NewbridgeAuto Service</t>
  </si>
  <si>
    <t>On the Spot Tyres</t>
  </si>
  <si>
    <t>Peadar Byrnes Garage</t>
  </si>
  <si>
    <t>Perry's Motors</t>
  </si>
  <si>
    <t>Quirkes Garage Ltd</t>
  </si>
  <si>
    <t>R.J. O'Brien Tyres</t>
  </si>
  <si>
    <t>Ray Crofton Motors</t>
  </si>
  <si>
    <t>Sheehy Motors</t>
  </si>
  <si>
    <t>Sur Le Pont Ltd</t>
  </si>
  <si>
    <t>Terry Boylan Naas</t>
  </si>
  <si>
    <t>Tiger Tyre Centre</t>
  </si>
  <si>
    <t>Tom Bracken Motors</t>
  </si>
  <si>
    <t>Tony King Motor Centre</t>
  </si>
  <si>
    <t>Tougher Oil</t>
  </si>
  <si>
    <t>Tyre Source</t>
  </si>
  <si>
    <t>We-Fit Exhausts &amp; Tyre Centre</t>
  </si>
  <si>
    <t>Westside Autocare</t>
  </si>
  <si>
    <t>William Mears</t>
  </si>
  <si>
    <t>Unit A The Maltings</t>
  </si>
  <si>
    <t>Upper William Street</t>
  </si>
  <si>
    <t>Athy</t>
  </si>
  <si>
    <t>Croghan House - Celbridge Industrial Estate</t>
  </si>
  <si>
    <t>Celbridge</t>
  </si>
  <si>
    <t>Dublin Rd</t>
  </si>
  <si>
    <t>Clane</t>
  </si>
  <si>
    <t>Patrick J Behan Ltd. t/a Behans Service Station</t>
  </si>
  <si>
    <t>Castledermot</t>
  </si>
  <si>
    <t>Co. Kildare</t>
  </si>
  <si>
    <t>Kilkenny Road</t>
  </si>
  <si>
    <t>Unit W1I - Toughers Business Park</t>
  </si>
  <si>
    <t>Newhall</t>
  </si>
  <si>
    <t>Chapel Avenue</t>
  </si>
  <si>
    <t>Co.Kildare</t>
  </si>
  <si>
    <t>Derrenturn</t>
  </si>
  <si>
    <t>Carbury</t>
  </si>
  <si>
    <t>Unit W1I - Togher Business Park</t>
  </si>
  <si>
    <t>Clane Road</t>
  </si>
  <si>
    <t>Sallins</t>
  </si>
  <si>
    <t>Cranford House</t>
  </si>
  <si>
    <t>Confey</t>
  </si>
  <si>
    <t>Leixlip</t>
  </si>
  <si>
    <t>Gragadder</t>
  </si>
  <si>
    <t>Kilcock</t>
  </si>
  <si>
    <t>Crookstown Business Park</t>
  </si>
  <si>
    <t>Ballytore</t>
  </si>
  <si>
    <t>Main Ford Dealer</t>
  </si>
  <si>
    <t>Rear Topaz Garage</t>
  </si>
  <si>
    <t>Kilcullen Road</t>
  </si>
  <si>
    <t>Blacklion</t>
  </si>
  <si>
    <t>Maynooth</t>
  </si>
  <si>
    <t>Duffy Brothers</t>
  </si>
  <si>
    <t>Newbridge</t>
  </si>
  <si>
    <t>Tougher Business Park</t>
  </si>
  <si>
    <t>Henry Street</t>
  </si>
  <si>
    <t>Kildare</t>
  </si>
  <si>
    <t>Naas Industrial Park</t>
  </si>
  <si>
    <t>Unit J8</t>
  </si>
  <si>
    <t>M7 Business Park</t>
  </si>
  <si>
    <t>Nass</t>
  </si>
  <si>
    <t>Humphreystown</t>
  </si>
  <si>
    <t>Blessington</t>
  </si>
  <si>
    <t>Co Wicklow</t>
  </si>
  <si>
    <t>Newbridge Road</t>
  </si>
  <si>
    <t>Downings</t>
  </si>
  <si>
    <t>Prosperous</t>
  </si>
  <si>
    <t>Monatra Industrial Estate</t>
  </si>
  <si>
    <t>Donaghers Lane</t>
  </si>
  <si>
    <t>T/A Quinn Tyre Centre</t>
  </si>
  <si>
    <t>Carlow Road</t>
  </si>
  <si>
    <t>Kemmins Mill</t>
  </si>
  <si>
    <t>Larchill</t>
  </si>
  <si>
    <t>Co. Meath</t>
  </si>
  <si>
    <t>Dollanstown</t>
  </si>
  <si>
    <t>Tuckmill Town</t>
  </si>
  <si>
    <t>Straffan</t>
  </si>
  <si>
    <t>L. B. Tyres t/a Leixlip Budget Tyres</t>
  </si>
  <si>
    <t>Ryebrook Industrial Estate</t>
  </si>
  <si>
    <t>t/a LTS Ltd</t>
  </si>
  <si>
    <t>U 5 - M4 Business Park</t>
  </si>
  <si>
    <t>Leixlip West Road</t>
  </si>
  <si>
    <t>Allenwood North</t>
  </si>
  <si>
    <t>t/a MK Tyres</t>
  </si>
  <si>
    <t>Killashee</t>
  </si>
  <si>
    <t>Leinster St</t>
  </si>
  <si>
    <t>Unit 3, Monatrea Industrial Estate</t>
  </si>
  <si>
    <t>Athy Tyre Services</t>
  </si>
  <si>
    <t>Kildare Road</t>
  </si>
  <si>
    <t>Rathangan</t>
  </si>
  <si>
    <t>Bishopstown Upper</t>
  </si>
  <si>
    <t>Kill</t>
  </si>
  <si>
    <t>Unit 6 (opps Woodies)</t>
  </si>
  <si>
    <t>Monread Business Park</t>
  </si>
  <si>
    <t>Monread Road</t>
  </si>
  <si>
    <t>Ballymany Road</t>
  </si>
  <si>
    <t>Liffey Crest</t>
  </si>
  <si>
    <t>Oberstown</t>
  </si>
  <si>
    <t>Topaz Garage</t>
  </si>
  <si>
    <t>Blacktrench</t>
  </si>
  <si>
    <t>Butterstream Business Park</t>
  </si>
  <si>
    <t>Prosperous Road</t>
  </si>
  <si>
    <t>Tyre Trax</t>
  </si>
  <si>
    <t>Curry Hills</t>
  </si>
  <si>
    <t>Ray Crofton motors</t>
  </si>
  <si>
    <t>Celbridge Road</t>
  </si>
  <si>
    <t>Johnstown Bridge</t>
  </si>
  <si>
    <t>Limerick Road</t>
  </si>
  <si>
    <t>Tiger Tyre Center</t>
  </si>
  <si>
    <t>Millbrook</t>
  </si>
  <si>
    <t>Laurel Grove</t>
  </si>
  <si>
    <t>Corbans Lane</t>
  </si>
  <si>
    <t>Newbridge Industrial Estate</t>
  </si>
  <si>
    <t>the mount</t>
  </si>
  <si>
    <t xml:space="preserve"> t/a On The Spot Tyres</t>
  </si>
  <si>
    <t>Krzysztof Wiacek / Anna Wiacek</t>
  </si>
  <si>
    <t>085 1507308</t>
  </si>
  <si>
    <t>akcompas@gmail.com</t>
  </si>
  <si>
    <t>Alan Nolan / Carol</t>
  </si>
  <si>
    <t>01-6288547  6271422</t>
  </si>
  <si>
    <t>01-6274578</t>
  </si>
  <si>
    <t>alannolanmotors@hotmail.com</t>
  </si>
  <si>
    <t>Albert Dunne</t>
  </si>
  <si>
    <t>059 8632032</t>
  </si>
  <si>
    <t>059 8633739</t>
  </si>
  <si>
    <t>adunnecarsales@eircom.net</t>
  </si>
  <si>
    <t>Gary O'Doherty</t>
  </si>
  <si>
    <t>045 982222  087 2541027</t>
  </si>
  <si>
    <t>045 982255</t>
  </si>
  <si>
    <t>sales@autolinecarsales.ie</t>
  </si>
  <si>
    <t>Peter Behan  (margaret)</t>
  </si>
  <si>
    <t>059 9144141 / 087 2028885</t>
  </si>
  <si>
    <t>059 9144801</t>
  </si>
  <si>
    <t>peterbehan3@gmail.com</t>
  </si>
  <si>
    <t>Ann O'Sullivan</t>
  </si>
  <si>
    <t>Paul Rigney / Brid Rigney</t>
  </si>
  <si>
    <t>059 8632260 / 085 1528004</t>
  </si>
  <si>
    <t>bridrigney@hotmail.com</t>
  </si>
  <si>
    <t>045-409180</t>
  </si>
  <si>
    <t>gregoryblake@eircom.net</t>
  </si>
  <si>
    <t>Joe Campbell Jnr</t>
  </si>
  <si>
    <t>045-868273</t>
  </si>
  <si>
    <t>045-892626</t>
  </si>
  <si>
    <t>joecampbell_106@yahoo.ie</t>
  </si>
  <si>
    <t>087-6505798</t>
  </si>
  <si>
    <t>Patrick Connolly</t>
  </si>
  <si>
    <t>046-9552904/087-8688075</t>
  </si>
  <si>
    <t>carburytyrecentre@eircom.net</t>
  </si>
  <si>
    <t>045-409995</t>
  </si>
  <si>
    <t>NaasSales@carfit.ie</t>
  </si>
  <si>
    <t>045-875711/085-7277737</t>
  </si>
  <si>
    <t>045-875711</t>
  </si>
  <si>
    <t>Larry Keenahan</t>
  </si>
  <si>
    <t>087-2729748/01-6243800</t>
  </si>
  <si>
    <t>01-6104358</t>
  </si>
  <si>
    <t>Maurice Duff</t>
  </si>
  <si>
    <t>01 6103599 / 087 2677553</t>
  </si>
  <si>
    <t>01 6103599</t>
  </si>
  <si>
    <t>craftcars@hotmail.com</t>
  </si>
  <si>
    <t>059-8623106/087-7964999</t>
  </si>
  <si>
    <t>paul57@eircom.net</t>
  </si>
  <si>
    <t>Joe Duffe</t>
  </si>
  <si>
    <t>01-6287311</t>
  </si>
  <si>
    <t>01-6287395</t>
  </si>
  <si>
    <t>kellyford@eircom.net</t>
  </si>
  <si>
    <t>Derek Stones</t>
  </si>
  <si>
    <t xml:space="preserve">083-0027382/01-6286816 </t>
  </si>
  <si>
    <t>045-431340</t>
  </si>
  <si>
    <t>045 409218</t>
  </si>
  <si>
    <t>045-437 956</t>
  </si>
  <si>
    <t>Billy Hennessy</t>
  </si>
  <si>
    <t>045-527700 / 087-9031991</t>
  </si>
  <si>
    <t>045 522245</t>
  </si>
  <si>
    <t>b.hennessy@fitzpatricksgarages.ie</t>
  </si>
  <si>
    <t>045-875800</t>
  </si>
  <si>
    <t>045 848801</t>
  </si>
  <si>
    <t>Liam_McGeeney@hyundainaas.ie</t>
  </si>
  <si>
    <t>086-8559552/045-875879</t>
  </si>
  <si>
    <t>info@gbmotorcycles.ie</t>
  </si>
  <si>
    <t>045-883900/086-1057144</t>
  </si>
  <si>
    <t>Sean McCormack</t>
  </si>
  <si>
    <t>045-868234</t>
  </si>
  <si>
    <t>045-892621</t>
  </si>
  <si>
    <t>smccorm10@hotmail.com</t>
  </si>
  <si>
    <t>Bartlomiej Maruszak</t>
  </si>
  <si>
    <t>01 5058054 / 087 2926750</t>
  </si>
  <si>
    <t>01 6270977</t>
  </si>
  <si>
    <t>Johnny Mallen</t>
  </si>
  <si>
    <t>086-8593187</t>
  </si>
  <si>
    <t>045-840055</t>
  </si>
  <si>
    <t>jandrtyres@gmail.com</t>
  </si>
  <si>
    <t>Mary Quinn</t>
  </si>
  <si>
    <t>059-8631613</t>
  </si>
  <si>
    <t>joequinn840@gmail.com</t>
  </si>
  <si>
    <t>087-2759125</t>
  </si>
  <si>
    <t>kilcockautos@gmail.com</t>
  </si>
  <si>
    <t>01-6519420/087-6914514</t>
  </si>
  <si>
    <t>01-6519025</t>
  </si>
  <si>
    <t>Gillian Tougher</t>
  </si>
  <si>
    <t>01 4588067 / 085 1383002</t>
  </si>
  <si>
    <t>01 4588602</t>
  </si>
  <si>
    <t>gilliantougher@hotmail.com</t>
  </si>
  <si>
    <t>Patrick Bowar</t>
  </si>
  <si>
    <t>01 6244696</t>
  </si>
  <si>
    <t>01 6244023</t>
  </si>
  <si>
    <t>mary@edwardptully.ie</t>
  </si>
  <si>
    <t>Fergal Eiffe</t>
  </si>
  <si>
    <t>01-6272611</t>
  </si>
  <si>
    <t>01-6272631</t>
  </si>
  <si>
    <t>Darren Caitaz</t>
  </si>
  <si>
    <t>045-533333</t>
  </si>
  <si>
    <t>Martin Corley</t>
  </si>
  <si>
    <t>086-6093440</t>
  </si>
  <si>
    <t>045-860901</t>
  </si>
  <si>
    <t>martincorleytyres@yahoo.ie</t>
  </si>
  <si>
    <t>Martin Kenna</t>
  </si>
  <si>
    <t>045-881067 / 086-3475517</t>
  </si>
  <si>
    <t>059-8631465</t>
  </si>
  <si>
    <t>059-8638611</t>
  </si>
  <si>
    <t>sales@maxwellmotorsathy.ie</t>
  </si>
  <si>
    <t>Kevin Dolan</t>
  </si>
  <si>
    <t>01-6273200/086-8263101</t>
  </si>
  <si>
    <t>Brendan Loughman</t>
  </si>
  <si>
    <t>059-8634406</t>
  </si>
  <si>
    <t>059-8631021</t>
  </si>
  <si>
    <t>loughmangauges@eircom.net</t>
  </si>
  <si>
    <t>Ronan McCarthy</t>
  </si>
  <si>
    <t>045-524345</t>
  </si>
  <si>
    <t>045-524616</t>
  </si>
  <si>
    <t>parts@conlanandsons.ie</t>
  </si>
  <si>
    <t>045-842568</t>
  </si>
  <si>
    <t>n7tyresandbumpers@gmail.com</t>
  </si>
  <si>
    <t>01 8119027</t>
  </si>
  <si>
    <t>01 8119034</t>
  </si>
  <si>
    <t>045-446642</t>
  </si>
  <si>
    <t>045-446669</t>
  </si>
  <si>
    <t>045-488080/045-446642</t>
  </si>
  <si>
    <t>087-9793164/045-896748</t>
  </si>
  <si>
    <t>onthespottyres@gmail.com</t>
  </si>
  <si>
    <t>045-431833</t>
  </si>
  <si>
    <t>Karen Mulhall / Caroline Byrne</t>
  </si>
  <si>
    <t>059-8631095</t>
  </si>
  <si>
    <t>059-8632520</t>
  </si>
  <si>
    <t>accounts@perrymotorsathy.com</t>
  </si>
  <si>
    <t>Cathal Quirke</t>
  </si>
  <si>
    <t>045 868952</t>
  </si>
  <si>
    <t>info@quirkesgarage.ie</t>
  </si>
  <si>
    <t>John O'Brien</t>
  </si>
  <si>
    <t>01-8530636 / 086-2575410</t>
  </si>
  <si>
    <t>01 - 8530636</t>
  </si>
  <si>
    <t>tyretrax@eircom.net</t>
  </si>
  <si>
    <t>01-6286439/086-3848710</t>
  </si>
  <si>
    <t>info@raycrofton.ie</t>
  </si>
  <si>
    <t>Colm Haughney</t>
  </si>
  <si>
    <t>045-906600</t>
  </si>
  <si>
    <t>045-896597</t>
  </si>
  <si>
    <t>colm.haughney@sheehymotors.ie</t>
  </si>
  <si>
    <t>046-9541977 / 046-9541801/0864113950</t>
  </si>
  <si>
    <t>sales@surlepont.ie</t>
  </si>
  <si>
    <t>045-879128/045-897488</t>
  </si>
  <si>
    <t>Ryszard Mastrzykowski</t>
  </si>
  <si>
    <t>087-3108925</t>
  </si>
  <si>
    <t>045-524890</t>
  </si>
  <si>
    <t>Tony King</t>
  </si>
  <si>
    <t>01-6276066</t>
  </si>
  <si>
    <t>Dermot Tougher</t>
  </si>
  <si>
    <t>085-2884118</t>
  </si>
  <si>
    <t>01-6276052</t>
  </si>
  <si>
    <t>dermottougher@hotmail.com</t>
  </si>
  <si>
    <t>045-856056/087-6268229/087-9772530</t>
  </si>
  <si>
    <t>info@tyresource.ie</t>
  </si>
  <si>
    <t>Paul Halloran</t>
  </si>
  <si>
    <t>045-434244</t>
  </si>
  <si>
    <t>wefit@eircom.net</t>
  </si>
  <si>
    <t>01-6103460/086 1274365</t>
  </si>
  <si>
    <t>info@westsideautocare.com</t>
  </si>
  <si>
    <t>087-9793164</t>
  </si>
  <si>
    <t>01-4570288</t>
  </si>
  <si>
    <t>0</t>
  </si>
  <si>
    <t>TyreWholesaler</t>
  </si>
  <si>
    <t>Louth County Council</t>
  </si>
  <si>
    <t>Automoss Ltd Dunleer Car Sales</t>
  </si>
  <si>
    <t>B &amp; T Tyres</t>
  </si>
  <si>
    <t>Blackstone Motors Ltd</t>
  </si>
  <si>
    <t>Boyne Cars</t>
  </si>
  <si>
    <t>Brian Reynolds Car Sales Ltd</t>
  </si>
  <si>
    <t>Carrick Road Service Station</t>
  </si>
  <si>
    <t>Castletown Tyres</t>
  </si>
  <si>
    <t>Colm McDonagh Tyres Ltd</t>
  </si>
  <si>
    <t>Conachy's Garage</t>
  </si>
  <si>
    <t>Connolly's Garage</t>
  </si>
  <si>
    <t>Damien Moran Motors</t>
  </si>
  <si>
    <t>David Byrne Tyres</t>
  </si>
  <si>
    <t>Derek Flanagan Auto Repairs</t>
  </si>
  <si>
    <t>Dowdall Garage &amp; Tyre centre</t>
  </si>
  <si>
    <t>Drogheda Tyre Centre</t>
  </si>
  <si>
    <t>Dunleer Car Sales</t>
  </si>
  <si>
    <t>Eamon Bishop &amp; Sons Ltd</t>
  </si>
  <si>
    <t>East Coast Alloys Ltd</t>
  </si>
  <si>
    <t>ESTS Ltd t/a Firststop M1</t>
  </si>
  <si>
    <t>Fairywell Tyre Co Ltd</t>
  </si>
  <si>
    <t>Gerry Cumiskey Ltd</t>
  </si>
  <si>
    <t>Global Tyres</t>
  </si>
  <si>
    <t>Hill Street Tyres</t>
  </si>
  <si>
    <t>Hometyre</t>
  </si>
  <si>
    <t>James Durrigan &amp; Sons</t>
  </si>
  <si>
    <t>Joey Dunne Tyres</t>
  </si>
  <si>
    <t>Judge Motors</t>
  </si>
  <si>
    <t>Junction 20 Tyre Centre</t>
  </si>
  <si>
    <t>Kennedy Motorcycles</t>
  </si>
  <si>
    <t>Linetide Co Ltd</t>
  </si>
  <si>
    <t>Lynn  Motors Ltd</t>
  </si>
  <si>
    <t>Mac Tyre Centre</t>
  </si>
  <si>
    <t>MC Auto Repairs Ltd</t>
  </si>
  <si>
    <t>McGovern's Garage</t>
  </si>
  <si>
    <t>N Smith &amp; Sons Ltd</t>
  </si>
  <si>
    <t>Nissan Dundalk</t>
  </si>
  <si>
    <t>On-Site Tyre Services Ltd</t>
  </si>
  <si>
    <t>Part Worn Direct Tyres</t>
  </si>
  <si>
    <t>Part Worn Tyre Centre</t>
  </si>
  <si>
    <t>Ravenslodge Trading Ltd</t>
  </si>
  <si>
    <t>Rice &amp; Roddy Ltd</t>
  </si>
  <si>
    <t>Road Runner Tyres Ireland</t>
  </si>
  <si>
    <t>Rotary Organic Recycling Ltd</t>
  </si>
  <si>
    <t>Swan Yard tyres</t>
  </si>
  <si>
    <t>Tom Fox Car Sales</t>
  </si>
  <si>
    <t>Trufit Service Centre</t>
  </si>
  <si>
    <t>Tullyallen Mobile Tyres</t>
  </si>
  <si>
    <t>Tyre &amp; Puncture Repairs</t>
  </si>
  <si>
    <t>Tyre Sales</t>
  </si>
  <si>
    <t>Tyres And Exhaust Supplier</t>
  </si>
  <si>
    <t>Western Motors Drogheda</t>
  </si>
  <si>
    <t>Dunleer Car Dales</t>
  </si>
  <si>
    <t>Mosstown</t>
  </si>
  <si>
    <t>Collon Road</t>
  </si>
  <si>
    <t>Dunleer</t>
  </si>
  <si>
    <t>Co Louth</t>
  </si>
  <si>
    <t>Drogheda</t>
  </si>
  <si>
    <t>Blackstone Renault</t>
  </si>
  <si>
    <t>Newgrange Business Park</t>
  </si>
  <si>
    <t>Donore Road</t>
  </si>
  <si>
    <t>Unit 1-3 East Coast Business Park</t>
  </si>
  <si>
    <t>Carrick Road</t>
  </si>
  <si>
    <t>Ardee</t>
  </si>
  <si>
    <t>Castletown Road</t>
  </si>
  <si>
    <t>Dundalk</t>
  </si>
  <si>
    <t>45 Woodlands</t>
  </si>
  <si>
    <t>Barn Rd</t>
  </si>
  <si>
    <t>Rosslaugh</t>
  </si>
  <si>
    <t>Louth PO</t>
  </si>
  <si>
    <t>10 Hillstreet</t>
  </si>
  <si>
    <t>Drogheda Road</t>
  </si>
  <si>
    <t>Kells Road</t>
  </si>
  <si>
    <t>Dowdall Garage &amp; Tyre Centre</t>
  </si>
  <si>
    <t>Opp Educate Together School</t>
  </si>
  <si>
    <t>Boyne Business Park</t>
  </si>
  <si>
    <t>Greenhills</t>
  </si>
  <si>
    <t>Newry Road</t>
  </si>
  <si>
    <t>Co.Louth</t>
  </si>
  <si>
    <t>First Stop &amp; Car Services</t>
  </si>
  <si>
    <t>M1 Retail Park</t>
  </si>
  <si>
    <t>Dundalk Retail Park</t>
  </si>
  <si>
    <t>Inner Relief Road</t>
  </si>
  <si>
    <t>The Ramparts</t>
  </si>
  <si>
    <t>Hill Street</t>
  </si>
  <si>
    <t>Co. Louth</t>
  </si>
  <si>
    <t>16 Mount Auburn</t>
  </si>
  <si>
    <t>Tenure</t>
  </si>
  <si>
    <t>East Coast Business Park</t>
  </si>
  <si>
    <t>Matthew's Lane</t>
  </si>
  <si>
    <t>Dromard</t>
  </si>
  <si>
    <t>Revensdale</t>
  </si>
  <si>
    <t>6 Dwyer Street</t>
  </si>
  <si>
    <t>Rathcor</t>
  </si>
  <si>
    <t>Riverstown</t>
  </si>
  <si>
    <t>Bredin Street</t>
  </si>
  <si>
    <t>Tom McGovern</t>
  </si>
  <si>
    <t>Killineer</t>
  </si>
  <si>
    <t>Smiths of Drogheda</t>
  </si>
  <si>
    <t>Auto Village</t>
  </si>
  <si>
    <t>Portway Yard</t>
  </si>
  <si>
    <t>Coes Road</t>
  </si>
  <si>
    <t>PWD Tyres</t>
  </si>
  <si>
    <t>Linehall Street</t>
  </si>
  <si>
    <t>Mary St  (behind church)</t>
  </si>
  <si>
    <t>Knockbridge</t>
  </si>
  <si>
    <t>Beside St Brides Football Pitch</t>
  </si>
  <si>
    <t>Co louth</t>
  </si>
  <si>
    <t>Jack Doran Motors</t>
  </si>
  <si>
    <t>4 Donore Industrial Estate</t>
  </si>
  <si>
    <t>Tinure</t>
  </si>
  <si>
    <t>Mullacrew</t>
  </si>
  <si>
    <t>Lower Rath Road</t>
  </si>
  <si>
    <t>Louth Village</t>
  </si>
  <si>
    <t>Swan Yard Tyres</t>
  </si>
  <si>
    <t>George's St</t>
  </si>
  <si>
    <t>1 Bay Retail Park</t>
  </si>
  <si>
    <t>Tulltallen Mobile Tyres</t>
  </si>
  <si>
    <t>21 Lavin Park</t>
  </si>
  <si>
    <t>Tullyallen</t>
  </si>
  <si>
    <t>Donore Ind Est</t>
  </si>
  <si>
    <t>Donore Rd</t>
  </si>
  <si>
    <t>Mooretown</t>
  </si>
  <si>
    <t>Dromiskin</t>
  </si>
  <si>
    <t>Kilcurry</t>
  </si>
  <si>
    <t>Eugene Lane</t>
  </si>
  <si>
    <t>041-6851815/087-2694676</t>
  </si>
  <si>
    <t>automoss@gmail.com</t>
  </si>
  <si>
    <t>Peter McMahon</t>
  </si>
  <si>
    <t>041-9836610/087-2434062</t>
  </si>
  <si>
    <t>041-9836610</t>
  </si>
  <si>
    <t>bandttyres@hotmail.com</t>
  </si>
  <si>
    <t>Gerry Brooks</t>
  </si>
  <si>
    <t>041 9831100</t>
  </si>
  <si>
    <t>041 9831600</t>
  </si>
  <si>
    <t>parts@blackstonemotors.ie</t>
  </si>
  <si>
    <t>Brian Mcgee</t>
  </si>
  <si>
    <t>041-9838566</t>
  </si>
  <si>
    <t>041-9839108</t>
  </si>
  <si>
    <t>Mark Reynolds</t>
  </si>
  <si>
    <t>041-9832877</t>
  </si>
  <si>
    <t>041-9832895</t>
  </si>
  <si>
    <t>parts@brianreynolds.ie</t>
  </si>
  <si>
    <t>John Malone</t>
  </si>
  <si>
    <t>041 6853107</t>
  </si>
  <si>
    <t>041 6856622</t>
  </si>
  <si>
    <t>carrickroadservicestation@oceanfree.net</t>
  </si>
  <si>
    <t>Sharon George</t>
  </si>
  <si>
    <t>042-9334050</t>
  </si>
  <si>
    <t>042-9327561</t>
  </si>
  <si>
    <t>Colm McDonagh</t>
  </si>
  <si>
    <t>086-2507982</t>
  </si>
  <si>
    <t>041-6851726</t>
  </si>
  <si>
    <t>info@conachys.com</t>
  </si>
  <si>
    <t>Mary Connolly</t>
  </si>
  <si>
    <t>042-9374302</t>
  </si>
  <si>
    <t>01 2811832</t>
  </si>
  <si>
    <t>connollysgarage@eircom.net</t>
  </si>
  <si>
    <t>Damian Moran</t>
  </si>
  <si>
    <t>042-9331515</t>
  </si>
  <si>
    <t>damienmoranmotors@eircom.net</t>
  </si>
  <si>
    <t>David Byrne</t>
  </si>
  <si>
    <t>086 2647666 / 041 6853931</t>
  </si>
  <si>
    <t>Derek Flanagan</t>
  </si>
  <si>
    <t>041-6857465 / 087 6355442</t>
  </si>
  <si>
    <t>041-6853121</t>
  </si>
  <si>
    <t>087-2425910</t>
  </si>
  <si>
    <t>nialldowdall@yahoo.com</t>
  </si>
  <si>
    <t>041 9836610</t>
  </si>
  <si>
    <t>Donal</t>
  </si>
  <si>
    <t>041 6851815/087-2282802</t>
  </si>
  <si>
    <t>Patrick Bishop / Eamonn Bishop</t>
  </si>
  <si>
    <t>042-9338312</t>
  </si>
  <si>
    <t>042-9334846</t>
  </si>
  <si>
    <t>041- 6871700/041- 6857801</t>
  </si>
  <si>
    <t>info@eastcoastalloys.com</t>
  </si>
  <si>
    <t>041-9845242</t>
  </si>
  <si>
    <t>01 8437213</t>
  </si>
  <si>
    <t>martin.firststop@hotmail.com</t>
  </si>
  <si>
    <t>John Hodgins</t>
  </si>
  <si>
    <t>041-9834079</t>
  </si>
  <si>
    <t>David Hand</t>
  </si>
  <si>
    <t>042 - 9394499</t>
  </si>
  <si>
    <t>Simon Allen</t>
  </si>
  <si>
    <t>042 9664068</t>
  </si>
  <si>
    <t>087-2626274</t>
  </si>
  <si>
    <t>simon@globaltyres.ie</t>
  </si>
  <si>
    <t>Mark Johnston</t>
  </si>
  <si>
    <t>042 93 33895</t>
  </si>
  <si>
    <t>042 92329581</t>
  </si>
  <si>
    <t>info@hillstreettyres.ie</t>
  </si>
  <si>
    <t>Stephen Ryan</t>
  </si>
  <si>
    <t>041 9804222/086-2706528</t>
  </si>
  <si>
    <t>041 6853136</t>
  </si>
  <si>
    <t>041 6856017</t>
  </si>
  <si>
    <t>service.durrigan@gmail.com</t>
  </si>
  <si>
    <t>Joey</t>
  </si>
  <si>
    <t>0416862454/087-6828276</t>
  </si>
  <si>
    <t>041 9804638/086-0552863</t>
  </si>
  <si>
    <t>cjudgemotorsdrogheda@gmail.com</t>
  </si>
  <si>
    <t>042-9371249</t>
  </si>
  <si>
    <t>James A Kennedy</t>
  </si>
  <si>
    <t>041-9838117</t>
  </si>
  <si>
    <t>041 9831433</t>
  </si>
  <si>
    <t>info@kennedymotorcycles.com</t>
  </si>
  <si>
    <t>Seamus Murnaghan / Briege</t>
  </si>
  <si>
    <t>087 - 6737620 / 042 9376373 (Briege)</t>
  </si>
  <si>
    <t>042-9376373</t>
  </si>
  <si>
    <t>Mary Heeney</t>
  </si>
  <si>
    <t>042-9326250</t>
  </si>
  <si>
    <t>042-9327674</t>
  </si>
  <si>
    <t>maryheeney@lynnmotors.ie</t>
  </si>
  <si>
    <t>087-2521249/0419898008</t>
  </si>
  <si>
    <t>Sean McConnell</t>
  </si>
  <si>
    <t>041-9809180</t>
  </si>
  <si>
    <t>041-9831158</t>
  </si>
  <si>
    <t>Annette/Thomas McGovern</t>
  </si>
  <si>
    <t>041-9831316</t>
  </si>
  <si>
    <t>tommymcgov@gmail.com</t>
  </si>
  <si>
    <t>Nicky Smith</t>
  </si>
  <si>
    <t>041-9831106</t>
  </si>
  <si>
    <t>041-9836332</t>
  </si>
  <si>
    <t>nicky@smithsofdrogheda.com</t>
  </si>
  <si>
    <t>Philip Tully</t>
  </si>
  <si>
    <t>042-9368400</t>
  </si>
  <si>
    <t>042-9368450</t>
  </si>
  <si>
    <t>Shane McManus</t>
  </si>
  <si>
    <t>087-2495993/042-9351678</t>
  </si>
  <si>
    <t>042-9351689</t>
  </si>
  <si>
    <t>Ciaran Philips</t>
  </si>
  <si>
    <t>042-9337008  087 6441749.</t>
  </si>
  <si>
    <t>Austin</t>
  </si>
  <si>
    <t>086 6670475</t>
  </si>
  <si>
    <t>Jack Doran</t>
  </si>
  <si>
    <t>041-9845677</t>
  </si>
  <si>
    <t>041-9845780</t>
  </si>
  <si>
    <t>jackdoran@jackdoranmotors.ie</t>
  </si>
  <si>
    <t>Michelle Clifford</t>
  </si>
  <si>
    <t>042 9334603</t>
  </si>
  <si>
    <t>042 9333948</t>
  </si>
  <si>
    <t>087 7992987</t>
  </si>
  <si>
    <t>Ronan Fox</t>
  </si>
  <si>
    <t>041-9833380</t>
  </si>
  <si>
    <t>041-9838130</t>
  </si>
  <si>
    <t>sales@tomfoxhonda.ie</t>
  </si>
  <si>
    <t>Thomas Quinn</t>
  </si>
  <si>
    <t>042-9359850  00447778554152.</t>
  </si>
  <si>
    <t>042-9359848</t>
  </si>
  <si>
    <t>thomas@trufit.co.uk</t>
  </si>
  <si>
    <t>George O'Brien</t>
  </si>
  <si>
    <t>086-8099774</t>
  </si>
  <si>
    <t>041 9834079</t>
  </si>
  <si>
    <t>087-2708202</t>
  </si>
  <si>
    <t>042 9337906</t>
  </si>
  <si>
    <t>Andrew De Jong</t>
  </si>
  <si>
    <t>041-9898100</t>
  </si>
  <si>
    <t>041-9898175</t>
  </si>
  <si>
    <t>andrew@westernmotors.ie</t>
  </si>
  <si>
    <t>Duplicate</t>
  </si>
  <si>
    <t>Unknown</t>
  </si>
  <si>
    <t>Tyre Wholesaler</t>
  </si>
  <si>
    <t>Closed</t>
  </si>
  <si>
    <t>NI</t>
  </si>
  <si>
    <t>Laois County Council</t>
  </si>
  <si>
    <t>Ballybrittas Motors</t>
  </si>
  <si>
    <t>Brian Walsh Car Sales</t>
  </si>
  <si>
    <t>Central Tyre Service</t>
  </si>
  <si>
    <t>Denis O'Connor Ltd</t>
  </si>
  <si>
    <t>Des Hughes Motors</t>
  </si>
  <si>
    <t>Downey's Auto Stop</t>
  </si>
  <si>
    <t>Dunkeen Tyres</t>
  </si>
  <si>
    <t>Dysart Motors</t>
  </si>
  <si>
    <t>Emo Tyres</t>
  </si>
  <si>
    <t>Garyhinch Motors</t>
  </si>
  <si>
    <t>GD Tyres &amp; Autocare</t>
  </si>
  <si>
    <t>George Dalton Motors</t>
  </si>
  <si>
    <t>Joe Mallon Motors</t>
  </si>
  <si>
    <t>Ken Cahill Motors</t>
  </si>
  <si>
    <t>Kevin Dooley Tyres</t>
  </si>
  <si>
    <t>Midland Tyre Services</t>
  </si>
  <si>
    <t>Modern Iron Works</t>
  </si>
  <si>
    <t>Mountrath Tyre Centre</t>
  </si>
  <si>
    <t>Oliver Stanley Motors Limited</t>
  </si>
  <si>
    <t>Ormonde Organics Limited</t>
  </si>
  <si>
    <t>Portarlington Tyres</t>
  </si>
  <si>
    <t>RS Autos</t>
  </si>
  <si>
    <t>Square Garage Portarlington</t>
  </si>
  <si>
    <t>Tony Bradys Garage</t>
  </si>
  <si>
    <t>Value Tyre Centre</t>
  </si>
  <si>
    <t>Xtreme Performance Tyre Sales</t>
  </si>
  <si>
    <t>Ballybrittas Motors (Pat Keogh Car Sales)</t>
  </si>
  <si>
    <t>Ballybrittas</t>
  </si>
  <si>
    <t>Portlaoise</t>
  </si>
  <si>
    <t>Co Laois</t>
  </si>
  <si>
    <t>Cloneyhurke</t>
  </si>
  <si>
    <t>Portarlington</t>
  </si>
  <si>
    <t>Timahoe Road</t>
  </si>
  <si>
    <t>Co Laios</t>
  </si>
  <si>
    <t>Co. Laois</t>
  </si>
  <si>
    <t>New Rd</t>
  </si>
  <si>
    <t>Timohoe Road</t>
  </si>
  <si>
    <t>Portlaoise Road</t>
  </si>
  <si>
    <t>Emo</t>
  </si>
  <si>
    <t>Garryhinch</t>
  </si>
  <si>
    <t>Unit 25, Bay Road Business Park</t>
  </si>
  <si>
    <t>Mountmellick</t>
  </si>
  <si>
    <t>Gearge Dalton Car Sales &amp; Repairs</t>
  </si>
  <si>
    <t>Colt</t>
  </si>
  <si>
    <t>Abbeyleix Road</t>
  </si>
  <si>
    <t>Mountrath Enterprise Pk</t>
  </si>
  <si>
    <t>Portlaoise Rd</t>
  </si>
  <si>
    <t>Mountrath</t>
  </si>
  <si>
    <t>Attanagh</t>
  </si>
  <si>
    <t>Borris-on-Ossory</t>
  </si>
  <si>
    <t>Johnstown Road</t>
  </si>
  <si>
    <t>Rathdowney</t>
  </si>
  <si>
    <t>Cork Road</t>
  </si>
  <si>
    <t>Durrow</t>
  </si>
  <si>
    <t>Ballinalacken</t>
  </si>
  <si>
    <t>Lea Road</t>
  </si>
  <si>
    <t>Unit 6, Portarlington Business Park</t>
  </si>
  <si>
    <t>Canal Road</t>
  </si>
  <si>
    <t xml:space="preserve">Portarlington </t>
  </si>
  <si>
    <t>Co.loais</t>
  </si>
  <si>
    <t>The Heath</t>
  </si>
  <si>
    <t>Xtreme Performanace Tyre Sales</t>
  </si>
  <si>
    <t>Timahoe Rd</t>
  </si>
  <si>
    <t>Sheila Maloney</t>
  </si>
  <si>
    <t>057-8626739 057 8626479</t>
  </si>
  <si>
    <t>057-8626644</t>
  </si>
  <si>
    <t>sheilamary@eircom.net</t>
  </si>
  <si>
    <t>057-8623006</t>
  </si>
  <si>
    <t>057-8643725</t>
  </si>
  <si>
    <t>info@brianwalshcarsales.ie</t>
  </si>
  <si>
    <t>057 8621972</t>
  </si>
  <si>
    <t>043-3341829</t>
  </si>
  <si>
    <t>043-3348533</t>
  </si>
  <si>
    <t>info@mshawcarsales.com</t>
  </si>
  <si>
    <t>Kathleen Hughes</t>
  </si>
  <si>
    <t>057-8621741</t>
  </si>
  <si>
    <t>057-8621702</t>
  </si>
  <si>
    <t>kathleen@deshughes.ie</t>
  </si>
  <si>
    <t>Olga Downey</t>
  </si>
  <si>
    <t>057 8622048</t>
  </si>
  <si>
    <t>057 8621549</t>
  </si>
  <si>
    <t>vtn@downeys.ie</t>
  </si>
  <si>
    <t>057-8662778</t>
  </si>
  <si>
    <t>057-8620613/087-2523427</t>
  </si>
  <si>
    <t>Chris Lawlor</t>
  </si>
  <si>
    <t xml:space="preserve">087 329 2538 </t>
  </si>
  <si>
    <t>emotyres@gmail.com</t>
  </si>
  <si>
    <t>057-8623344/087-6405105/057-8623441</t>
  </si>
  <si>
    <t>sales@garyhinchmotors.ie</t>
  </si>
  <si>
    <t>Andrew Black</t>
  </si>
  <si>
    <t>057-8679042</t>
  </si>
  <si>
    <t>057-8679014</t>
  </si>
  <si>
    <t>gdtyres1@gmail.com</t>
  </si>
  <si>
    <t>057-8731372</t>
  </si>
  <si>
    <t>info@daltons.ie</t>
  </si>
  <si>
    <t>057-8665800</t>
  </si>
  <si>
    <t>057-8663449</t>
  </si>
  <si>
    <t>088 2592834</t>
  </si>
  <si>
    <t>Mark Kane</t>
  </si>
  <si>
    <t>0505-41940</t>
  </si>
  <si>
    <t>0505-41345</t>
  </si>
  <si>
    <t>mark@midlandtyres.ie</t>
  </si>
  <si>
    <t>00353 505 46123</t>
  </si>
  <si>
    <t>00353 505 46619</t>
  </si>
  <si>
    <t>sales@mccabetowbars.ie</t>
  </si>
  <si>
    <t>Robbie</t>
  </si>
  <si>
    <t>057-8756737</t>
  </si>
  <si>
    <t>Oliver Stanley</t>
  </si>
  <si>
    <t>057-8736404</t>
  </si>
  <si>
    <t>057-8736553</t>
  </si>
  <si>
    <t>ostanley.mtrs@gmail.com</t>
  </si>
  <si>
    <t>051-567024</t>
  </si>
  <si>
    <t>051-567005</t>
  </si>
  <si>
    <t>info@ormondeorganics.ie</t>
  </si>
  <si>
    <t>Eamonn Murphy</t>
  </si>
  <si>
    <t>057-8643565 / 087 2665194</t>
  </si>
  <si>
    <t>057-8645498</t>
  </si>
  <si>
    <t>eamonnmurphy26@eircom.net</t>
  </si>
  <si>
    <t>057-8640616/086-8365706</t>
  </si>
  <si>
    <t>re_autos@eircom.net</t>
  </si>
  <si>
    <t>057-8623344</t>
  </si>
  <si>
    <t>057-8621124</t>
  </si>
  <si>
    <t>Sean McEvoy</t>
  </si>
  <si>
    <t>086-2573500</t>
  </si>
  <si>
    <t>New and 2nd hand tyres</t>
  </si>
  <si>
    <t>Part Worn Tyre Dealer</t>
  </si>
  <si>
    <t>UNKNOWN</t>
  </si>
  <si>
    <t>2nd hand tyre dealer</t>
  </si>
  <si>
    <t>Longford County Council</t>
  </si>
  <si>
    <t>Affordable Tyres</t>
  </si>
  <si>
    <t>All Star Motors</t>
  </si>
  <si>
    <t>Anthony Clarke Tyres</t>
  </si>
  <si>
    <t>Corrigans Service Station</t>
  </si>
  <si>
    <t>DMcK Tyres</t>
  </si>
  <si>
    <t>Eagan Tyres &amp; Service Station</t>
  </si>
  <si>
    <t>Greene &amp; Heneghan Tyres Ltd</t>
  </si>
  <si>
    <t xml:space="preserve">JJ Reilly Cars </t>
  </si>
  <si>
    <t>Kelly &amp; Murphy Motors</t>
  </si>
  <si>
    <t>KM Cycles</t>
  </si>
  <si>
    <t>Longford Motors</t>
  </si>
  <si>
    <t>Longford Tyre Services Ltd</t>
  </si>
  <si>
    <t>M Flynn Car Sales</t>
  </si>
  <si>
    <t>McKeon Tyres Ltd</t>
  </si>
  <si>
    <t>Nally's Garage and Service Station</t>
  </si>
  <si>
    <t>Newtown Tyres</t>
  </si>
  <si>
    <t>Rolling Tyres</t>
  </si>
  <si>
    <t>The Tyre Warehouse</t>
  </si>
  <si>
    <t>Wholesale Market Tyres</t>
  </si>
  <si>
    <t>Lamagh</t>
  </si>
  <si>
    <t>Newtownforbes</t>
  </si>
  <si>
    <t>Co Longford</t>
  </si>
  <si>
    <t>Strokestown Road</t>
  </si>
  <si>
    <t>Longford</t>
  </si>
  <si>
    <t>Co. Longford</t>
  </si>
  <si>
    <t>Church Street</t>
  </si>
  <si>
    <t>Granard</t>
  </si>
  <si>
    <t>Legga</t>
  </si>
  <si>
    <t>Moyne</t>
  </si>
  <si>
    <t>Co.Longford</t>
  </si>
  <si>
    <t>Heathview Business Park</t>
  </si>
  <si>
    <t>Athlone Road</t>
  </si>
  <si>
    <t>Terlicken</t>
  </si>
  <si>
    <t>Ballymahon</t>
  </si>
  <si>
    <t>Market Square</t>
  </si>
  <si>
    <t>t/a Reillys Garage</t>
  </si>
  <si>
    <t>Abbeyshrule</t>
  </si>
  <si>
    <t>Ferefad</t>
  </si>
  <si>
    <t>Ardagh Road</t>
  </si>
  <si>
    <t>Little Water St</t>
  </si>
  <si>
    <t>Littlewater Street</t>
  </si>
  <si>
    <t>longford</t>
  </si>
  <si>
    <t>Townspark Industrial Estate</t>
  </si>
  <si>
    <t>Longford Road</t>
  </si>
  <si>
    <t>Lanesboro</t>
  </si>
  <si>
    <t>Unit 3A Longford Business &amp; Technology Park</t>
  </si>
  <si>
    <t>Ballinalee Road</t>
  </si>
  <si>
    <t>Lismore</t>
  </si>
  <si>
    <t>Rear Mc Nally Motors</t>
  </si>
  <si>
    <t>Athlone Rd</t>
  </si>
  <si>
    <t>Church Quarters</t>
  </si>
  <si>
    <t>Co Longford.</t>
  </si>
  <si>
    <t>Enda Manning</t>
  </si>
  <si>
    <t>043-3342453/086-8557139</t>
  </si>
  <si>
    <t>affordabletyres@gmail.com</t>
  </si>
  <si>
    <t>Frank Kane</t>
  </si>
  <si>
    <t>043-3346055</t>
  </si>
  <si>
    <t>043 3346430</t>
  </si>
  <si>
    <t>longfordmotors@gmail.com</t>
  </si>
  <si>
    <t>087-8728579</t>
  </si>
  <si>
    <t>049-4335333</t>
  </si>
  <si>
    <t>086-3690091/086 7341480/043-334 9775</t>
  </si>
  <si>
    <t>mckeownj@yahoo.com</t>
  </si>
  <si>
    <t>090-6452834</t>
  </si>
  <si>
    <t>043-3346651</t>
  </si>
  <si>
    <t>John Reilly</t>
  </si>
  <si>
    <t>086-2512456   044 9357520</t>
  </si>
  <si>
    <t>044 9357520</t>
  </si>
  <si>
    <t>john30reilly@gmail.com</t>
  </si>
  <si>
    <t>043-334 6985</t>
  </si>
  <si>
    <t>kandmmotors@eircom.net</t>
  </si>
  <si>
    <t xml:space="preserve">043-3349922 </t>
  </si>
  <si>
    <t>See Above</t>
  </si>
  <si>
    <t>043 3346095</t>
  </si>
  <si>
    <t>043-3346430</t>
  </si>
  <si>
    <t>sales@longfordmotors.ie</t>
  </si>
  <si>
    <t>Yvonne Mulligan</t>
  </si>
  <si>
    <t>043-3341234</t>
  </si>
  <si>
    <t>043 334 1234</t>
  </si>
  <si>
    <t>Michael Flynn</t>
  </si>
  <si>
    <t>043-3321182</t>
  </si>
  <si>
    <t>043-3321840</t>
  </si>
  <si>
    <t>Anthony McKeon / Pat McKeon</t>
  </si>
  <si>
    <t>043-3336674 / 043-3336709</t>
  </si>
  <si>
    <t>043-3336675</t>
  </si>
  <si>
    <t>mckeontyres@hotmail.com</t>
  </si>
  <si>
    <t>John Nally</t>
  </si>
  <si>
    <t>090-6432021</t>
  </si>
  <si>
    <t>Tom Barden</t>
  </si>
  <si>
    <t>086-8583593</t>
  </si>
  <si>
    <t>043-3346808</t>
  </si>
  <si>
    <t>paulbarden@msn.com</t>
  </si>
  <si>
    <t>Max</t>
  </si>
  <si>
    <t>083-1191192</t>
  </si>
  <si>
    <t>Brian Gibson</t>
  </si>
  <si>
    <t>087-7655464</t>
  </si>
  <si>
    <t>bgrollingtyres@yahoo.co.uk</t>
  </si>
  <si>
    <t>Gerry McCauley</t>
  </si>
  <si>
    <t>043 6660755/087-9843331</t>
  </si>
  <si>
    <t>mccauleygerry@gmail.com</t>
  </si>
  <si>
    <t>043-3342453</t>
  </si>
  <si>
    <t>Meath County Council</t>
  </si>
  <si>
    <t>Allvech Mobile Servicing</t>
  </si>
  <si>
    <t>Ashbourne Service Station</t>
  </si>
  <si>
    <t>Ashbourne Tyre Centre Ltd</t>
  </si>
  <si>
    <t>Autostop</t>
  </si>
  <si>
    <t>Bradys Garage Ratoath</t>
  </si>
  <si>
    <t>Brian Daly Tyres</t>
  </si>
  <si>
    <t>BW First 4 Tyres</t>
  </si>
  <si>
    <t>Cassidy's Tyre Centre</t>
  </si>
  <si>
    <t>Clonee Motor Centre</t>
  </si>
  <si>
    <t>Commons Road Cars Ltd</t>
  </si>
  <si>
    <t>Deane Tyres</t>
  </si>
  <si>
    <t>Duleek Car &amp; Commercial Service</t>
  </si>
  <si>
    <t>Fairyhouse Motors</t>
  </si>
  <si>
    <t>Frank Harte Motors</t>
  </si>
  <si>
    <t>Ian Monaghan Tyres</t>
  </si>
  <si>
    <t>John Newman Motors</t>
  </si>
  <si>
    <t>Julianstown Motors</t>
  </si>
  <si>
    <t>Karl Smith Tyre Services Ltd</t>
  </si>
  <si>
    <t>Karzone</t>
  </si>
  <si>
    <t>Keating's Tyre Service</t>
  </si>
  <si>
    <t>L. C. Tyres</t>
  </si>
  <si>
    <t>Lion Tyres</t>
  </si>
  <si>
    <t>Malones Garage</t>
  </si>
  <si>
    <t>Mannings Filling Station</t>
  </si>
  <si>
    <t>McNally's Garage &amp; Tyre Centre</t>
  </si>
  <si>
    <t>Michael Ferguson Ltd</t>
  </si>
  <si>
    <t>Millbrook Motors</t>
  </si>
  <si>
    <t>N2 Auto Care</t>
  </si>
  <si>
    <t>Navan Ford</t>
  </si>
  <si>
    <t>Navan Nissan</t>
  </si>
  <si>
    <t>New Wheels</t>
  </si>
  <si>
    <t>Newgate Motor Company</t>
  </si>
  <si>
    <t>Nobber Motors</t>
  </si>
  <si>
    <t>Patsy Kelly Tyres</t>
  </si>
  <si>
    <t>Paul Bowens Motors</t>
  </si>
  <si>
    <t>Paul Cassidy Tyres</t>
  </si>
  <si>
    <t>Rath Service Station</t>
  </si>
  <si>
    <t>Sean McManus Tyres Limited</t>
  </si>
  <si>
    <t>Souhan's Shop &amp; Garage</t>
  </si>
  <si>
    <t>The Tyre &amp; Exhaust Shop (Navan Fast Fit)</t>
  </si>
  <si>
    <t>Topaz Filling Station</t>
  </si>
  <si>
    <t>Trim Tyre Depot</t>
  </si>
  <si>
    <t>Tyre Hunter Dial-A-Tyre Ltd</t>
  </si>
  <si>
    <t>Tyres 4 U</t>
  </si>
  <si>
    <t>N2 Storage and Retail Pk</t>
  </si>
  <si>
    <t>Ashbourne</t>
  </si>
  <si>
    <t>Co Meath</t>
  </si>
  <si>
    <t>Ashbourne Tyre Centre</t>
  </si>
  <si>
    <t>U 110 Ashbourne Industrial Estate</t>
  </si>
  <si>
    <t>The Bush</t>
  </si>
  <si>
    <t>Dunshaughlin</t>
  </si>
  <si>
    <t>Trim Retail Park</t>
  </si>
  <si>
    <t>Trim</t>
  </si>
  <si>
    <t>Ratoath</t>
  </si>
  <si>
    <t>Rantavan</t>
  </si>
  <si>
    <t>Mullagh</t>
  </si>
  <si>
    <t>Duleek</t>
  </si>
  <si>
    <t>Unit 4 Trim Road Ind Est</t>
  </si>
  <si>
    <t>Trim Road</t>
  </si>
  <si>
    <t>Navan</t>
  </si>
  <si>
    <t>North East Tyres</t>
  </si>
  <si>
    <t>Castletown</t>
  </si>
  <si>
    <t>Clonee</t>
  </si>
  <si>
    <t>Co Meath.</t>
  </si>
  <si>
    <t>Commons Road</t>
  </si>
  <si>
    <t>Follistown</t>
  </si>
  <si>
    <t>19 Business Park</t>
  </si>
  <si>
    <t>Fairyhouse Rd</t>
  </si>
  <si>
    <t>Portmanna</t>
  </si>
  <si>
    <t>Dromore</t>
  </si>
  <si>
    <t>Oldcastle</t>
  </si>
  <si>
    <t>Joe Norris Motors</t>
  </si>
  <si>
    <t>Kentstown</t>
  </si>
  <si>
    <t>Main st</t>
  </si>
  <si>
    <t>Unit 2 Keenogue</t>
  </si>
  <si>
    <t>Julianstown</t>
  </si>
  <si>
    <t>Kells</t>
  </si>
  <si>
    <t>Unit 1 Meath Motorpark</t>
  </si>
  <si>
    <t>Balmoral Ind.Est</t>
  </si>
  <si>
    <t>Kells Rd.</t>
  </si>
  <si>
    <t>Trim Road Industrial Estate</t>
  </si>
  <si>
    <t>unit 5B</t>
  </si>
  <si>
    <t>Barstown Commercial Park</t>
  </si>
  <si>
    <t>Dunboyne</t>
  </si>
  <si>
    <t>Malaones Garage</t>
  </si>
  <si>
    <t>Marsh Road</t>
  </si>
  <si>
    <t>Mc Nally's Garage &amp; Tyre Centre</t>
  </si>
  <si>
    <t>Summerhill</t>
  </si>
  <si>
    <t>t/a Gormanston Tyre Centre</t>
  </si>
  <si>
    <t>Mosney Road</t>
  </si>
  <si>
    <t>Milbrook</t>
  </si>
  <si>
    <t>Co.Meath</t>
  </si>
  <si>
    <t>Unit 4 Ashbourne Manufacturing Park</t>
  </si>
  <si>
    <t>Navan ford</t>
  </si>
  <si>
    <t>Liscarton</t>
  </si>
  <si>
    <t>Balmoral Ind Est</t>
  </si>
  <si>
    <t>Ballinlough</t>
  </si>
  <si>
    <t>Kells Rd</t>
  </si>
  <si>
    <t>Nobber</t>
  </si>
  <si>
    <t>Ballatalion</t>
  </si>
  <si>
    <t>Paul Bowen Motors</t>
  </si>
  <si>
    <t>Dullek Road</t>
  </si>
  <si>
    <t>Platin</t>
  </si>
  <si>
    <t>Grange Cross</t>
  </si>
  <si>
    <t>2 Ashbourne Ind Est</t>
  </si>
  <si>
    <t>Balmarino</t>
  </si>
  <si>
    <t>Texaco Filling Station</t>
  </si>
  <si>
    <t>Haggard Street</t>
  </si>
  <si>
    <t>The Tyre Shop (Navan)Ltd</t>
  </si>
  <si>
    <t>Athboy Road</t>
  </si>
  <si>
    <t>Bracetowb Business Park</t>
  </si>
  <si>
    <t>136 Dublin Rd</t>
  </si>
  <si>
    <t>Thomas White Yard</t>
  </si>
  <si>
    <t>Heathtown</t>
  </si>
  <si>
    <t>Stamullen</t>
  </si>
  <si>
    <t>Shane Higgins</t>
  </si>
  <si>
    <t>087-3101393/01-8352530</t>
  </si>
  <si>
    <t>info@allvech.ie</t>
  </si>
  <si>
    <t>Mark Brian Ward</t>
  </si>
  <si>
    <t>Ciaran O'Reilly / Patricia O'Reilly</t>
  </si>
  <si>
    <t>01-8351615/087-2465619</t>
  </si>
  <si>
    <t>01-8351615</t>
  </si>
  <si>
    <t>ashtyres@eircom.net</t>
  </si>
  <si>
    <t>01 8258400</t>
  </si>
  <si>
    <t>046-9481300</t>
  </si>
  <si>
    <t>01-8256184</t>
  </si>
  <si>
    <t>Brian Daly</t>
  </si>
  <si>
    <t>087-6394509</t>
  </si>
  <si>
    <t>046 9033333/087-7727773</t>
  </si>
  <si>
    <t>info@first4tyres.ie</t>
  </si>
  <si>
    <t>P. Cassidy</t>
  </si>
  <si>
    <t>046-9052200/087-9548662</t>
  </si>
  <si>
    <t>046-9052200</t>
  </si>
  <si>
    <t xml:space="preserve">01-8251411 </t>
  </si>
  <si>
    <t>01-8251482   </t>
  </si>
  <si>
    <t>clonee@windsor.ie</t>
  </si>
  <si>
    <t>Bernard McMahon</t>
  </si>
  <si>
    <t>046-9027333</t>
  </si>
  <si>
    <t>046 909093459</t>
  </si>
  <si>
    <t>bernard@commonsroadvolkswagen.ie</t>
  </si>
  <si>
    <t>Maureen Deane</t>
  </si>
  <si>
    <t>046-9023748/086-8466581</t>
  </si>
  <si>
    <t>041-9882765</t>
  </si>
  <si>
    <t>Ailish Smith</t>
  </si>
  <si>
    <t>041 9823010</t>
  </si>
  <si>
    <t>duleekccs@gmail.com</t>
  </si>
  <si>
    <t>01-8256282/087-2512214</t>
  </si>
  <si>
    <t>fairyhouseenterprise@eircom.net</t>
  </si>
  <si>
    <t>01-8251922/087-2622970/087-0989178</t>
  </si>
  <si>
    <t>frankhartemotors@gmail.com</t>
  </si>
  <si>
    <t>044-9666507</t>
  </si>
  <si>
    <t>046 9021312</t>
  </si>
  <si>
    <t>046-9022235</t>
  </si>
  <si>
    <t>preilly@joenorrismotors.ie</t>
  </si>
  <si>
    <t>John Newman</t>
  </si>
  <si>
    <t>01-8351225  086-2569311</t>
  </si>
  <si>
    <t>sales@jnewmanmotors.ie</t>
  </si>
  <si>
    <t>Emmanuel Mc Laughlin</t>
  </si>
  <si>
    <t>041 9829129</t>
  </si>
  <si>
    <t>041 9829195</t>
  </si>
  <si>
    <t>sales@julianstownmotors.ie</t>
  </si>
  <si>
    <t>046-9286987</t>
  </si>
  <si>
    <t>046 9431706</t>
  </si>
  <si>
    <t>046-9437598</t>
  </si>
  <si>
    <t>046-9023268</t>
  </si>
  <si>
    <t>046 9029442</t>
  </si>
  <si>
    <t>046-9071717</t>
  </si>
  <si>
    <t>dave@malones.ie</t>
  </si>
  <si>
    <t>01-8255267</t>
  </si>
  <si>
    <t>041-9837748</t>
  </si>
  <si>
    <t>046-9486514/086-2286499</t>
  </si>
  <si>
    <t>046-9486514</t>
  </si>
  <si>
    <t>Darren Ferguson /  Martina  0868043685</t>
  </si>
  <si>
    <t>041-9811986</t>
  </si>
  <si>
    <t>041-9811800.</t>
  </si>
  <si>
    <t>martinaferguson1@hotmail.com</t>
  </si>
  <si>
    <t xml:space="preserve">049-8541300/087-2749251 </t>
  </si>
  <si>
    <t>049-8541761</t>
  </si>
  <si>
    <t>millbrookm@eircom.net</t>
  </si>
  <si>
    <t>01-8010088</t>
  </si>
  <si>
    <t>n2autocare@gmail.com</t>
  </si>
  <si>
    <t>046-9023456</t>
  </si>
  <si>
    <t>046 9023532</t>
  </si>
  <si>
    <t>sales@navanford.ie</t>
  </si>
  <si>
    <t>046 9070676</t>
  </si>
  <si>
    <t>046 9070679</t>
  </si>
  <si>
    <t>dbohan@navan-nissan.com</t>
  </si>
  <si>
    <t>046-9243080/087-2934926</t>
  </si>
  <si>
    <t>newwheels@iol.ie</t>
  </si>
  <si>
    <t>046-9027777</t>
  </si>
  <si>
    <t>046-9021177</t>
  </si>
  <si>
    <t>Thomas Proudfoot</t>
  </si>
  <si>
    <t>046-9096100</t>
  </si>
  <si>
    <t>046 9052471</t>
  </si>
  <si>
    <t>jim@nobbermotors.ie</t>
  </si>
  <si>
    <t>Patsy Kelly</t>
  </si>
  <si>
    <t>046-9435014/086-2693424</t>
  </si>
  <si>
    <t>046-90502200/087-9904129</t>
  </si>
  <si>
    <t>See Cassidy Tyre Centre Above</t>
  </si>
  <si>
    <t>01-8350218</t>
  </si>
  <si>
    <t>Anne/Julie</t>
  </si>
  <si>
    <t>041-9837748/9839063</t>
  </si>
  <si>
    <t>041-9839062</t>
  </si>
  <si>
    <t>Tracy / Darren Souhan</t>
  </si>
  <si>
    <t>046-9431276</t>
  </si>
  <si>
    <t>046-9437516</t>
  </si>
  <si>
    <t>darren@souhan.ie</t>
  </si>
  <si>
    <t>01-8350084</t>
  </si>
  <si>
    <t>01 8351748</t>
  </si>
  <si>
    <t>sales@trmash.ie</t>
  </si>
  <si>
    <t>Leonard Lorrigan</t>
  </si>
  <si>
    <t>046-9072828</t>
  </si>
  <si>
    <t>Noel</t>
  </si>
  <si>
    <t>01-8255613</t>
  </si>
  <si>
    <t>046-9481783/087-9168676</t>
  </si>
  <si>
    <t>Barry Ward</t>
  </si>
  <si>
    <t>046-9029442</t>
  </si>
  <si>
    <t>046-9027112</t>
  </si>
  <si>
    <t>bazward@msn.com</t>
  </si>
  <si>
    <t>Michael Mc Manus</t>
  </si>
  <si>
    <t>08860228113</t>
  </si>
  <si>
    <t>info@tyres4u.ie</t>
  </si>
  <si>
    <t>Offaly County Council</t>
  </si>
  <si>
    <t>1 Stop Auto Shop</t>
  </si>
  <si>
    <t>Alan Gleeson Tyres</t>
  </si>
  <si>
    <t>Ballycumber Exports Ltd</t>
  </si>
  <si>
    <t>Banagher Tyres &amp; Garage Ltd</t>
  </si>
  <si>
    <t>Betson Tyres</t>
  </si>
  <si>
    <t>Byran Kenny</t>
  </si>
  <si>
    <t>Capital Cars (Tullamore) Ltd</t>
  </si>
  <si>
    <t>Cartron East Logistics Services Ltd</t>
  </si>
  <si>
    <t>Condron Car Dismantlers</t>
  </si>
  <si>
    <t>Condron Tyres</t>
  </si>
  <si>
    <t>Des Mahon Motors</t>
  </si>
  <si>
    <t>DR Tyres</t>
  </si>
  <si>
    <t>E.K Tyres</t>
  </si>
  <si>
    <t>Ferbane Auto Parts</t>
  </si>
  <si>
    <t>Fitzpatrick's Garage Tullamore</t>
  </si>
  <si>
    <t>Fleet Tyre Services</t>
  </si>
  <si>
    <t>Garryhinch Motors</t>
  </si>
  <si>
    <t>Hugo Loonam Motors</t>
  </si>
  <si>
    <t>J Mangan &amp; Sons Ltd</t>
  </si>
  <si>
    <t>James Hamill Ltd</t>
  </si>
  <si>
    <t>John Barnwell</t>
  </si>
  <si>
    <t>K.C.E.V.M.S. Limited</t>
  </si>
  <si>
    <t>Kennedy Motors</t>
  </si>
  <si>
    <t>Kinahan Commercials</t>
  </si>
  <si>
    <t>Lambe Bros Car Sales</t>
  </si>
  <si>
    <t>Lawton &amp; Foley Motors Ltd</t>
  </si>
  <si>
    <t>M &amp; R Auto</t>
  </si>
  <si>
    <t>Nixon Tyre Services</t>
  </si>
  <si>
    <t>Norman Grant Tyres Ltd.</t>
  </si>
  <si>
    <t>Patrick Hinch Tyre &amp; Wheel Mart</t>
  </si>
  <si>
    <t>PDP Tyres</t>
  </si>
  <si>
    <t>Railway Tyre Services</t>
  </si>
  <si>
    <t>The Opel Centre/Church Road Motors Ltd</t>
  </si>
  <si>
    <t>Tom Darcy</t>
  </si>
  <si>
    <t>Tullamore Exhaust &amp; Tyre Service</t>
  </si>
  <si>
    <t>Tullamore Nissan</t>
  </si>
  <si>
    <t>Tyrells Lane</t>
  </si>
  <si>
    <t>Edenderry</t>
  </si>
  <si>
    <t>Co Offaly</t>
  </si>
  <si>
    <t>Idle Corner</t>
  </si>
  <si>
    <t>Tullamore</t>
  </si>
  <si>
    <t>The Pound Ballycumber</t>
  </si>
  <si>
    <t>Banagher Business Park</t>
  </si>
  <si>
    <t>Lusmagh Road</t>
  </si>
  <si>
    <t>Banagher</t>
  </si>
  <si>
    <t>Tubberlaheen</t>
  </si>
  <si>
    <t>Ballinagar</t>
  </si>
  <si>
    <t>Co. Offaly</t>
  </si>
  <si>
    <t>Bryan Kenny</t>
  </si>
  <si>
    <t>Clonboniff</t>
  </si>
  <si>
    <t>Belmount</t>
  </si>
  <si>
    <t>Church Road</t>
  </si>
  <si>
    <t>Kilbeg Arden Heights</t>
  </si>
  <si>
    <t>Cappincur Industrial Estate</t>
  </si>
  <si>
    <t>Daingean Road</t>
  </si>
  <si>
    <t>Killeigh</t>
  </si>
  <si>
    <t>Unit 5 Syngefield Retail Park</t>
  </si>
  <si>
    <t>Birr</t>
  </si>
  <si>
    <t>Killane</t>
  </si>
  <si>
    <t>Lower Main St</t>
  </si>
  <si>
    <t>Ferbane</t>
  </si>
  <si>
    <t>Cloncollig</t>
  </si>
  <si>
    <t>Ferbane Road</t>
  </si>
  <si>
    <t>Cloghan</t>
  </si>
  <si>
    <t>Newbridge Street</t>
  </si>
  <si>
    <t>Kilcoursey</t>
  </si>
  <si>
    <t>Clara</t>
  </si>
  <si>
    <t>Michael Kennedy Motors Ltd t/a Kennedy Motors</t>
  </si>
  <si>
    <t>Syngefield</t>
  </si>
  <si>
    <t>Fearboy</t>
  </si>
  <si>
    <t>Moate</t>
  </si>
  <si>
    <t>Lambe Bros Bar Sales</t>
  </si>
  <si>
    <t>Arden Road</t>
  </si>
  <si>
    <t>M &amp; R Tyres</t>
  </si>
  <si>
    <t>Tanyard Industrial Estate</t>
  </si>
  <si>
    <t>Tanyard Lane</t>
  </si>
  <si>
    <t>Clonbullogue</t>
  </si>
  <si>
    <t>Nixon Tyre Service</t>
  </si>
  <si>
    <t>Rathmore</t>
  </si>
  <si>
    <t>Sharavogue</t>
  </si>
  <si>
    <t>Norman Grant Tyres Ltd</t>
  </si>
  <si>
    <t>Kinnity</t>
  </si>
  <si>
    <t>Derrybeg</t>
  </si>
  <si>
    <t>Tanyard</t>
  </si>
  <si>
    <t>Ballydaly</t>
  </si>
  <si>
    <t>Station Yard</t>
  </si>
  <si>
    <t>Mount Lucas</t>
  </si>
  <si>
    <t>Daingean</t>
  </si>
  <si>
    <t>Offaly Street</t>
  </si>
  <si>
    <t>Burlington Business Park</t>
  </si>
  <si>
    <t>046-9733924/0862711170</t>
  </si>
  <si>
    <t>alan.</t>
  </si>
  <si>
    <t>086 2066280</t>
  </si>
  <si>
    <t>057-9336134/057/9336146</t>
  </si>
  <si>
    <t>057/9336008</t>
  </si>
  <si>
    <t>ballycumberexportsltd@gmail.com</t>
  </si>
  <si>
    <t>Brian Pattison</t>
  </si>
  <si>
    <t>057-9152885</t>
  </si>
  <si>
    <t>057-9152884</t>
  </si>
  <si>
    <t>banaghertyres@eircom.net</t>
  </si>
  <si>
    <t>057-935 0102</t>
  </si>
  <si>
    <t>087 8108371</t>
  </si>
  <si>
    <t>Damien Carroll</t>
  </si>
  <si>
    <t>057-9352477</t>
  </si>
  <si>
    <t>damien@capitalcars.ie</t>
  </si>
  <si>
    <t>057-9352557</t>
  </si>
  <si>
    <t>057-9324991/057-9322905</t>
  </si>
  <si>
    <t>057-9324816</t>
  </si>
  <si>
    <t>parts@condrons.ie</t>
  </si>
  <si>
    <t>Sean Condron</t>
  </si>
  <si>
    <t>057-9344292  087 2840984</t>
  </si>
  <si>
    <t>057-9344244</t>
  </si>
  <si>
    <t>info@condrontyres.ie</t>
  </si>
  <si>
    <t>057-9344145/086-8115468</t>
  </si>
  <si>
    <t>057-9344164</t>
  </si>
  <si>
    <t>Des Ryan</t>
  </si>
  <si>
    <t>057-9121063</t>
  </si>
  <si>
    <t>057-9121110</t>
  </si>
  <si>
    <t>Eugene Kearney</t>
  </si>
  <si>
    <t>046-9731328</t>
  </si>
  <si>
    <t>ek-tyres@hotmail.com</t>
  </si>
  <si>
    <t>Noel McIntyre</t>
  </si>
  <si>
    <t>090-6454261</t>
  </si>
  <si>
    <t>npmac.iol.ie</t>
  </si>
  <si>
    <t>057-9352700</t>
  </si>
  <si>
    <t>057-9352727</t>
  </si>
  <si>
    <t>info@fitzpatricksgarages.ie</t>
  </si>
  <si>
    <t>David Hayden / Linda</t>
  </si>
  <si>
    <t>057-9360929/086-8575060  21100</t>
  </si>
  <si>
    <t>057-9360926</t>
  </si>
  <si>
    <t>info@fleettyreservices.com</t>
  </si>
  <si>
    <t>0906-457104</t>
  </si>
  <si>
    <t>hugo@hugoloonammotors.ie</t>
  </si>
  <si>
    <t>James Hamill</t>
  </si>
  <si>
    <t>090-64457104</t>
  </si>
  <si>
    <t>090-6454579</t>
  </si>
  <si>
    <t>jameshamilltd@eircom.net</t>
  </si>
  <si>
    <t>057-9120306</t>
  </si>
  <si>
    <t>Noel Kerrigan/Keith Cunningham</t>
  </si>
  <si>
    <t>057-9330544</t>
  </si>
  <si>
    <t>kcevms@eircom.net</t>
  </si>
  <si>
    <t>Michael Kennedy</t>
  </si>
  <si>
    <t>057-9120448</t>
  </si>
  <si>
    <t>057-9122075</t>
  </si>
  <si>
    <t>090 6481326</t>
  </si>
  <si>
    <t>info@kinahan.ie</t>
  </si>
  <si>
    <t>057-9329555</t>
  </si>
  <si>
    <t>info@lambebros.com</t>
  </si>
  <si>
    <t>046-9731133/087-2343330</t>
  </si>
  <si>
    <t>gay@lawtonfoley.ie</t>
  </si>
  <si>
    <t>Marius Sileika</t>
  </si>
  <si>
    <t>085 1373550</t>
  </si>
  <si>
    <t>mrautomr@gmail.com</t>
  </si>
  <si>
    <t>046 9730886</t>
  </si>
  <si>
    <t>Aidan Nixon</t>
  </si>
  <si>
    <t>087 7766285/0505-47346</t>
  </si>
  <si>
    <t>Norman Grant</t>
  </si>
  <si>
    <t>067-32422</t>
  </si>
  <si>
    <t>057-9137014</t>
  </si>
  <si>
    <t>057-9341127</t>
  </si>
  <si>
    <t>057-9351873</t>
  </si>
  <si>
    <t>pathinch@eircom.net</t>
  </si>
  <si>
    <t>Patrick Hinch</t>
  </si>
  <si>
    <t>057-9352433</t>
  </si>
  <si>
    <t>Don Pidgeon</t>
  </si>
  <si>
    <t>057-9321029/087-9090079</t>
  </si>
  <si>
    <t>Kenny Dunne</t>
  </si>
  <si>
    <t>046-9733152</t>
  </si>
  <si>
    <t>057-9346555</t>
  </si>
  <si>
    <t>info@tullamoremotors.ie</t>
  </si>
  <si>
    <t>057-9353048 / 087-2519361</t>
  </si>
  <si>
    <t>057-9353666</t>
  </si>
  <si>
    <t>darcytyres@gmail.com</t>
  </si>
  <si>
    <t>057-9351876</t>
  </si>
  <si>
    <t>Michael Carry</t>
  </si>
  <si>
    <t>057-9329170</t>
  </si>
  <si>
    <t>057-9321718</t>
  </si>
  <si>
    <t>Dismantler</t>
  </si>
  <si>
    <t>Westmeath County Council</t>
  </si>
  <si>
    <t>4x4 Ireland (Warehouse &amp; Fitting)</t>
  </si>
  <si>
    <t>Blyry Tyre Centre</t>
  </si>
  <si>
    <t>Colm Quinn BMW</t>
  </si>
  <si>
    <t>Colton Motors Ltd</t>
  </si>
  <si>
    <t>Crozier 4x4 t/a Crozier Auto Parts</t>
  </si>
  <si>
    <t>D. Kenny Tyre Sales</t>
  </si>
  <si>
    <t>David Hacket Tyres</t>
  </si>
  <si>
    <t>Doyles Motorcycles</t>
  </si>
  <si>
    <t>E. Hamill &amp; Sons</t>
  </si>
  <si>
    <t>Fair Deal Tyres</t>
  </si>
  <si>
    <t>Grange Motors (Lough Sheever Ltd)</t>
  </si>
  <si>
    <t>James Carroll Motors</t>
  </si>
  <si>
    <t>John Carroll Car Sales</t>
  </si>
  <si>
    <t>Liam O'Neill Motors</t>
  </si>
  <si>
    <t>Lynn Estate Tyres Ltd</t>
  </si>
  <si>
    <t>McNamee Tyre Services</t>
  </si>
  <si>
    <t>Michael Moore Car Sales</t>
  </si>
  <si>
    <t>Midland Seat</t>
  </si>
  <si>
    <t>Motorpark</t>
  </si>
  <si>
    <t>Mullingar Peugeot</t>
  </si>
  <si>
    <t>Mullingar Tyre Merchants</t>
  </si>
  <si>
    <t>Newbrook Tyres</t>
  </si>
  <si>
    <t>Norma Jeans Tyres &amp; Valeting</t>
  </si>
  <si>
    <t>P. O'BRIEN LTD</t>
  </si>
  <si>
    <t>Rapid Tyres Mullingar (Eagle Motors)</t>
  </si>
  <si>
    <t>Robbie's Tyres</t>
  </si>
  <si>
    <t>Sean White Car Sales</t>
  </si>
  <si>
    <t>Southern Tyre Centre</t>
  </si>
  <si>
    <t>Tom Egan t/a Egans Garage</t>
  </si>
  <si>
    <t>Tyre Deeport</t>
  </si>
  <si>
    <t>Willie McKeon</t>
  </si>
  <si>
    <t>Patrick Street</t>
  </si>
  <si>
    <t>Mullingar</t>
  </si>
  <si>
    <t>Co Westmeath</t>
  </si>
  <si>
    <t>Blyry Industrial Estate</t>
  </si>
  <si>
    <t>Athlone</t>
  </si>
  <si>
    <t>Glasson Road (N55)</t>
  </si>
  <si>
    <t>Colton Ford Tullamore</t>
  </si>
  <si>
    <t>Lough Sheever Corporate Park</t>
  </si>
  <si>
    <t>Golden Island</t>
  </si>
  <si>
    <t>Boggagh</t>
  </si>
  <si>
    <t>Castledaly</t>
  </si>
  <si>
    <t>Moate Athlone</t>
  </si>
  <si>
    <t>Doyle Motorcycles</t>
  </si>
  <si>
    <t>Baylough</t>
  </si>
  <si>
    <t>Hamill Business Park</t>
  </si>
  <si>
    <t>Old Dublin Road</t>
  </si>
  <si>
    <t>Co. Westmeath</t>
  </si>
  <si>
    <t>Lennon Motor Centre</t>
  </si>
  <si>
    <t>Ankers Bower</t>
  </si>
  <si>
    <t>Golden Island Road</t>
  </si>
  <si>
    <t>Lough Sheever Ltd t/a Grange Motors</t>
  </si>
  <si>
    <t>Kilbeggan</t>
  </si>
  <si>
    <t>1-2 Lough Sheever Corporate Park</t>
  </si>
  <si>
    <t>Tore</t>
  </si>
  <si>
    <t>Tyrellspass</t>
  </si>
  <si>
    <t>Lynn Industrial Estate</t>
  </si>
  <si>
    <t>Unit 19, Lough Sheever Corporate Park</t>
  </si>
  <si>
    <t>Michael Moore Car Sales Ltd</t>
  </si>
  <si>
    <t>Lough Sheever Business Park</t>
  </si>
  <si>
    <t>Monksland</t>
  </si>
  <si>
    <t>The Green</t>
  </si>
  <si>
    <t>Zone C, Mullingar Business Park</t>
  </si>
  <si>
    <t>Unit 14</t>
  </si>
  <si>
    <t>Lough Sheever Corp Park</t>
  </si>
  <si>
    <t>P O 'Briens</t>
  </si>
  <si>
    <t>Tullamore Road</t>
  </si>
  <si>
    <t>Rapid Tyres Mullingar</t>
  </si>
  <si>
    <t>Unit 32, Zone C</t>
  </si>
  <si>
    <t>Mullingar Business Park</t>
  </si>
  <si>
    <t>Millmount Shopping Centre</t>
  </si>
  <si>
    <t>Millmount</t>
  </si>
  <si>
    <t>Roscommon Road</t>
  </si>
  <si>
    <t>Laughanskin Industrial Estate</t>
  </si>
  <si>
    <t>Grace</t>
  </si>
  <si>
    <t>Granard Road</t>
  </si>
  <si>
    <t>Castlepollard</t>
  </si>
  <si>
    <t>1st Stop</t>
  </si>
  <si>
    <t>Roscommon rd</t>
  </si>
  <si>
    <t>Dysart</t>
  </si>
  <si>
    <t>044-9338885</t>
  </si>
  <si>
    <t>044-9390851</t>
  </si>
  <si>
    <t>sales@4x4ireland.com</t>
  </si>
  <si>
    <t>Michael Mannion</t>
  </si>
  <si>
    <t>090-6474933</t>
  </si>
  <si>
    <t>090-6474934</t>
  </si>
  <si>
    <t>mickmanniontruckcentre@hotmail.com</t>
  </si>
  <si>
    <t>Brendan</t>
  </si>
  <si>
    <t>090-6465888</t>
  </si>
  <si>
    <t>090-6465890</t>
  </si>
  <si>
    <t>brendan@colmquinnbmw.ie</t>
  </si>
  <si>
    <t>Keith Colton</t>
  </si>
  <si>
    <t>044-9348403</t>
  </si>
  <si>
    <t>mullingar@colton.ie</t>
  </si>
  <si>
    <t>Geraldine Crozier</t>
  </si>
  <si>
    <t>090-6466480</t>
  </si>
  <si>
    <t>accounts@crozier4x4.com</t>
  </si>
  <si>
    <t>Donal Kenny</t>
  </si>
  <si>
    <t>090-6474730</t>
  </si>
  <si>
    <t>David Hacket</t>
  </si>
  <si>
    <t>0906430861</t>
  </si>
  <si>
    <t>090-6492733</t>
  </si>
  <si>
    <t>Edward Hamill</t>
  </si>
  <si>
    <t>044-9344500/087-8125401</t>
  </si>
  <si>
    <t>044 9341374</t>
  </si>
  <si>
    <t>edward@hamills.com / info@hamills.com (Carmel)</t>
  </si>
  <si>
    <t>044-9341404</t>
  </si>
  <si>
    <t>044-9349535</t>
  </si>
  <si>
    <t>fhughes@mullingar-nissan.com</t>
  </si>
  <si>
    <t>090 6475914</t>
  </si>
  <si>
    <t>090 6472340</t>
  </si>
  <si>
    <t>fairdealtyresathlone@eircom.net</t>
  </si>
  <si>
    <t>Kate Baker / Edward Tyrrell</t>
  </si>
  <si>
    <t>044 9340694</t>
  </si>
  <si>
    <t>044 9340098</t>
  </si>
  <si>
    <t>service@grangemotorsltd.ie  accounts</t>
  </si>
  <si>
    <t>James Carroll</t>
  </si>
  <si>
    <t>057-9332174/086-3769487</t>
  </si>
  <si>
    <t>Thomas  Carroll</t>
  </si>
  <si>
    <t>057-9332015</t>
  </si>
  <si>
    <t>057-9332550</t>
  </si>
  <si>
    <t>info@johncarrollcarsales.ie</t>
  </si>
  <si>
    <t>Mark Fitzgerald</t>
  </si>
  <si>
    <t>044-9342400</t>
  </si>
  <si>
    <t>044-9342064</t>
  </si>
  <si>
    <t>partsmgr@keenanbauer.com</t>
  </si>
  <si>
    <t>Liam O’Neill</t>
  </si>
  <si>
    <t>044 9223362</t>
  </si>
  <si>
    <t>Seamus Boyle</t>
  </si>
  <si>
    <t>044-9341490/086-8637660</t>
  </si>
  <si>
    <t>044-9345821</t>
  </si>
  <si>
    <t>letyres@hotmail.com</t>
  </si>
  <si>
    <t>JJ McNamee</t>
  </si>
  <si>
    <t>044-9330588/9 / 087 6944677</t>
  </si>
  <si>
    <t>044-9330593</t>
  </si>
  <si>
    <t>jj.mcnamee@mcnameetyres.ie</t>
  </si>
  <si>
    <t>Sean Donoghue</t>
  </si>
  <si>
    <t>0906 474620</t>
  </si>
  <si>
    <t>sdonoghue@mmcs.ie</t>
  </si>
  <si>
    <t>Dara</t>
  </si>
  <si>
    <t xml:space="preserve">044-9397900/087 6734510 </t>
  </si>
  <si>
    <t>09064 93999</t>
  </si>
  <si>
    <t>09064 93888</t>
  </si>
  <si>
    <t>athlone@motorpark.ie</t>
  </si>
  <si>
    <t>044-9348243</t>
  </si>
  <si>
    <t>044-9344436</t>
  </si>
  <si>
    <t>info@loughowelmotors.ie</t>
  </si>
  <si>
    <t>044-9345033</t>
  </si>
  <si>
    <t>Refer to ROID: 436/437</t>
  </si>
  <si>
    <t>Sean Mullen</t>
  </si>
  <si>
    <t>044-9349600/087-2103412</t>
  </si>
  <si>
    <t>044-9348422</t>
  </si>
  <si>
    <t>newbrooktyres@eircom.net</t>
  </si>
  <si>
    <t>085-1047525</t>
  </si>
  <si>
    <t>nathan@normajeanscarwash.com</t>
  </si>
  <si>
    <t>John O'Neill</t>
  </si>
  <si>
    <t>044-9340825</t>
  </si>
  <si>
    <t>info@pobrien.ie</t>
  </si>
  <si>
    <t>James Moran</t>
  </si>
  <si>
    <t>086 8785296</t>
  </si>
  <si>
    <t>Robert Neale</t>
  </si>
  <si>
    <t>044-9341618 / 087 2612182</t>
  </si>
  <si>
    <t>0906-492887</t>
  </si>
  <si>
    <t>0906-492098</t>
  </si>
  <si>
    <t>090-6478056</t>
  </si>
  <si>
    <t>Tom Egan</t>
  </si>
  <si>
    <t>044-9661142</t>
  </si>
  <si>
    <t>090-6444690</t>
  </si>
  <si>
    <t>090-6490721</t>
  </si>
  <si>
    <t>athlonetyredepot@live.ie</t>
  </si>
  <si>
    <t>Wicklow County Council</t>
  </si>
  <si>
    <t>Anthony O'Neill Tyres</t>
  </si>
  <si>
    <t>Ashford Commercial Repairs</t>
  </si>
  <si>
    <t>Aughrim Motors</t>
  </si>
  <si>
    <t>Autobitz</t>
  </si>
  <si>
    <t>AUTOWORX LTD</t>
  </si>
  <si>
    <t>Avon Motors</t>
  </si>
  <si>
    <t>BAILEYS AUTOPOINT LIMITED *</t>
  </si>
  <si>
    <t>Baltinglass Tyre Centre</t>
  </si>
  <si>
    <t>BEACH ROAD TYRE SERVICES</t>
  </si>
  <si>
    <t>Blessington Tyre Centre</t>
  </si>
  <si>
    <t>Brady Brothers Wheelworld Ltd.</t>
  </si>
  <si>
    <t>Bray Honda Centre</t>
  </si>
  <si>
    <t>BRENDAN KANE  SERVICE STATION</t>
  </si>
  <si>
    <t>BROWN MOTORS *</t>
  </si>
  <si>
    <t>BYRNE'S TYRE &amp; AUTO CENTRE</t>
  </si>
  <si>
    <t>CASTLEKNOCK AUTO REPAIR&amp;SALES*</t>
  </si>
  <si>
    <t>CONNOLLY COMMERCIAL'S</t>
  </si>
  <si>
    <t>CRIMMINS GARAGE</t>
  </si>
  <si>
    <t>DAVID STOKES MOTORS LTD.</t>
  </si>
  <si>
    <t>DECLAN BRADY GARAGE*</t>
  </si>
  <si>
    <t>Derek Burton Sales Ltd</t>
  </si>
  <si>
    <t>Derek Wilkinson Service</t>
  </si>
  <si>
    <t>DEREK WILKINSON SERVICE</t>
  </si>
  <si>
    <t>DONABATE AUTOS</t>
  </si>
  <si>
    <t>Donoghue Tyres</t>
  </si>
  <si>
    <t>Dunne's Auto Centre</t>
  </si>
  <si>
    <t>East Coast Tyres</t>
  </si>
  <si>
    <t>EDDIE BYRNE MOTORS</t>
  </si>
  <si>
    <t>EUROPEAN CAR MECHANIC LTD</t>
  </si>
  <si>
    <t>FERGUS KENNY AUTOS LTD</t>
  </si>
  <si>
    <t>FERNDALE CARS LTD</t>
  </si>
  <si>
    <t>Fitzpatricks Motor Bray</t>
  </si>
  <si>
    <t>FRED BOXALL CARS</t>
  </si>
  <si>
    <t>GRAHAM KEANE CARS LTD. *</t>
  </si>
  <si>
    <t>GREEN MOTOR CO. LTD. *</t>
  </si>
  <si>
    <t>Grove Motors</t>
  </si>
  <si>
    <t>Hills Of Arklow</t>
  </si>
  <si>
    <t>HOPKINS GARAGE</t>
  </si>
  <si>
    <t>HUDSON'S GARAGE LTD.</t>
  </si>
  <si>
    <t>IAN COATES</t>
  </si>
  <si>
    <t>Jim Hanley (Farm Machinery) Ltd</t>
  </si>
  <si>
    <t>John Byrne Tyres</t>
  </si>
  <si>
    <t>John Linnane Motors</t>
  </si>
  <si>
    <t>Johnson and Staunton</t>
  </si>
  <si>
    <t>Kelly's Car Centre</t>
  </si>
  <si>
    <t>L &amp; M. Tyres</t>
  </si>
  <si>
    <t>Liam J Wynne &amp; Sons</t>
  </si>
  <si>
    <t>LLOYD'S AUTO CENTRE</t>
  </si>
  <si>
    <t>MAERZ MOTORS</t>
  </si>
  <si>
    <t>MALCOLM EARLS &amp; JOHN O'BRIEN *</t>
  </si>
  <si>
    <t>MARTIN DOOLAN MOTORS *</t>
  </si>
  <si>
    <t>MC TOOL &amp; PLANT HIRE LTD *</t>
  </si>
  <si>
    <t>MF AUTOSERVICES LTD.</t>
  </si>
  <si>
    <t>Mobile Motor Services Ltd</t>
  </si>
  <si>
    <t>MOTOR STOP STILLORGAN</t>
  </si>
  <si>
    <t>Newcastle Garage</t>
  </si>
  <si>
    <t>Newsome Autos Tyres Service</t>
  </si>
  <si>
    <t>NOEL GOUGH MOTORS</t>
  </si>
  <si>
    <t>NOEL KAVANAGH</t>
  </si>
  <si>
    <t>NORTHSIDE TYRE DEPOT</t>
  </si>
  <si>
    <t>Pat Driver Motor Services Ltd</t>
  </si>
  <si>
    <t>Paul Driver Motors</t>
  </si>
  <si>
    <t>Phibbs Tyre Centre</t>
  </si>
  <si>
    <t>PREMIER PITSTOP</t>
  </si>
  <si>
    <t>Prices Garage</t>
  </si>
  <si>
    <t>Prices Recovery Auto Centre</t>
  </si>
  <si>
    <t>PRIME TYRES LTD.</t>
  </si>
  <si>
    <t>RALPH CANNON MOTORS</t>
  </si>
  <si>
    <t>Redline Motorcycles</t>
  </si>
  <si>
    <t>Renew Tyres Ltd</t>
  </si>
  <si>
    <t>Richard Nugent</t>
  </si>
  <si>
    <t>RICHARD O'BRIEN TYRES LTD</t>
  </si>
  <si>
    <t>Rodney Evans Motors Ltd</t>
  </si>
  <si>
    <t>Seamus Clarke Motors Ltd</t>
  </si>
  <si>
    <t xml:space="preserve">Simon Byrne </t>
  </si>
  <si>
    <t>Sinnott Autos Skoda</t>
  </si>
  <si>
    <t>Timeless Distributors</t>
  </si>
  <si>
    <t>TYRE VALUE &amp; AUTO SERVICING</t>
  </si>
  <si>
    <t>Village Auto Centre</t>
  </si>
  <si>
    <t>Websters Garage</t>
  </si>
  <si>
    <t>WHYTE'S MOTORS</t>
  </si>
  <si>
    <t>Wicklow Tyre Services</t>
  </si>
  <si>
    <t>Windscreen Tyre &amp; Exhaust Centre</t>
  </si>
  <si>
    <t>DUBLIN 12</t>
  </si>
  <si>
    <t>Shillelagh</t>
  </si>
  <si>
    <t>Newrath</t>
  </si>
  <si>
    <t>Rathnew</t>
  </si>
  <si>
    <t>Co. Wicklow</t>
  </si>
  <si>
    <t>Arklow Road</t>
  </si>
  <si>
    <t>Aughrim</t>
  </si>
  <si>
    <t>See Road</t>
  </si>
  <si>
    <t>Kilcoole</t>
  </si>
  <si>
    <t>70-80</t>
  </si>
  <si>
    <t>GREENPARK ROAD</t>
  </si>
  <si>
    <t>BRAY</t>
  </si>
  <si>
    <t>CO. WICKLOW</t>
  </si>
  <si>
    <t>Savilles Cross</t>
  </si>
  <si>
    <t>Rathdrum</t>
  </si>
  <si>
    <t>3A BALLYMOUNT TRADING CEN</t>
  </si>
  <si>
    <t>BALLYMOUNT</t>
  </si>
  <si>
    <t>6 Pinegrove</t>
  </si>
  <si>
    <t>Baltinglass</t>
  </si>
  <si>
    <t>CAMBRIDGE ROAD</t>
  </si>
  <si>
    <t>RINGSEND</t>
  </si>
  <si>
    <t>DUBLIN 4.</t>
  </si>
  <si>
    <t>Wexford Road</t>
  </si>
  <si>
    <t>Arklow</t>
  </si>
  <si>
    <t>Braycom Motorcycles</t>
  </si>
  <si>
    <t>3 Duncairn Lane</t>
  </si>
  <si>
    <t>BALLYMOUNT ROAD</t>
  </si>
  <si>
    <t>UNIT 1B ROBINHOOD ROAD</t>
  </si>
  <si>
    <t>CLONDALKIN</t>
  </si>
  <si>
    <t>DUBLIN 22</t>
  </si>
  <si>
    <t>TINNAKILLY</t>
  </si>
  <si>
    <t>AUGHRIM</t>
  </si>
  <si>
    <t>BEECH PARK AVENUE</t>
  </si>
  <si>
    <t>OLD NAVAN ROAD CASTLEKNO</t>
  </si>
  <si>
    <t>DUBLIN 15</t>
  </si>
  <si>
    <t>UPPER CALARY</t>
  </si>
  <si>
    <t>CO.WICKLOW</t>
  </si>
  <si>
    <t>BRAY ROAD</t>
  </si>
  <si>
    <t>ENNISKERRY</t>
  </si>
  <si>
    <t>38/39 FINGLAS BUSINESS PK</t>
  </si>
  <si>
    <t>TOLKA VALLEY RD.</t>
  </si>
  <si>
    <t>DUBLIN 11</t>
  </si>
  <si>
    <t>DUBLIN</t>
  </si>
  <si>
    <t>SOUTH QUAY</t>
  </si>
  <si>
    <t>WICKLOW TOWN</t>
  </si>
  <si>
    <t>WICKLOW</t>
  </si>
  <si>
    <t>N11 Dual Carriageway</t>
  </si>
  <si>
    <t>Kilpedder</t>
  </si>
  <si>
    <t>Killarney Road</t>
  </si>
  <si>
    <t>KILLARNEY ROAD</t>
  </si>
  <si>
    <t>CO WICKLOW</t>
  </si>
  <si>
    <t>HEARSE ROAD</t>
  </si>
  <si>
    <t>DONABATE</t>
  </si>
  <si>
    <t>Liscolman</t>
  </si>
  <si>
    <t>Tullow</t>
  </si>
  <si>
    <t>Weaver Square</t>
  </si>
  <si>
    <t>Killadreenan</t>
  </si>
  <si>
    <t>Newtown</t>
  </si>
  <si>
    <t>KILCOOLE INDUSTRIAL ESTAT</t>
  </si>
  <si>
    <t>NEWCASTLE ROAD</t>
  </si>
  <si>
    <t>KILCOOLE</t>
  </si>
  <si>
    <t>CO. WICKLOW.</t>
  </si>
  <si>
    <t>NEWTOWN BUSINESS CENTRE N</t>
  </si>
  <si>
    <t>NEWTOWNMOUNTKENNEDY</t>
  </si>
  <si>
    <t>BAWNOGUES</t>
  </si>
  <si>
    <t>BALTINGLASS</t>
  </si>
  <si>
    <t>OLD BRAY ROAD</t>
  </si>
  <si>
    <t>OLD CONNA</t>
  </si>
  <si>
    <t>Fitzpatrick Motor Bray</t>
  </si>
  <si>
    <t>57 NEWTOWN BUSINESS</t>
  </si>
  <si>
    <t>ENTERPRISE CENTRE</t>
  </si>
  <si>
    <t>NEWTOWNMOUNTRKENNEDY</t>
  </si>
  <si>
    <t>Glebe Lane Yard</t>
  </si>
  <si>
    <t>Wicklow Town</t>
  </si>
  <si>
    <t>76 WYATTVILLE PARK</t>
  </si>
  <si>
    <t>LOUGHLINSTOWN</t>
  </si>
  <si>
    <t>KILTERNAN</t>
  </si>
  <si>
    <t>DUBLIN 18</t>
  </si>
  <si>
    <t>Newtownmountkennedy</t>
  </si>
  <si>
    <t>THE MALTINGS</t>
  </si>
  <si>
    <t>MARLTON ROAD</t>
  </si>
  <si>
    <t>WICKLOW.</t>
  </si>
  <si>
    <t>57 HUNTERS AVENUE HUNTER</t>
  </si>
  <si>
    <t>BALLYCULLEN ROAD</t>
  </si>
  <si>
    <t>DUBLIN 24</t>
  </si>
  <si>
    <t>Ashford</t>
  </si>
  <si>
    <t>Carnew Tyre Centre</t>
  </si>
  <si>
    <t>Carnew</t>
  </si>
  <si>
    <t>Tighes Avenue</t>
  </si>
  <si>
    <t>Greystones</t>
  </si>
  <si>
    <t>Michael O'Reilly t/a L &amp; M Tyre Sales</t>
  </si>
  <si>
    <t>Dispensary Lane</t>
  </si>
  <si>
    <t>Bond Street</t>
  </si>
  <si>
    <t>C/O PATTERSON'S GARAGE</t>
  </si>
  <si>
    <t>DELGANY</t>
  </si>
  <si>
    <t>7 PARNELL PARK</t>
  </si>
  <si>
    <t>RATHDRUM</t>
  </si>
  <si>
    <t>T/A TOTAL CAR CARE GLENEA</t>
  </si>
  <si>
    <t>DEPUTY'S PASS</t>
  </si>
  <si>
    <t>GLENEALY</t>
  </si>
  <si>
    <t>EDMONDSTOWN ROAD</t>
  </si>
  <si>
    <t>RATHFARNHAM</t>
  </si>
  <si>
    <t>DUBLIN 16</t>
  </si>
  <si>
    <t>BLACKLION IND. ESTATE</t>
  </si>
  <si>
    <t>(BOTTOM OF APPLEWOOD HEIG</t>
  </si>
  <si>
    <t>GREYSTONES</t>
  </si>
  <si>
    <t>65A ST FINTANS VILLAS</t>
  </si>
  <si>
    <t>DEANSGRANGE RD.</t>
  </si>
  <si>
    <t>Kings 4x4</t>
  </si>
  <si>
    <t>Greenhill Road</t>
  </si>
  <si>
    <t>71 ST LAURENCES PK</t>
  </si>
  <si>
    <t>STILLORGAN</t>
  </si>
  <si>
    <t>Newcastle</t>
  </si>
  <si>
    <t>Wicklow</t>
  </si>
  <si>
    <t>Balleshal</t>
  </si>
  <si>
    <t>UNIT4 ENTERPRISE CENTRE</t>
  </si>
  <si>
    <t>MAIN ROAD</t>
  </si>
  <si>
    <t>TALLAGHT</t>
  </si>
  <si>
    <t>KNOCKATEMPLE</t>
  </si>
  <si>
    <t>ROUNDWOOD</t>
  </si>
  <si>
    <t>12A UPP.  ARTHANE COTTAGE</t>
  </si>
  <si>
    <t>MALAHIDE ROAD</t>
  </si>
  <si>
    <t>ARTHANE</t>
  </si>
  <si>
    <t>DUBLIN 5</t>
  </si>
  <si>
    <t>Coisnahabhann</t>
  </si>
  <si>
    <t>Kilmacanogue</t>
  </si>
  <si>
    <t>Hempstown</t>
  </si>
  <si>
    <t>UNIT 2  KILLRRN COURT</t>
  </si>
  <si>
    <t>KILLEEN ROAD</t>
  </si>
  <si>
    <t>Roundwood Auto Repairs Limited</t>
  </si>
  <si>
    <t>Ashtown</t>
  </si>
  <si>
    <t>Roundwood</t>
  </si>
  <si>
    <t>UNIT 3</t>
  </si>
  <si>
    <t>CLONDALKIN COMMERCIAL PAR</t>
  </si>
  <si>
    <t>BARNACULLIA</t>
  </si>
  <si>
    <t>STEPASIDE</t>
  </si>
  <si>
    <t>Sevelles Cross</t>
  </si>
  <si>
    <t>Kilcoole Industrial Estate</t>
  </si>
  <si>
    <t>T/A TYRE TRAX</t>
  </si>
  <si>
    <t>41 PARK LAWN</t>
  </si>
  <si>
    <t>DUBLIN 3</t>
  </si>
  <si>
    <t>Farrankelly</t>
  </si>
  <si>
    <t>Delgany</t>
  </si>
  <si>
    <t>Seamus Clarke</t>
  </si>
  <si>
    <t>Ballinacarrig Lower</t>
  </si>
  <si>
    <t>t/a Dargle Tyres Services</t>
  </si>
  <si>
    <t>Fairgreen Terrace</t>
  </si>
  <si>
    <t>Dargle Road</t>
  </si>
  <si>
    <t>CLARANCE STREET</t>
  </si>
  <si>
    <t>DUN LAOGHAIRE</t>
  </si>
  <si>
    <t>Kevin Jameson Village Auto Centre</t>
  </si>
  <si>
    <t>Ballinaclash</t>
  </si>
  <si>
    <t>KILPEDDER GARAGE</t>
  </si>
  <si>
    <t>KILPEDDER</t>
  </si>
  <si>
    <t>Champion</t>
  </si>
  <si>
    <t>The Murrough</t>
  </si>
  <si>
    <t>Woodstock Business Park</t>
  </si>
  <si>
    <t>Sea Road</t>
  </si>
  <si>
    <t>Anthony O'Neill</t>
  </si>
  <si>
    <t>053-9429341/087-2513449</t>
  </si>
  <si>
    <t>anthonyoneill08@eircom.net</t>
  </si>
  <si>
    <t>Robert Fox / Andrea Fox</t>
  </si>
  <si>
    <t>0404 42044 / 0868121358</t>
  </si>
  <si>
    <t>0404 42044</t>
  </si>
  <si>
    <t>ashfordcommercials@gmail.com</t>
  </si>
  <si>
    <t>Lisa Keogh</t>
  </si>
  <si>
    <t>0402-36257 / 086-2100959</t>
  </si>
  <si>
    <t>0402-36500</t>
  </si>
  <si>
    <t>Richard Chapman</t>
  </si>
  <si>
    <t>087 6750663</t>
  </si>
  <si>
    <t>richie.chap@hotmail.com</t>
  </si>
  <si>
    <t>Damien</t>
  </si>
  <si>
    <t>086-8192404/01-2761908</t>
  </si>
  <si>
    <t>Autoworx07@gmail.com</t>
  </si>
  <si>
    <t>Denis Carter</t>
  </si>
  <si>
    <t>0404 464444</t>
  </si>
  <si>
    <t>0404 46001</t>
  </si>
  <si>
    <t>denisavon@eircom.net / avonmotors@eircom.net</t>
  </si>
  <si>
    <t>01 4050118</t>
  </si>
  <si>
    <t>Albert Nazif</t>
  </si>
  <si>
    <t>087 2427020</t>
  </si>
  <si>
    <t>Mick</t>
  </si>
  <si>
    <t>01 6683805</t>
  </si>
  <si>
    <t>Martin Nugent</t>
  </si>
  <si>
    <t>045-891200</t>
  </si>
  <si>
    <t>Bernadette Brady</t>
  </si>
  <si>
    <t>0402-32726</t>
  </si>
  <si>
    <t>0402-39321</t>
  </si>
  <si>
    <t>worldowheels@yahoo.ie</t>
  </si>
  <si>
    <t>Mark Murphy</t>
  </si>
  <si>
    <t>01-2829373</t>
  </si>
  <si>
    <t>sales@brayhondacentre.com</t>
  </si>
  <si>
    <t>01 4506428</t>
  </si>
  <si>
    <t>Dean</t>
  </si>
  <si>
    <t>01 4298844/64</t>
  </si>
  <si>
    <t>deanallen@gmail.com</t>
  </si>
  <si>
    <t>kieran</t>
  </si>
  <si>
    <t>087 6214284</t>
  </si>
  <si>
    <t>Tony</t>
  </si>
  <si>
    <t>01 6404000</t>
  </si>
  <si>
    <t>anthony_mcgrath@yahoo.com</t>
  </si>
  <si>
    <t>Charlie</t>
  </si>
  <si>
    <t>087 2421234</t>
  </si>
  <si>
    <t>01-2811832</t>
  </si>
  <si>
    <t>connollycommercials@hotmail.com</t>
  </si>
  <si>
    <t>01 2860163/01 - 6917860</t>
  </si>
  <si>
    <t>crimmins.garage@gmail.com</t>
  </si>
  <si>
    <t>087 1910046/085-8754432/01 5135530</t>
  </si>
  <si>
    <t>davidstokes8@eircom.net</t>
  </si>
  <si>
    <t>Declan</t>
  </si>
  <si>
    <t>087-0540010/040-466500</t>
  </si>
  <si>
    <t>info@declanbradysgarage.com</t>
  </si>
  <si>
    <t>Michael Burton</t>
  </si>
  <si>
    <t>01-2810741</t>
  </si>
  <si>
    <t>01-2810955</t>
  </si>
  <si>
    <t>service@derekburton.com</t>
  </si>
  <si>
    <t>Eamonn Farrell</t>
  </si>
  <si>
    <t>01 2761657 / 086-8345834</t>
  </si>
  <si>
    <t>01-2761657</t>
  </si>
  <si>
    <t>farrell040@gmail.com</t>
  </si>
  <si>
    <t>01 2761657/01 2869520</t>
  </si>
  <si>
    <t>Conor</t>
  </si>
  <si>
    <t>01-8434204</t>
  </si>
  <si>
    <t>donabateautos@yahoo.ie</t>
  </si>
  <si>
    <t>Stephen Donoghue</t>
  </si>
  <si>
    <t>087 2365431 / 059 9156366</t>
  </si>
  <si>
    <t>Patrick Dunne / Julie</t>
  </si>
  <si>
    <t>059-6482879</t>
  </si>
  <si>
    <t>patrickdunne2009@gmail.com</t>
  </si>
  <si>
    <t>Michael Daly</t>
  </si>
  <si>
    <t>01-2819641</t>
  </si>
  <si>
    <t>Eddie</t>
  </si>
  <si>
    <t>01 2876145</t>
  </si>
  <si>
    <t>Dietard</t>
  </si>
  <si>
    <t>01 2810008</t>
  </si>
  <si>
    <t>059 6481805/087-2203992</t>
  </si>
  <si>
    <t>059-6482833</t>
  </si>
  <si>
    <t>sales@ferguskennyautos.ie</t>
  </si>
  <si>
    <t>0872118277 / 01-2826961</t>
  </si>
  <si>
    <t>info@ferndalecars.ie</t>
  </si>
  <si>
    <t>Des Fitzpatricks</t>
  </si>
  <si>
    <t>01-2041030</t>
  </si>
  <si>
    <t>01-2869318</t>
  </si>
  <si>
    <t>sales@fitzpatrickmotors.ie</t>
  </si>
  <si>
    <t>Fred</t>
  </si>
  <si>
    <t>01-2811058/086 8518282</t>
  </si>
  <si>
    <t>info@boxall.ie</t>
  </si>
  <si>
    <t>Waldemar Skuratowski</t>
  </si>
  <si>
    <t>086 3759934 / 040466775</t>
  </si>
  <si>
    <t>walditu@onet.eu</t>
  </si>
  <si>
    <t>086 2413099</t>
  </si>
  <si>
    <t>01 2949494</t>
  </si>
  <si>
    <t>01-2949595</t>
  </si>
  <si>
    <t>info@greenautoservice.ie</t>
  </si>
  <si>
    <t>Paul Donohoe</t>
  </si>
  <si>
    <t>01 2819803</t>
  </si>
  <si>
    <t>01 2819855</t>
  </si>
  <si>
    <t>info@grove-motors.com</t>
  </si>
  <si>
    <t>Mark Halford / Alastair Hilll</t>
  </si>
  <si>
    <t>0402-32036</t>
  </si>
  <si>
    <t>0402 39703</t>
  </si>
  <si>
    <t xml:space="preserve">087 2060383/01-2861863 </t>
  </si>
  <si>
    <t>0404 67359</t>
  </si>
  <si>
    <t>087 8274888</t>
  </si>
  <si>
    <t>Jim Hanley</t>
  </si>
  <si>
    <t>0404-40380(Andre Rafter)/0404-40265(Jim Hanley)</t>
  </si>
  <si>
    <t>0404 - 40017</t>
  </si>
  <si>
    <t>053-9426408/087-2930199</t>
  </si>
  <si>
    <t>John Linnane</t>
  </si>
  <si>
    <t>0404 68946</t>
  </si>
  <si>
    <t>0404 68976</t>
  </si>
  <si>
    <t>john@johnlinnanemotors.ie</t>
  </si>
  <si>
    <t>Jim McCormack</t>
  </si>
  <si>
    <t>01-2874494</t>
  </si>
  <si>
    <t>01-2873968</t>
  </si>
  <si>
    <t>parts@johnsonstaunton.ie</t>
  </si>
  <si>
    <t>Michael Kelly; Craig Kelly</t>
  </si>
  <si>
    <t>0404-46350  086 2575114</t>
  </si>
  <si>
    <t>0404-46802</t>
  </si>
  <si>
    <t>parts@kellyscarcentre.com</t>
  </si>
  <si>
    <t>Mick O'Reilly</t>
  </si>
  <si>
    <t>0404-68123</t>
  </si>
  <si>
    <t>Liam Wynne / Michelle - mornings</t>
  </si>
  <si>
    <t>0404-62283</t>
  </si>
  <si>
    <t>wynnegarage@eircom.net</t>
  </si>
  <si>
    <t>Lloyd</t>
  </si>
  <si>
    <t>01 2872148</t>
  </si>
  <si>
    <t>01/2016172</t>
  </si>
  <si>
    <t>0404 43939/087-778 9029</t>
  </si>
  <si>
    <t>Malcolm</t>
  </si>
  <si>
    <t>0404 44804</t>
  </si>
  <si>
    <t xml:space="preserve">087 2645242/01-2961320 </t>
  </si>
  <si>
    <t>sales@martindoolanmotors.ie</t>
  </si>
  <si>
    <t>01 2871263</t>
  </si>
  <si>
    <t xml:space="preserve">01-2874318 </t>
  </si>
  <si>
    <t>info@mchire.ie</t>
  </si>
  <si>
    <t>Paul</t>
  </si>
  <si>
    <t>01 2898202</t>
  </si>
  <si>
    <t xml:space="preserve">info@mfautoservices.com </t>
  </si>
  <si>
    <t>0404-68315</t>
  </si>
  <si>
    <t>kings4x4@eircom.net</t>
  </si>
  <si>
    <t>01 2884183 or 2887318</t>
  </si>
  <si>
    <t>motorstopstillorgan@gmail.com</t>
  </si>
  <si>
    <t>Jonathan Watchorn</t>
  </si>
  <si>
    <t>01-2819497</t>
  </si>
  <si>
    <t>01-2811824</t>
  </si>
  <si>
    <t>jonathan@newcastlegarage.com</t>
  </si>
  <si>
    <t>Benny Newsome</t>
  </si>
  <si>
    <t>0402 36375 / 086-2589439</t>
  </si>
  <si>
    <t>bennynewsome@gmail.com</t>
  </si>
  <si>
    <t>086 2719425</t>
  </si>
  <si>
    <t>01 2818249</t>
  </si>
  <si>
    <t>Michael</t>
  </si>
  <si>
    <t>01-473896/086-0886578</t>
  </si>
  <si>
    <t>northsidetyredepot@hotmail.com</t>
  </si>
  <si>
    <t>Niamh</t>
  </si>
  <si>
    <t>01-2829591/086-2523898</t>
  </si>
  <si>
    <t>01-2829591</t>
  </si>
  <si>
    <t>patdrivermotorservicesltd@gmail.com</t>
  </si>
  <si>
    <t>Pat Driver Father</t>
  </si>
  <si>
    <t>087-2456723  01-2829591</t>
  </si>
  <si>
    <t>niamhdriver@hotmail.com</t>
  </si>
  <si>
    <t>Peter Phibbs</t>
  </si>
  <si>
    <t>087 2013928</t>
  </si>
  <si>
    <t>phibbspeter@gmail.com</t>
  </si>
  <si>
    <t xml:space="preserve">087 7555629/01-456 8552 </t>
  </si>
  <si>
    <t xml:space="preserve">01-450 9796 </t>
  </si>
  <si>
    <t>David Price</t>
  </si>
  <si>
    <t>01-2818128</t>
  </si>
  <si>
    <t>01-2818306</t>
  </si>
  <si>
    <t>pricesgarage@eircom.net</t>
  </si>
  <si>
    <t>Vincent Price</t>
  </si>
  <si>
    <t>01 2818870</t>
  </si>
  <si>
    <t>pricesrecovery@eircom.net</t>
  </si>
  <si>
    <t>Tommy or Sean</t>
  </si>
  <si>
    <t>01 4570734/967</t>
  </si>
  <si>
    <t>kbrennan@iolfree.ie</t>
  </si>
  <si>
    <t>Ralph</t>
  </si>
  <si>
    <t>087 2458861/ 01-2959907</t>
  </si>
  <si>
    <t>0404-46801</t>
  </si>
  <si>
    <t>0404-46890</t>
  </si>
  <si>
    <t>David Naughton</t>
  </si>
  <si>
    <t>01-2871738/086-8111609</t>
  </si>
  <si>
    <t>01-2875214</t>
  </si>
  <si>
    <t>dave@renewtyres.com</t>
  </si>
  <si>
    <t>Richard</t>
  </si>
  <si>
    <t>Simon Evans</t>
  </si>
  <si>
    <t>01 2874224</t>
  </si>
  <si>
    <t>01 2877182</t>
  </si>
  <si>
    <t>rodneyevansmotors@gmail.com</t>
  </si>
  <si>
    <t>Mary Clarke / Seamus Clarke</t>
  </si>
  <si>
    <t>0876852837(Mary)/0872516361(Seamus)/0404 46651</t>
  </si>
  <si>
    <t>0404 46607</t>
  </si>
  <si>
    <t>seamusclarkemotors@eircom.net</t>
  </si>
  <si>
    <t>Simon Byrne</t>
  </si>
  <si>
    <t>01-2860483</t>
  </si>
  <si>
    <t>0404-25200</t>
  </si>
  <si>
    <t>0404-25206</t>
  </si>
  <si>
    <t>David Cutler / Bernie Doyle</t>
  </si>
  <si>
    <t>0404-40309</t>
  </si>
  <si>
    <t>0404-40344</t>
  </si>
  <si>
    <t>timelessdistributors@eircom.net</t>
  </si>
  <si>
    <t>01 8272199</t>
  </si>
  <si>
    <t>Kevin Jameson</t>
  </si>
  <si>
    <t>0404-68550</t>
  </si>
  <si>
    <t>Albert Webster</t>
  </si>
  <si>
    <t>0404 46358</t>
  </si>
  <si>
    <t>Ian or Dave</t>
  </si>
  <si>
    <t>087 7766349</t>
  </si>
  <si>
    <t>01-2018787</t>
  </si>
  <si>
    <t>info@wts.ie</t>
  </si>
  <si>
    <t>0404 61298</t>
  </si>
  <si>
    <t>Irene</t>
  </si>
  <si>
    <t>0402-32461</t>
  </si>
  <si>
    <t>0402-31347</t>
  </si>
  <si>
    <t>irenesween@gmail.com</t>
  </si>
  <si>
    <t>Advance Pitstop(Townsend Street)</t>
  </si>
  <si>
    <t>Advance Pitstop(Raheny)</t>
  </si>
  <si>
    <t>Advance Pitstop(Leinster Wholesale)</t>
  </si>
  <si>
    <t>Advance Pitstop(Finglas)</t>
  </si>
  <si>
    <t>Atlas Tyre &amp; Autoservice Ltd</t>
  </si>
  <si>
    <t>Autodepot Tyres Ltd (Walkinstown)</t>
  </si>
  <si>
    <t>Halfords Ltd - Coolock</t>
  </si>
  <si>
    <t>Joe Duffy - Audi North Dublin</t>
  </si>
  <si>
    <t>Joe Duffy Opel</t>
  </si>
  <si>
    <t>Tractamotors Ltd</t>
  </si>
  <si>
    <t>49-53 Townsend Street</t>
  </si>
  <si>
    <t>419 Howth Road</t>
  </si>
  <si>
    <t>Raheny</t>
  </si>
  <si>
    <t>Unit 1B Bluebell Ind Estate</t>
  </si>
  <si>
    <t>275 Glasnevin Avenue</t>
  </si>
  <si>
    <t>27 Upper Drumcondra Road</t>
  </si>
  <si>
    <t>Drumcondra</t>
  </si>
  <si>
    <t>268 Kimmage Road</t>
  </si>
  <si>
    <t>NR KCR</t>
  </si>
  <si>
    <t>Walkinstown Avenue</t>
  </si>
  <si>
    <t>Opposite Maxoil</t>
  </si>
  <si>
    <t>Unit 7, Coolock Retail Park</t>
  </si>
  <si>
    <t>Malahide Road</t>
  </si>
  <si>
    <t>Exit 5 M50</t>
  </si>
  <si>
    <t>North Park</t>
  </si>
  <si>
    <t>Unit 12 Rosemount Park Drive</t>
  </si>
  <si>
    <t>Pat Lynch</t>
  </si>
  <si>
    <t>Shay Curran</t>
  </si>
  <si>
    <t>John Kiernan</t>
  </si>
  <si>
    <t>Brendan Myles</t>
  </si>
  <si>
    <t>Philip Hanlon (Modern Tyres)</t>
  </si>
  <si>
    <t>Niall Murray</t>
  </si>
  <si>
    <t>01-6772891</t>
  </si>
  <si>
    <t>01-4740076 *</t>
  </si>
  <si>
    <t>townsendstreet@advancepitstop.com</t>
  </si>
  <si>
    <t>01-8316134</t>
  </si>
  <si>
    <t>01-8327011</t>
  </si>
  <si>
    <t>raheny@advancepitstop.com</t>
  </si>
  <si>
    <t>01-4508974</t>
  </si>
  <si>
    <t>leinsterwholesale@advancepitstop.com</t>
  </si>
  <si>
    <t>01-8343662</t>
  </si>
  <si>
    <t>01-8361402 *</t>
  </si>
  <si>
    <t>finglas@advancepitstop.com</t>
  </si>
  <si>
    <t>01 4080000</t>
  </si>
  <si>
    <t>01-8774620</t>
  </si>
  <si>
    <t>087 9241310</t>
  </si>
  <si>
    <t>philip.hanlon@moderntyres.com</t>
  </si>
  <si>
    <t>049-4375900/087-6448888</t>
  </si>
  <si>
    <t>049-4331642</t>
  </si>
  <si>
    <t>niall.murray@tractamotors.ie</t>
  </si>
  <si>
    <t>Advance Pitstop(Loughlinstown)</t>
  </si>
  <si>
    <t>Advance Pitstop(Dun Laoghaire)</t>
  </si>
  <si>
    <t>Advance Pitstop(Dundrum)</t>
  </si>
  <si>
    <t>Joe Duffy Dun Laoghaire</t>
  </si>
  <si>
    <t>7A Bray Road</t>
  </si>
  <si>
    <t>Loughlinstown</t>
  </si>
  <si>
    <t>30 Oliver Plunkett Road</t>
  </si>
  <si>
    <t>Stillorgan</t>
  </si>
  <si>
    <t>Ian  Donohue</t>
  </si>
  <si>
    <t>Peter O'Hanlon</t>
  </si>
  <si>
    <t>Robbie Crabbe</t>
  </si>
  <si>
    <t>01-2720021</t>
  </si>
  <si>
    <t>01-2720039</t>
  </si>
  <si>
    <t>loughlinstown@advancepitstop.com</t>
  </si>
  <si>
    <t>01-2803308</t>
  </si>
  <si>
    <t>01-2804005 *</t>
  </si>
  <si>
    <t>dunlaoighaire@advancepitstop.com</t>
  </si>
  <si>
    <t>01-2987733</t>
  </si>
  <si>
    <t>01-2987182 *</t>
  </si>
  <si>
    <t>dundrum@advancepitstop.com</t>
  </si>
  <si>
    <t>Atlas</t>
  </si>
  <si>
    <t>Halfords</t>
  </si>
  <si>
    <t>Halfords Ltd - Swords</t>
  </si>
  <si>
    <t>Mc Allister Volkswagen</t>
  </si>
  <si>
    <t>Joe Duffy BMW (Head Office)</t>
  </si>
  <si>
    <t>HB Dennis</t>
  </si>
  <si>
    <t>NR Malahide Road</t>
  </si>
  <si>
    <t>Michael Ryan</t>
  </si>
  <si>
    <t>1 St Margarets Road</t>
  </si>
  <si>
    <t>Charnseet Gill / David Stokes  Laura</t>
  </si>
  <si>
    <t>Coolmine Industrial Estate (old renault site)</t>
  </si>
  <si>
    <t>Unit 13, Airside Retail Park</t>
  </si>
  <si>
    <t>Crowcastle</t>
  </si>
  <si>
    <t>Phillip Hanlon (modern)</t>
  </si>
  <si>
    <t>Block A</t>
  </si>
  <si>
    <t>Phiilip Hanlon (modern)</t>
  </si>
  <si>
    <t>8790705</t>
  </si>
  <si>
    <t>01-8945300</t>
  </si>
  <si>
    <t>01 870 0077</t>
  </si>
  <si>
    <t>01 890 1984</t>
  </si>
  <si>
    <t>richard@vwairside.com</t>
  </si>
  <si>
    <t>087-9241310</t>
  </si>
  <si>
    <t>Philip.hanlon@moderntyres.com</t>
  </si>
  <si>
    <t>Advance Pitstop(Walkinstown)</t>
  </si>
  <si>
    <t>Advance Pitstop(Dublin Truck)</t>
  </si>
  <si>
    <t>Advance Pitstop: ATC(Naas Road)</t>
  </si>
  <si>
    <t>Advance Pitstop(Ballymount)</t>
  </si>
  <si>
    <t>Autodepot Tyres Ltd (Tallaght)</t>
  </si>
  <si>
    <t>Halfords Ltd - Carrickmines</t>
  </si>
  <si>
    <t>Halfords Ltd - Liffey Valley</t>
  </si>
  <si>
    <t>Halfords Ltd - Tallaght</t>
  </si>
  <si>
    <t>Cromwellsfort Road (Beechfield Avenue)</t>
  </si>
  <si>
    <t>Dublin Truck Centre</t>
  </si>
  <si>
    <t>John F.Kennedy Drive</t>
  </si>
  <si>
    <t>Advance House</t>
  </si>
  <si>
    <t>John F. Kennedy Drive</t>
  </si>
  <si>
    <t>Lower Ballymount Road</t>
  </si>
  <si>
    <t>287/289 Templeogue Road</t>
  </si>
  <si>
    <t>Unit 5 Cookstown Imd Est</t>
  </si>
  <si>
    <t>Unit 2, The Park</t>
  </si>
  <si>
    <t>Carrickmines</t>
  </si>
  <si>
    <t>Unit 12, Liffey Valley Retail Park</t>
  </si>
  <si>
    <t>Unit 6, Belgard Retail Park</t>
  </si>
  <si>
    <t>Belgard Road</t>
  </si>
  <si>
    <t>Belgard Industrial Estate</t>
  </si>
  <si>
    <t>Robert Wilson</t>
  </si>
  <si>
    <t>Martin Murphy</t>
  </si>
  <si>
    <t>Barry O'Neill</t>
  </si>
  <si>
    <t>Damien Dowling</t>
  </si>
  <si>
    <t>Sean</t>
  </si>
  <si>
    <t>01-4507775</t>
  </si>
  <si>
    <t>01-4507494</t>
  </si>
  <si>
    <t>walkinstown@advancepitstop.com</t>
  </si>
  <si>
    <t>01-4080963/2</t>
  </si>
  <si>
    <t>01-4080974 †</t>
  </si>
  <si>
    <t>dublintruck@advancepitstop.com</t>
  </si>
  <si>
    <t>01-4080916</t>
  </si>
  <si>
    <t>Barry.ONeill@advancepitstop.com</t>
  </si>
  <si>
    <t>01-4503567</t>
  </si>
  <si>
    <t>01-4507085</t>
  </si>
  <si>
    <t>ballymount@advancepitstop.com</t>
  </si>
  <si>
    <t>01-4598777</t>
  </si>
  <si>
    <t>01-249550</t>
  </si>
  <si>
    <t>01-6200550</t>
  </si>
  <si>
    <t>01-4139180</t>
  </si>
  <si>
    <t>01-4524455/01-4524619</t>
  </si>
  <si>
    <t>01-4524820</t>
  </si>
  <si>
    <t>Advanced</t>
  </si>
  <si>
    <t>Autodepot</t>
  </si>
  <si>
    <t>Killcullen Road</t>
  </si>
  <si>
    <t>Dave Thorpe</t>
  </si>
  <si>
    <t>Autodepot Tyres Ltd (kill)</t>
  </si>
  <si>
    <t>Castlewarden</t>
  </si>
  <si>
    <t>Unit B2, Newhall Retail Park</t>
  </si>
  <si>
    <t>PJ Toughers</t>
  </si>
  <si>
    <t>045-874855/6</t>
  </si>
  <si>
    <t>045-874860</t>
  </si>
  <si>
    <t>Naas@advancepitstop.com</t>
  </si>
  <si>
    <t>045-872930</t>
  </si>
  <si>
    <t>01-4587006</t>
  </si>
  <si>
    <t>Halfords Ltd - Portlaoise</t>
  </si>
  <si>
    <t>Unit 7, Portlaoise Retail Park</t>
  </si>
  <si>
    <t>057-8688450</t>
  </si>
  <si>
    <t>057-8622938</t>
  </si>
  <si>
    <t>PART WORN TYRE DEALER (IMPORTER)</t>
  </si>
  <si>
    <t>Halfords Ltd - Longford</t>
  </si>
  <si>
    <t>Mileage Tyres</t>
  </si>
  <si>
    <t>Unit 11, N4 Axis Centre</t>
  </si>
  <si>
    <t>Barrack Street</t>
  </si>
  <si>
    <t>Frank McDonagh</t>
  </si>
  <si>
    <t>043-36130</t>
  </si>
  <si>
    <t>086-2561764/043-6686203</t>
  </si>
  <si>
    <t>jfmcdonagh11@gmail.com</t>
  </si>
  <si>
    <t>Halfords Ltd - Dundalk</t>
  </si>
  <si>
    <t>Unit 11, Dundalk Retail Park</t>
  </si>
  <si>
    <t>042-9394760</t>
  </si>
  <si>
    <t>Halfords Ltd - Drogheda</t>
  </si>
  <si>
    <t>Halfords Ltd - Navan</t>
  </si>
  <si>
    <t>Mileage Tyre Services</t>
  </si>
  <si>
    <t>Unit 5, Drogheda Retail Park</t>
  </si>
  <si>
    <t>Unit 5, Navan Retail Park</t>
  </si>
  <si>
    <t>Proudst</t>
  </si>
  <si>
    <t>041-9878112</t>
  </si>
  <si>
    <t>046-9079250</t>
  </si>
  <si>
    <t>046-9021273</t>
  </si>
  <si>
    <t>Advance Pitstop(Athlone)</t>
  </si>
  <si>
    <t>Mullingar Ind Est</t>
  </si>
  <si>
    <t>Louis Strolla</t>
  </si>
  <si>
    <t>Steve Jackson</t>
  </si>
  <si>
    <t>090-6472655</t>
  </si>
  <si>
    <t>090-6472671</t>
  </si>
  <si>
    <t>athlone@advancepitstop.com</t>
  </si>
  <si>
    <t>086-2561764</t>
  </si>
  <si>
    <t>044-9343557</t>
  </si>
  <si>
    <t>Declan McGill Motors</t>
  </si>
  <si>
    <t>Unit A</t>
  </si>
  <si>
    <t>Airport Business Campus</t>
  </si>
  <si>
    <t xml:space="preserve">01 8428757/085 7558077
</t>
  </si>
  <si>
    <t>Byrnes Tyres</t>
  </si>
  <si>
    <t>13 Wolftone street</t>
  </si>
  <si>
    <t>Co. Laoise</t>
  </si>
  <si>
    <t>086-8956891</t>
  </si>
  <si>
    <t>Liam Fitzpatrick Tyres&amp;Batteries</t>
  </si>
  <si>
    <t>New Road</t>
  </si>
  <si>
    <t>057-8621631/086-2578228</t>
  </si>
  <si>
    <t>057-8662066</t>
  </si>
  <si>
    <t>JK Autos</t>
  </si>
  <si>
    <t>Church View</t>
  </si>
  <si>
    <t xml:space="preserve">057-8646877/0868959816  </t>
  </si>
  <si>
    <t>info@jkautos.ie</t>
  </si>
  <si>
    <t>Bowe Car Sales</t>
  </si>
  <si>
    <t>057-8665075/086-3034243</t>
  </si>
  <si>
    <t>Kierans Motors</t>
  </si>
  <si>
    <t xml:space="preserve">Dublin Road </t>
  </si>
  <si>
    <t>041-9844966/085-8608689</t>
  </si>
  <si>
    <t>sales@kieransmotors.ie</t>
  </si>
  <si>
    <t>M&amp;M Tyres</t>
  </si>
  <si>
    <t>Old Coes Road</t>
  </si>
  <si>
    <t xml:space="preserve">042-9339777 </t>
  </si>
  <si>
    <t>042-9339655</t>
  </si>
  <si>
    <t>mandmtyres@gmail.com</t>
  </si>
  <si>
    <t>The Tyre Company</t>
  </si>
  <si>
    <t>Duleek Street</t>
  </si>
  <si>
    <t>041-9810420</t>
  </si>
  <si>
    <t>thetyrecompany@gmail.com</t>
  </si>
  <si>
    <t>Begrath motors</t>
  </si>
  <si>
    <t>Colon Road</t>
  </si>
  <si>
    <t xml:space="preserve">041-9819705 </t>
  </si>
  <si>
    <t>bms@dcam.ie.</t>
  </si>
  <si>
    <t>Wheelspin Tyres</t>
  </si>
  <si>
    <t xml:space="preserve">Drogheda Road </t>
  </si>
  <si>
    <t>Jarlath Ennis Tyre Centre</t>
  </si>
  <si>
    <t>Ballinagore</t>
  </si>
  <si>
    <t>Co.Westmeath</t>
  </si>
  <si>
    <t>086-8518951</t>
  </si>
  <si>
    <t>Birmingham Motors</t>
  </si>
  <si>
    <t>Dublin Bridge</t>
  </si>
  <si>
    <t xml:space="preserve">044-9343158/087-2608320 </t>
  </si>
  <si>
    <t>birminghammotorssales@gmail.com</t>
  </si>
  <si>
    <t>Paul Bracken Motors</t>
  </si>
  <si>
    <t>Croghan Industrial Estate</t>
  </si>
  <si>
    <t>Co.Wicklow</t>
  </si>
  <si>
    <t>0402-32753</t>
  </si>
  <si>
    <t>0402-33663</t>
  </si>
  <si>
    <t xml:space="preserve">paulbrackenmotors@eircom.net </t>
  </si>
  <si>
    <t>Co.Offaly</t>
  </si>
  <si>
    <t>NCT Tyres</t>
  </si>
  <si>
    <t>Unit6, Block 13</t>
  </si>
  <si>
    <t>Ooktree Business Park</t>
  </si>
  <si>
    <t>087-3451737</t>
  </si>
  <si>
    <t>trimtyres@gmail.com</t>
  </si>
  <si>
    <t>Noel Agnew Tyres</t>
  </si>
  <si>
    <t>Castlebellingham</t>
  </si>
  <si>
    <t>087-2752145</t>
  </si>
  <si>
    <t>Noelegnewtyres2012@hotmail.com</t>
  </si>
  <si>
    <t>Tony Agnew Tyres</t>
  </si>
  <si>
    <t>087-9272863</t>
  </si>
  <si>
    <t>agnewtyreservices@gmail.com</t>
  </si>
  <si>
    <t>Hillstreet Tyres</t>
  </si>
  <si>
    <t>Hillstreet</t>
  </si>
  <si>
    <t>Callanans Autos</t>
  </si>
  <si>
    <t>041-9826900/086-6025050</t>
  </si>
  <si>
    <t>declan@callananautos.ie</t>
  </si>
  <si>
    <t>Tommy Tucker Tyres</t>
  </si>
  <si>
    <t>Kilbarrak Ind. Estate 2A</t>
  </si>
  <si>
    <t>Co.Dublin</t>
  </si>
  <si>
    <t>087-7709917</t>
  </si>
  <si>
    <t>tommytuckertyre@hotmail.com</t>
  </si>
  <si>
    <t>Baskin Tyres</t>
  </si>
  <si>
    <t>Baskin Lane</t>
  </si>
  <si>
    <t>085-1224545</t>
  </si>
  <si>
    <t>jrroche221@gmail.com</t>
  </si>
  <si>
    <t xml:space="preserve">W-Power Autos </t>
  </si>
  <si>
    <t>Daneve House Unit 2</t>
  </si>
  <si>
    <t>Kettle Lane</t>
  </si>
  <si>
    <t>085-7498903</t>
  </si>
  <si>
    <t>ferocairl@gmail.com</t>
  </si>
  <si>
    <t>Mark Walsh Motors</t>
  </si>
  <si>
    <t xml:space="preserve">Malahide </t>
  </si>
  <si>
    <t xml:space="preserve">01-8283547/086-2575209 </t>
  </si>
  <si>
    <t>markwalshmotors1@gmail.com</t>
  </si>
  <si>
    <t>Paddy Shanahan Cars</t>
  </si>
  <si>
    <t>Old Airport Road</t>
  </si>
  <si>
    <t>01-8426000/087-2565084</t>
  </si>
  <si>
    <t>SLC Tyre Sales</t>
  </si>
  <si>
    <t>Spiddal Lodge</t>
  </si>
  <si>
    <t>Spiddal</t>
  </si>
  <si>
    <t xml:space="preserve">046-9052336/ 087-2527086 </t>
  </si>
  <si>
    <t>info@slcrepairs.com</t>
  </si>
  <si>
    <t>DM Tyres</t>
  </si>
  <si>
    <t>Collonbeg</t>
  </si>
  <si>
    <t>Collon</t>
  </si>
  <si>
    <t>087 1525700</t>
  </si>
  <si>
    <t>derekmoonan@hotmail.com</t>
  </si>
  <si>
    <t>Finea Road Tyres</t>
  </si>
  <si>
    <t>Finea Road</t>
  </si>
  <si>
    <t>044 9662653</t>
  </si>
  <si>
    <t>finearoadtyres1@live.ie</t>
  </si>
  <si>
    <t>Heffernans Tyres</t>
  </si>
  <si>
    <t>045-521253/045-521122</t>
  </si>
  <si>
    <t>045-530324</t>
  </si>
  <si>
    <t>sales@heffernantyres.com</t>
  </si>
  <si>
    <t>Moyvalley Tyre Centre</t>
  </si>
  <si>
    <t>Ballinadrimna</t>
  </si>
  <si>
    <t>Broadford</t>
  </si>
  <si>
    <t>086-606 6439/046-9551661</t>
  </si>
  <si>
    <t>046-9551665</t>
  </si>
  <si>
    <t>info@moyvalleytyrecentre.ie</t>
  </si>
  <si>
    <t>Dooley Tyres-Sales&amp;Puncture Repairs</t>
  </si>
  <si>
    <t>Co.Laois</t>
  </si>
  <si>
    <t>090-6457016/087-6167019</t>
  </si>
  <si>
    <t>Chris' Tyres</t>
  </si>
  <si>
    <t>090-6432020/087-0553092</t>
  </si>
  <si>
    <t>Longford Quickfit Centre</t>
  </si>
  <si>
    <t>Longford Town</t>
  </si>
  <si>
    <t>043-3347799</t>
  </si>
  <si>
    <t>Kellys Tyres</t>
  </si>
  <si>
    <t xml:space="preserve">Drogheda </t>
  </si>
  <si>
    <t>086-2143743</t>
  </si>
  <si>
    <t>kellystyres@gmail.com</t>
  </si>
  <si>
    <t>Dundalk Alloys/McKevitt Motors</t>
  </si>
  <si>
    <t>042-9334122</t>
  </si>
  <si>
    <t>Tyre Sales (Whole Sale&amp;Retail)</t>
  </si>
  <si>
    <t>Moore Town, Dromiskin</t>
  </si>
  <si>
    <t>Main Dublin Road</t>
  </si>
  <si>
    <t>042-9372622/087-9103974</t>
  </si>
  <si>
    <t>042-9382262</t>
  </si>
  <si>
    <t>Patrick Ballantyne Motors</t>
  </si>
  <si>
    <t>Unit 26 Mullaghboy Industrial Estate</t>
  </si>
  <si>
    <t>046/9028548</t>
  </si>
  <si>
    <t>046/9028585</t>
  </si>
  <si>
    <t>ballantynemotors@eircom.net</t>
  </si>
  <si>
    <t>Dunmoe Tyre Centre &amp; Fuel Depot</t>
  </si>
  <si>
    <t>Slane Road</t>
  </si>
  <si>
    <t>Dunmoe</t>
  </si>
  <si>
    <t>046-9024300/086-2747625</t>
  </si>
  <si>
    <t>dunmoetyrecentre@outlook.com</t>
  </si>
  <si>
    <t>Eds Tyres</t>
  </si>
  <si>
    <t>Skryne</t>
  </si>
  <si>
    <t>Tara</t>
  </si>
  <si>
    <t>Eddie McManus</t>
  </si>
  <si>
    <t>046-9026843/086-2483346</t>
  </si>
  <si>
    <t>046-9026843</t>
  </si>
  <si>
    <t>calleddielimited@yahoo.co.uk</t>
  </si>
  <si>
    <t>Merrywell Tyre Service</t>
  </si>
  <si>
    <t>086-2000066</t>
  </si>
  <si>
    <t>Fixit Motors Ltd.</t>
  </si>
  <si>
    <t>Ardbraccan</t>
  </si>
  <si>
    <t xml:space="preserve"> 046-9073647/087-6163222</t>
  </si>
  <si>
    <t>046-9073647</t>
  </si>
  <si>
    <t>Navan Tyres</t>
  </si>
  <si>
    <t>Kilcarn</t>
  </si>
  <si>
    <t>Old Balreask</t>
  </si>
  <si>
    <t>087-6370010</t>
  </si>
  <si>
    <t>navantyres@gmail.com</t>
  </si>
  <si>
    <t>Royal Tyres</t>
  </si>
  <si>
    <t>Cloran Road</t>
  </si>
  <si>
    <t>Athoy</t>
  </si>
  <si>
    <t>046-9430954</t>
  </si>
  <si>
    <t>046-9430944</t>
  </si>
  <si>
    <t>O'Neill First Stop</t>
  </si>
  <si>
    <t>Circular Road</t>
  </si>
  <si>
    <t>046-9051970</t>
  </si>
  <si>
    <t>D.O.C Tyres Ltd.</t>
  </si>
  <si>
    <t>Killyon</t>
  </si>
  <si>
    <t>057-9122994</t>
  </si>
  <si>
    <t>Keoghs Tyre and Valeting</t>
  </si>
  <si>
    <t>Cloughan</t>
  </si>
  <si>
    <t>087-7425375</t>
  </si>
  <si>
    <t>Seal-A-Wheel</t>
  </si>
  <si>
    <t>33 Hayward</t>
  </si>
  <si>
    <t>Ballydowd Tyre Centre</t>
  </si>
  <si>
    <t>Ballydowd Hill</t>
  </si>
  <si>
    <t xml:space="preserve">01-6210407/085-7731704 </t>
  </si>
  <si>
    <t>info@lucantyres.ie</t>
  </si>
  <si>
    <t>Balheary Road</t>
  </si>
  <si>
    <t>Fonthill Retail Park</t>
  </si>
  <si>
    <t xml:space="preserve">Xpress Lube Fast Fit Centre </t>
  </si>
  <si>
    <t>01-8443680</t>
  </si>
  <si>
    <t>p.masterson@xpresslube.ie</t>
  </si>
  <si>
    <t>Summerhill Spares Limited</t>
  </si>
  <si>
    <t>Rogers Recycling Limited</t>
  </si>
  <si>
    <t>Unit 3 Newtown Ind Est</t>
  </si>
  <si>
    <t>Block 4 Unit 24</t>
  </si>
  <si>
    <t>Port Tunnel Bus Pk</t>
  </si>
  <si>
    <t>Pigeon House Road,</t>
  </si>
  <si>
    <t>Ringsend</t>
  </si>
  <si>
    <t>Unit 1 Ossory Ind Est</t>
  </si>
  <si>
    <t>Ossory Road</t>
  </si>
  <si>
    <t>The Hammond Lane Metal Company Ltd</t>
  </si>
  <si>
    <t>Industrial, Agri &amp; Engineering Salvage Ltd (IAES)</t>
  </si>
  <si>
    <t>Greener Metal Recycling</t>
  </si>
  <si>
    <t>Ballyboughal</t>
  </si>
  <si>
    <t>ATF</t>
  </si>
  <si>
    <t>Kilcock Car Dismantlers</t>
  </si>
  <si>
    <t>All Spares (Kildare) Ltd</t>
  </si>
  <si>
    <t>Liam Kelly</t>
  </si>
  <si>
    <t>Laragh</t>
  </si>
  <si>
    <t>Ballysax</t>
  </si>
  <si>
    <t>The Curragh</t>
  </si>
  <si>
    <t>Kilbrook</t>
  </si>
  <si>
    <t>Enfield</t>
  </si>
  <si>
    <t>Corcorans Auto Body Works Ltd</t>
  </si>
  <si>
    <t>Munnelly Brothers</t>
  </si>
  <si>
    <t>Whelans Auto Dismatlers</t>
  </si>
  <si>
    <t>One 51 ES Metals</t>
  </si>
  <si>
    <t>Martin Byrne Car Dismantlers</t>
  </si>
  <si>
    <t>V Tec Metals &amp; Dismantlers Ltd</t>
  </si>
  <si>
    <t>Clonminam Ind Estate</t>
  </si>
  <si>
    <t>Arles</t>
  </si>
  <si>
    <t>Ballickmolyer</t>
  </si>
  <si>
    <t>Ballydavis</t>
  </si>
  <si>
    <t>Acragar</t>
  </si>
  <si>
    <t>Killone</t>
  </si>
  <si>
    <t>Stradbally</t>
  </si>
  <si>
    <t>Vicarstown</t>
  </si>
  <si>
    <t>Martin Duffy</t>
  </si>
  <si>
    <t>Gary Myles</t>
  </si>
  <si>
    <t>Oriel Auto Specialists Ltd</t>
  </si>
  <si>
    <t>Dungooley Auto Salvage Ltd</t>
  </si>
  <si>
    <t>Cassidy Car Parts</t>
  </si>
  <si>
    <t>Ardee Car Parts</t>
  </si>
  <si>
    <t xml:space="preserve">Fiodav Limited </t>
  </si>
  <si>
    <t xml:space="preserve">John &amp; Mark McShane </t>
  </si>
  <si>
    <t>2 Castletown Cross</t>
  </si>
  <si>
    <t>Unit 2, Collon Business Park</t>
  </si>
  <si>
    <t>Ballyboni</t>
  </si>
  <si>
    <t>Grangebellew</t>
  </si>
  <si>
    <t>Golf Links Road</t>
  </si>
  <si>
    <t>Unit 1, Coes Road Industrial Estate</t>
  </si>
  <si>
    <t>Dungoooly TD</t>
  </si>
  <si>
    <t>Oristown Auto Recyclers Ltd</t>
  </si>
  <si>
    <t>TD Caldwell &amp; Sons Ltd</t>
  </si>
  <si>
    <t>Maynooth Car Dismantlers</t>
  </si>
  <si>
    <t>A&amp;B Recyclers</t>
  </si>
  <si>
    <t>Diamond Car Parts</t>
  </si>
  <si>
    <t>Rexton Car Parts Limited</t>
  </si>
  <si>
    <t>Oristown</t>
  </si>
  <si>
    <t>Raneevogue</t>
  </si>
  <si>
    <t>Crossakiel</t>
  </si>
  <si>
    <t>Killeaney</t>
  </si>
  <si>
    <t>Boolies Little</t>
  </si>
  <si>
    <t>Unit 22 Ashbourne Industrial Estate</t>
  </si>
  <si>
    <t>Ballybin Road</t>
  </si>
  <si>
    <t>Raystown Business Park</t>
  </si>
  <si>
    <t>Condron Car Dismantlers Ltd.</t>
  </si>
  <si>
    <t>Gregory Kinahan Sales Ltd</t>
  </si>
  <si>
    <t>James Hanamy</t>
  </si>
  <si>
    <t>Christopher Langan</t>
  </si>
  <si>
    <t>GKS</t>
  </si>
  <si>
    <t>Midland Salvage</t>
  </si>
  <si>
    <t>Cappincur</t>
  </si>
  <si>
    <t>The Pound</t>
  </si>
  <si>
    <t>Ballycumber</t>
  </si>
  <si>
    <t>Cloncreen</t>
  </si>
  <si>
    <t>Joe Devery</t>
  </si>
  <si>
    <t>Hamills 24 Hour Recovery</t>
  </si>
  <si>
    <t>AEP Factors Athlone Ltd.</t>
  </si>
  <si>
    <t>AutoEuroParts Ltd.</t>
  </si>
  <si>
    <t>Ganly Motors</t>
  </si>
  <si>
    <t>KPA Ballinalack Ltd</t>
  </si>
  <si>
    <t>Mullingar Recyclers</t>
  </si>
  <si>
    <t>O'Reilly Commercials Ltd</t>
  </si>
  <si>
    <t>Ballykeeran</t>
  </si>
  <si>
    <t>Marlinstown</t>
  </si>
  <si>
    <t>Garrycastle</t>
  </si>
  <si>
    <t>Unit 38</t>
  </si>
  <si>
    <t>Blyry Industrial &amp; Commercial Park</t>
  </si>
  <si>
    <t>Block 7A</t>
  </si>
  <si>
    <t>Railway Yard</t>
  </si>
  <si>
    <t>Grove Street</t>
  </si>
  <si>
    <t>Ballinalack</t>
  </si>
  <si>
    <t>Leon Recycling Ltd,</t>
  </si>
  <si>
    <t>Multimetal Recycling Ltd</t>
  </si>
  <si>
    <t>Murragh</t>
  </si>
  <si>
    <t>Pat Fitzpatrick</t>
  </si>
  <si>
    <t>NG Car Parts</t>
  </si>
  <si>
    <t>Longford Auto Recyclers</t>
  </si>
  <si>
    <t>Johnston Business Park</t>
  </si>
  <si>
    <t>Cartrongeeragh</t>
  </si>
  <si>
    <t>Ace Machinery</t>
  </si>
  <si>
    <t>Lismad Industrial Estate</t>
  </si>
  <si>
    <t>Alan Doughlas Machinery Ltd</t>
  </si>
  <si>
    <t>Johnstownbridge</t>
  </si>
  <si>
    <t>Kilmurray</t>
  </si>
  <si>
    <t>Atlas Forklifts</t>
  </si>
  <si>
    <t>The Inch</t>
  </si>
  <si>
    <t xml:space="preserve">Ballsbridge </t>
  </si>
  <si>
    <t>Belmac Engineering</t>
  </si>
  <si>
    <t>Clonbonniff</t>
  </si>
  <si>
    <t>Belmont</t>
  </si>
  <si>
    <t>BK Forklifts (IRL) Ltd</t>
  </si>
  <si>
    <t>St Helans Tce</t>
  </si>
  <si>
    <t xml:space="preserve">Dundalk </t>
  </si>
  <si>
    <t>Bridgeway Engineering Ltd</t>
  </si>
  <si>
    <t>Shannonbridge</t>
  </si>
  <si>
    <t>090 9674996/086 8119154</t>
  </si>
  <si>
    <t>bridgeway@eircom.net</t>
  </si>
  <si>
    <t>Broderick Ltd, Kevin</t>
  </si>
  <si>
    <t>Unit J Aerodrome Business Park</t>
  </si>
  <si>
    <t>01 2572255</t>
  </si>
  <si>
    <t>01 2572250</t>
  </si>
  <si>
    <t>info@brodericks.ie</t>
  </si>
  <si>
    <t>Case IH</t>
  </si>
  <si>
    <t>Monastrevin</t>
  </si>
  <si>
    <t>045 525344</t>
  </si>
  <si>
    <t>parts@jhfitzpatrick.ie</t>
  </si>
  <si>
    <t>Claas Ireland</t>
  </si>
  <si>
    <t>New Lanes</t>
  </si>
  <si>
    <t>Cross Agricultural Engineering</t>
  </si>
  <si>
    <t>Dennison Trailers</t>
  </si>
  <si>
    <t>Maudlins Cross</t>
  </si>
  <si>
    <t>Dublin Grass Machinery</t>
  </si>
  <si>
    <t>River Road</t>
  </si>
  <si>
    <t xml:space="preserve">01 838 6867 </t>
  </si>
  <si>
    <t>Emerald Truck and Van</t>
  </si>
  <si>
    <t>Block 526 Grants Hill</t>
  </si>
  <si>
    <t>01 429 7600</t>
  </si>
  <si>
    <t xml:space="preserve">EMS </t>
  </si>
  <si>
    <t>Blessington Road</t>
  </si>
  <si>
    <t>01 4511282</t>
  </si>
  <si>
    <t>info@emsmachinery.com</t>
  </si>
  <si>
    <t>HLR Machinery</t>
  </si>
  <si>
    <t>Capponellan</t>
  </si>
  <si>
    <t xml:space="preserve">Husqvarna Ireland </t>
  </si>
  <si>
    <t>309 Northwest Business Park</t>
  </si>
  <si>
    <t xml:space="preserve">Ballycoolin </t>
  </si>
  <si>
    <t>Jim MacAdam Equipment</t>
  </si>
  <si>
    <t>Ballymount Upper</t>
  </si>
  <si>
    <t>Moffett Forklifts</t>
  </si>
  <si>
    <t>Ardee Road</t>
  </si>
  <si>
    <t>STIHL</t>
  </si>
  <si>
    <t>Magna Drive</t>
  </si>
  <si>
    <t>Magna Business Park</t>
  </si>
  <si>
    <t>Citywest</t>
  </si>
  <si>
    <t>01 4666700</t>
  </si>
  <si>
    <t>01 4666706</t>
  </si>
  <si>
    <t>sales@origo.ie</t>
  </si>
  <si>
    <t>Wakely Engineering Ltd</t>
  </si>
  <si>
    <t>Essexford</t>
  </si>
  <si>
    <t>042 9374388</t>
  </si>
  <si>
    <t>042 9374669</t>
  </si>
  <si>
    <t>info@wakelyengineering.ie</t>
  </si>
  <si>
    <t>Westwood Trailers Ltd</t>
  </si>
  <si>
    <t>Yamaha Motor Ireland (Danfay Ltd)</t>
  </si>
  <si>
    <t>61 Sallynoggin Road</t>
  </si>
  <si>
    <t>Dunlaoghaire</t>
  </si>
  <si>
    <t>ECI JCB  Headquarters Ireland</t>
  </si>
  <si>
    <t>Aerodrome Business Park</t>
  </si>
  <si>
    <t>01-5008700</t>
  </si>
  <si>
    <t>01-5008781</t>
  </si>
  <si>
    <t>salesdub@ecijcb.ie</t>
  </si>
  <si>
    <t>MAN Importers Ireland</t>
  </si>
  <si>
    <t>Oak Close</t>
  </si>
  <si>
    <t>Oak Road Business Park</t>
  </si>
  <si>
    <t>01 4191300</t>
  </si>
  <si>
    <t>01 4191370</t>
  </si>
  <si>
    <t xml:space="preserve">enquiries@mantrucks.ie </t>
  </si>
  <si>
    <t>Irish Commercials (Volvo)</t>
  </si>
  <si>
    <t>Millenium Park</t>
  </si>
  <si>
    <t>045 879 881</t>
  </si>
  <si>
    <t>naas@irishcomms.ie</t>
  </si>
  <si>
    <t>Daf Distributors Ireland</t>
  </si>
  <si>
    <t>01 4034141</t>
  </si>
  <si>
    <t>01 4591864</t>
  </si>
  <si>
    <t>enquiries@daf.ie</t>
  </si>
  <si>
    <t>Setanta Vehicle Sales</t>
  </si>
  <si>
    <t>19-21 Parkmore Industrial Estate</t>
  </si>
  <si>
    <t>Longmile Road</t>
  </si>
  <si>
    <t>01 4034500</t>
  </si>
  <si>
    <t>01 4034565</t>
  </si>
  <si>
    <t>John Conaty Ltd</t>
  </si>
  <si>
    <t>Drumbarragh</t>
  </si>
  <si>
    <t>046 9247352</t>
  </si>
  <si>
    <t>info@johnconaty.com</t>
  </si>
  <si>
    <t>Meath Farm Machinary</t>
  </si>
  <si>
    <t>Kilberry Cross</t>
  </si>
  <si>
    <t xml:space="preserve">Navan </t>
  </si>
  <si>
    <t>046 9023946</t>
  </si>
  <si>
    <t>046 9023185</t>
  </si>
  <si>
    <t>meathfarmmachinery@eircom.net</t>
  </si>
  <si>
    <t>Kileighter</t>
  </si>
  <si>
    <t>046 9543550</t>
  </si>
  <si>
    <t>sales@meathfarmmachinery.com</t>
  </si>
  <si>
    <t>Registered</t>
  </si>
  <si>
    <t>M A Finlay &amp; Sons</t>
  </si>
  <si>
    <t>Finlay Motor Group</t>
  </si>
  <si>
    <t>M7 Motorpark</t>
  </si>
  <si>
    <t>045 431725</t>
  </si>
  <si>
    <t>paul@finlaymotorgroup.ie</t>
  </si>
  <si>
    <t>Paul Dolan</t>
  </si>
  <si>
    <t>Thomas P Waters Ltd</t>
  </si>
  <si>
    <t>TP Waters</t>
  </si>
  <si>
    <t>Monasterevin Road</t>
  </si>
  <si>
    <t>Kildare Town</t>
  </si>
  <si>
    <t>(045) 521400</t>
  </si>
  <si>
    <t>info@tpwaters.ie</t>
  </si>
  <si>
    <t>TJ Waters</t>
  </si>
  <si>
    <t>Healy Exhausts Ltd</t>
  </si>
  <si>
    <t>Unit 2 Monread Business Park</t>
  </si>
  <si>
    <t>Healy Exhaust &amp; Tyre Centre</t>
  </si>
  <si>
    <t>(045) 874377</t>
  </si>
  <si>
    <t>TOM@HEALYTYRES.IE</t>
  </si>
  <si>
    <t>John Corcoran</t>
  </si>
  <si>
    <t>Maynooth Auto Service</t>
  </si>
  <si>
    <t>Manor Stables</t>
  </si>
  <si>
    <t>Moyglare Road</t>
  </si>
  <si>
    <t>(087)2719615</t>
  </si>
  <si>
    <t>maynoothautoservices@hotmail.com</t>
  </si>
  <si>
    <t>Niall Leavy</t>
  </si>
  <si>
    <t>Thomas Heffernan</t>
  </si>
  <si>
    <t>Monasterevin Motors Limited</t>
  </si>
  <si>
    <t>Monasterevin Motors</t>
  </si>
  <si>
    <t>Monasterevin</t>
  </si>
  <si>
    <t>045 525255</t>
  </si>
  <si>
    <t>accounts@monasterevinmotors.ie</t>
  </si>
  <si>
    <t>Karen Dunne</t>
  </si>
  <si>
    <t xml:space="preserve">Eugene O Shea </t>
  </si>
  <si>
    <t>Autowise</t>
  </si>
  <si>
    <t>Naas Industrial Estate</t>
  </si>
  <si>
    <t>045 856050</t>
  </si>
  <si>
    <t>info@autowise.ie</t>
  </si>
  <si>
    <t>Eugene O Shea</t>
  </si>
  <si>
    <t>Advanced Environmental Solutions</t>
  </si>
  <si>
    <t>AES</t>
  </si>
  <si>
    <t>Bord na Mona Offices</t>
  </si>
  <si>
    <t xml:space="preserve">Main Street </t>
  </si>
  <si>
    <t>045 439492</t>
  </si>
  <si>
    <t>Compliance@bnm.ie</t>
  </si>
  <si>
    <t>Phoebe Dillane</t>
  </si>
  <si>
    <t>Collector</t>
  </si>
  <si>
    <t>Bella Enterprises</t>
  </si>
  <si>
    <t>Dunleas Kilcullen</t>
  </si>
  <si>
    <t xml:space="preserve">Kilcullen </t>
  </si>
  <si>
    <t>stephen@dunleasofkilcullen.com</t>
  </si>
  <si>
    <t>045 481299</t>
  </si>
  <si>
    <t>Paul Doyle</t>
  </si>
  <si>
    <t>Joe Mallon Motors Ltd</t>
  </si>
  <si>
    <t>Joe Mallon Ltd</t>
  </si>
  <si>
    <t>Monread South</t>
  </si>
  <si>
    <t>Sallins Road</t>
  </si>
  <si>
    <t>(045) 897675</t>
  </si>
  <si>
    <t>parts@joemallonmotors.ie</t>
  </si>
  <si>
    <t>Com Valentine</t>
  </si>
  <si>
    <t>Crumb Rubber Ireland Limited</t>
  </si>
  <si>
    <t>042 9382611</t>
  </si>
  <si>
    <t>Leo Kerley</t>
  </si>
  <si>
    <t>info@crumbrubber.ie</t>
  </si>
  <si>
    <t>Ecological Waste Management</t>
  </si>
  <si>
    <t>042 9323030</t>
  </si>
  <si>
    <t>admin@ecological.ie</t>
  </si>
  <si>
    <t>Johnny Rooney</t>
  </si>
  <si>
    <t>Byrne and Maguire Ltd</t>
  </si>
  <si>
    <t>Dublin Street</t>
  </si>
  <si>
    <t>042 9331171</t>
  </si>
  <si>
    <t>stores@byrneandmaguire.ie</t>
  </si>
  <si>
    <t>Mel Rogers</t>
  </si>
  <si>
    <t>Drogheda Car Sales Ltd</t>
  </si>
  <si>
    <t>041 984 5288</t>
  </si>
  <si>
    <t>info@droghedacarsales.ie</t>
  </si>
  <si>
    <t>Fergal Duffy</t>
  </si>
  <si>
    <t>Combsgate Ireland Limited</t>
  </si>
  <si>
    <t>Holcroft Motors</t>
  </si>
  <si>
    <t>Matthews Lane</t>
  </si>
  <si>
    <t>041 9809430</t>
  </si>
  <si>
    <t>derek@holcroftmotors.com</t>
  </si>
  <si>
    <t>Eugen Holcroft</t>
  </si>
  <si>
    <t>Donore Industrial Estate</t>
  </si>
  <si>
    <t>087 7757321</t>
  </si>
  <si>
    <t>richard.pender@combesgateireland.ie</t>
  </si>
  <si>
    <t>Richard Pender</t>
  </si>
  <si>
    <t>John Adams Car Sales Ltd</t>
  </si>
  <si>
    <t xml:space="preserve">Ballymackin </t>
  </si>
  <si>
    <t>057 8621613</t>
  </si>
  <si>
    <t>customercare@johnadamshonda.ie</t>
  </si>
  <si>
    <t>ROC Recycling Solutions Ireland</t>
  </si>
  <si>
    <t>ROC Recycling</t>
  </si>
  <si>
    <t>Ballymackin Industrial Estate</t>
  </si>
  <si>
    <t>(057) 8630635</t>
  </si>
  <si>
    <t>info@rocrecycling.com</t>
  </si>
  <si>
    <t>Michael O'Callaghan</t>
  </si>
  <si>
    <t>Peter Sreenan</t>
  </si>
  <si>
    <t>Glenn Adams</t>
  </si>
  <si>
    <t>K Mooney Ltd</t>
  </si>
  <si>
    <t>WTCS</t>
  </si>
  <si>
    <t>Earlsgarden</t>
  </si>
  <si>
    <t>086 2541226</t>
  </si>
  <si>
    <t>wtcsltd@gmail.com</t>
  </si>
  <si>
    <t>Kieran Mooney</t>
  </si>
  <si>
    <t>Tom McNally Motors Ltd</t>
  </si>
  <si>
    <t>McNally Motors</t>
  </si>
  <si>
    <t>043 3345621</t>
  </si>
  <si>
    <t>tmcnmotors@eircom.net</t>
  </si>
  <si>
    <t>Ger Reynolds</t>
  </si>
  <si>
    <t>Mulleadys Ltd</t>
  </si>
  <si>
    <t>Cloonaugh</t>
  </si>
  <si>
    <t>Drumlish</t>
  </si>
  <si>
    <t>043 3324128</t>
  </si>
  <si>
    <t>info@mulleadys.com</t>
  </si>
  <si>
    <t>Ludmila Gabrisova</t>
  </si>
  <si>
    <t>Mulleady Polymers Ltd</t>
  </si>
  <si>
    <t>Westlink Business Park</t>
  </si>
  <si>
    <t>043 3348836</t>
  </si>
  <si>
    <t>Unit 16-17</t>
  </si>
  <si>
    <t>Jennifer Scally</t>
  </si>
  <si>
    <t>044 934 7177</t>
  </si>
  <si>
    <t>Ballivor Tyre &amp; Car Serive Ltd</t>
  </si>
  <si>
    <t>Ballivor</t>
  </si>
  <si>
    <t>helen@henryhaulage.ie</t>
  </si>
  <si>
    <t>(046-9546960)</t>
  </si>
  <si>
    <t>Helen Henry</t>
  </si>
  <si>
    <t>James Losty</t>
  </si>
  <si>
    <t>Trim Tyre Centre</t>
  </si>
  <si>
    <t>Summerhill Road</t>
  </si>
  <si>
    <t xml:space="preserve">Trim </t>
  </si>
  <si>
    <t>jameslosty@gmail.com</t>
  </si>
  <si>
    <t>046 94 36428</t>
  </si>
  <si>
    <t>Garage/Collector</t>
  </si>
  <si>
    <t>Tara Service Station</t>
  </si>
  <si>
    <t>Garlow Cross</t>
  </si>
  <si>
    <t>taraservicestation@hotmail.com</t>
  </si>
  <si>
    <t>046 90 21389</t>
  </si>
  <si>
    <t>Martin Curran</t>
  </si>
  <si>
    <t>Bernie McGowan</t>
  </si>
  <si>
    <t>046 9243150</t>
  </si>
  <si>
    <t>garcaldwell@gmail.com</t>
  </si>
  <si>
    <t>TD Caldwell Ltd</t>
  </si>
  <si>
    <t>Unit 15 Mullaghboy Industria Estate</t>
  </si>
  <si>
    <t>046 9023786</t>
  </si>
  <si>
    <t>info@tdcaldwell.ie</t>
  </si>
  <si>
    <t>Lynmac Auto Ltd</t>
  </si>
  <si>
    <t>45 Academy Street</t>
  </si>
  <si>
    <t>085 8584699</t>
  </si>
  <si>
    <t>lynmacauto@gmail.com</t>
  </si>
  <si>
    <t>Robert Lynch</t>
  </si>
  <si>
    <t>Tyre Hanger Limited</t>
  </si>
  <si>
    <t>Carriage Road</t>
  </si>
  <si>
    <t>tyrehangar@gmail.com</t>
  </si>
  <si>
    <t>085 7720001</t>
  </si>
  <si>
    <t>Irish Street</t>
  </si>
  <si>
    <t>Paulius Juodisius</t>
  </si>
  <si>
    <t>Tyeshop</t>
  </si>
  <si>
    <t>Michael Moore (Car Sales) Ltd</t>
  </si>
  <si>
    <t>Garyhinch</t>
  </si>
  <si>
    <t>(057) 8624102</t>
  </si>
  <si>
    <t>info@mmcs.ie</t>
  </si>
  <si>
    <t>Fergus Byrne</t>
  </si>
  <si>
    <t>Audi Athlone</t>
  </si>
  <si>
    <t>Jonathon Keenan</t>
  </si>
  <si>
    <t>(090) 6449250</t>
  </si>
  <si>
    <t>Colton Motors, Colton Ford, Colton Seat,</t>
  </si>
  <si>
    <t>Clara Road</t>
  </si>
  <si>
    <t xml:space="preserve"> 057 9363800</t>
  </si>
  <si>
    <t>keith@coltonmotors.ie</t>
  </si>
  <si>
    <t>Advanced Environmental Solutions (Ireland) Ltd Lusk</t>
  </si>
  <si>
    <t>Coldwinters</t>
  </si>
  <si>
    <t>Blakes Cross</t>
  </si>
  <si>
    <t>Donal Philips</t>
  </si>
  <si>
    <t>01 5331860</t>
  </si>
  <si>
    <t>AES Portlaoise</t>
  </si>
  <si>
    <t>Kyletalesha</t>
  </si>
  <si>
    <t>Mountmellick Road</t>
  </si>
  <si>
    <t>Pamela Scott</t>
  </si>
  <si>
    <t>057 8662268</t>
  </si>
  <si>
    <t>Cappancur Industrial Estate</t>
  </si>
  <si>
    <t>AES Tullamore</t>
  </si>
  <si>
    <t>Anthony Mulhall</t>
  </si>
  <si>
    <t>057 9321755</t>
  </si>
  <si>
    <t>Midland Waste Disposal Ltd (AES Navan)</t>
  </si>
  <si>
    <t>Proudstown Road</t>
  </si>
  <si>
    <t>Clonmagadden</t>
  </si>
  <si>
    <t>Paul Curtis</t>
  </si>
  <si>
    <t>046 9022222</t>
  </si>
  <si>
    <t>Mullingar Autos</t>
  </si>
  <si>
    <t>044 93 48755</t>
  </si>
  <si>
    <t>reception@mullingarautos.ie</t>
  </si>
  <si>
    <t>Vytas Mezvinskas</t>
  </si>
  <si>
    <t>Joe Lynch and Sons</t>
  </si>
  <si>
    <t>Lakeview</t>
  </si>
  <si>
    <t>090 6492734</t>
  </si>
  <si>
    <t>marty@jlynchsons.ie</t>
  </si>
  <si>
    <t>Frank Daly</t>
  </si>
  <si>
    <t>Mohammed Moussa</t>
  </si>
  <si>
    <t>Unit 2 Yarns Complex</t>
  </si>
  <si>
    <t>086 4056251</t>
  </si>
  <si>
    <t>moussakfouad@hotmail.com</t>
  </si>
  <si>
    <t>Castle Service Garage Ltd</t>
  </si>
  <si>
    <t>10 Castle Street</t>
  </si>
  <si>
    <t>01 2862125</t>
  </si>
  <si>
    <t>db@castlegarage.ie</t>
  </si>
  <si>
    <t>Derek Bradshaw</t>
  </si>
  <si>
    <t>John Earls Motors</t>
  </si>
  <si>
    <t>Emoclew Road</t>
  </si>
  <si>
    <t>0402 39766</t>
  </si>
  <si>
    <t>johnearlmotors@eircom.net</t>
  </si>
  <si>
    <t>Armstrong Body Repairs Ltd</t>
  </si>
  <si>
    <t>Ballinaclough</t>
  </si>
  <si>
    <t>0404 69594</t>
  </si>
  <si>
    <t>ARMSTRONGBODYREPAIRS@EIRCOM.NET</t>
  </si>
  <si>
    <t>Una Lynch</t>
  </si>
  <si>
    <t>Vartry Garage Blainroe Ltd</t>
  </si>
  <si>
    <t xml:space="preserve">Vartry Garage </t>
  </si>
  <si>
    <t>Blainroe</t>
  </si>
  <si>
    <t>0404 68127</t>
  </si>
  <si>
    <t>stephen@vartrygarage.ie</t>
  </si>
  <si>
    <t>Michael Humby</t>
  </si>
  <si>
    <t>Davis Bros</t>
  </si>
  <si>
    <t>Davis Motors</t>
  </si>
  <si>
    <t>Eden Road</t>
  </si>
  <si>
    <t>01 2875029</t>
  </si>
  <si>
    <t>Info@davisbrothers.ie</t>
  </si>
  <si>
    <t>Orla Heffernan</t>
  </si>
  <si>
    <t>Glenealy Garage</t>
  </si>
  <si>
    <t>Glenealy</t>
  </si>
  <si>
    <t>0404 44663</t>
  </si>
  <si>
    <t>glenealygarage1@gmail.com</t>
  </si>
  <si>
    <t>Gerry Holt</t>
  </si>
  <si>
    <t>Corcorans Tyre &amp; Service Centre</t>
  </si>
  <si>
    <t>Lathaleere Industrial Estate</t>
  </si>
  <si>
    <t>059 6482600</t>
  </si>
  <si>
    <t>l_cull@eircom.net</t>
  </si>
  <si>
    <t>Kevin Corcoran</t>
  </si>
  <si>
    <t>Maddocks Online Ltd</t>
  </si>
  <si>
    <t>Maddocks</t>
  </si>
  <si>
    <t>Thornhill Road</t>
  </si>
  <si>
    <t>Fassaroe</t>
  </si>
  <si>
    <t>(01) 286 8418</t>
  </si>
  <si>
    <t>sheena@maddock.ie</t>
  </si>
  <si>
    <t>Sheena Maddock</t>
  </si>
  <si>
    <t>A1 Metal Recycling Ltd.</t>
  </si>
  <si>
    <t>No</t>
  </si>
  <si>
    <t>AA Miller Recycling Tyres Ltd</t>
  </si>
  <si>
    <t>39 Shanard Road</t>
  </si>
  <si>
    <t>Morar Ioan</t>
  </si>
  <si>
    <t>086-8895428</t>
  </si>
  <si>
    <t>WasteCollector</t>
  </si>
  <si>
    <t>Ballycoolin</t>
  </si>
  <si>
    <t>Ark Recycling</t>
  </si>
  <si>
    <t>Moone</t>
  </si>
  <si>
    <t>0818-365828</t>
  </si>
  <si>
    <t>059-8624920</t>
  </si>
  <si>
    <t>arl@iol.ie</t>
  </si>
  <si>
    <t>Atlas Environmental Ireland Ltd</t>
  </si>
  <si>
    <t>Clonminam Industrial Estate</t>
  </si>
  <si>
    <t>01-4622822</t>
  </si>
  <si>
    <t>Damien Kiernan &amp; Brendan Wiley</t>
  </si>
  <si>
    <t>t/a DK Motors</t>
  </si>
  <si>
    <t>Killucan Road</t>
  </si>
  <si>
    <t>Kinnegad</t>
  </si>
  <si>
    <t>Damien Kiernan / Brendan Wiley</t>
  </si>
  <si>
    <t>086 8736808</t>
  </si>
  <si>
    <t>gatewaymotorskinnegad@gmail.com</t>
  </si>
  <si>
    <t>Devine Recycling Ltd</t>
  </si>
  <si>
    <t>4 Westwood Park</t>
  </si>
  <si>
    <t>Peader Devine / Joanne Ellis (accounts)</t>
  </si>
  <si>
    <t>087 0629424 (Peader) / 087 7725294 (Joanne)</t>
  </si>
  <si>
    <t>devinerecycle@hotmail.com
joanneellis@eircom.net</t>
  </si>
  <si>
    <t>Dixie Porter</t>
  </si>
  <si>
    <t>Parnell Park</t>
  </si>
  <si>
    <t>Emmanuel Transport</t>
  </si>
  <si>
    <t>24 Kilmalogue Park</t>
  </si>
  <si>
    <t>Emmanuel Ilori</t>
  </si>
  <si>
    <t>087 6052732</t>
  </si>
  <si>
    <t>emman999@hotmail.com</t>
  </si>
  <si>
    <t>Enva Dublin</t>
  </si>
  <si>
    <t>JFK Industrial Estate</t>
  </si>
  <si>
    <t>JFK Road</t>
  </si>
  <si>
    <t>01 450 8111</t>
  </si>
  <si>
    <t>01 456 9187</t>
  </si>
  <si>
    <t>dublin@enva.ie</t>
  </si>
  <si>
    <t>Enva Portlaoise</t>
  </si>
  <si>
    <t>057 867 8600</t>
  </si>
  <si>
    <t>057 867 8699</t>
  </si>
  <si>
    <t>portlaoise@enva.ie</t>
  </si>
  <si>
    <t>John Bracken c/o JB Waste Collection</t>
  </si>
  <si>
    <t>Erry</t>
  </si>
  <si>
    <t>John Bracken  sonia.</t>
  </si>
  <si>
    <t>057 9336769</t>
  </si>
  <si>
    <t>jbracken@live.ie</t>
  </si>
  <si>
    <t>Laois Tyre Recycling Ltd</t>
  </si>
  <si>
    <t>Bay Road Business Park</t>
  </si>
  <si>
    <t>Joseph Ward</t>
  </si>
  <si>
    <t>057-8624086</t>
  </si>
  <si>
    <t>057-8624088</t>
  </si>
  <si>
    <t>laoistyrerecycling@eircom.net</t>
  </si>
  <si>
    <t>Longford Waste Removal</t>
  </si>
  <si>
    <t>27 Ardeevan</t>
  </si>
  <si>
    <t>Ard na Cassa</t>
  </si>
  <si>
    <t>Balinalee Road</t>
  </si>
  <si>
    <t>John Stokes</t>
  </si>
  <si>
    <t>043-41034/086-0572734</t>
  </si>
  <si>
    <t>043-41034</t>
  </si>
  <si>
    <t>longfordwasteremoval@hotmail.com</t>
  </si>
  <si>
    <t>Max Environmental</t>
  </si>
  <si>
    <t>Burren Road</t>
  </si>
  <si>
    <t>Richard Lawlor</t>
  </si>
  <si>
    <t>086-3310615</t>
  </si>
  <si>
    <t>041-6861575</t>
  </si>
  <si>
    <t>info@max-env.ie</t>
  </si>
  <si>
    <t>Midland Tyre Disposal</t>
  </si>
  <si>
    <t>Coolatore</t>
  </si>
  <si>
    <t>Rosemount</t>
  </si>
  <si>
    <t>Oxigen Environmental</t>
  </si>
  <si>
    <t>Merrywell Industrial Park</t>
  </si>
  <si>
    <t>Ballymount Road</t>
  </si>
  <si>
    <t>Ryan O'Connor Recycling Solutions Ltd</t>
  </si>
  <si>
    <t>Knocknakeran</t>
  </si>
  <si>
    <t>Ballyfin</t>
  </si>
  <si>
    <t>Ryan O'Connor</t>
  </si>
  <si>
    <t>087-9078149</t>
  </si>
  <si>
    <t>Thorntons Recycling</t>
  </si>
  <si>
    <t>Unit 53B Henry Road</t>
  </si>
  <si>
    <t>Parkwest Business Park</t>
  </si>
  <si>
    <t>Tom Mc Donnell</t>
  </si>
  <si>
    <t>tom@thorntons-recycling.ie</t>
  </si>
  <si>
    <t>Tyre Pro Bandag Ltd</t>
  </si>
  <si>
    <t>13A Rosemount Park Drive</t>
  </si>
  <si>
    <t>Daire Higgins.</t>
  </si>
  <si>
    <t>Wallace Recycling Ltd (Chris Lynch Waste)</t>
  </si>
  <si>
    <t>Unit 16/17 Zone C</t>
  </si>
  <si>
    <t>WM Cyril McGuinness</t>
  </si>
  <si>
    <t>Sunrise</t>
  </si>
  <si>
    <t>Cyril McGuinness</t>
  </si>
  <si>
    <t>01 8071900 / 087 2500775</t>
  </si>
  <si>
    <t>01 8071803</t>
  </si>
  <si>
    <t>cyril.mc.guinness@ireland.com</t>
  </si>
  <si>
    <t>Maudlin Tyres</t>
  </si>
  <si>
    <t>Maudlin Street</t>
  </si>
  <si>
    <t xml:space="preserve">Kells </t>
  </si>
  <si>
    <t>086 0564459</t>
  </si>
  <si>
    <t>HECE Services</t>
  </si>
  <si>
    <t>28 Stoneyford Park</t>
  </si>
  <si>
    <t>Delvin</t>
  </si>
  <si>
    <t>086 1726337</t>
  </si>
  <si>
    <t>McGoverns Garage</t>
  </si>
  <si>
    <t>Multyfarnham</t>
  </si>
  <si>
    <t>087 299 1116</t>
  </si>
  <si>
    <t>Cannon Row</t>
  </si>
  <si>
    <t>046 90 22 333</t>
  </si>
  <si>
    <t>info@tyreland.ie</t>
  </si>
  <si>
    <t>Clarehall</t>
  </si>
  <si>
    <t>01 8470999</t>
  </si>
  <si>
    <t>Clearwater Shopping Centre</t>
  </si>
  <si>
    <t>Finglas Road</t>
  </si>
  <si>
    <t>01 834 4344</t>
  </si>
  <si>
    <t>266 Lower Kimmage Road</t>
  </si>
  <si>
    <t>01 4993100</t>
  </si>
  <si>
    <t>UA Motors</t>
  </si>
  <si>
    <t>Abby Road</t>
  </si>
  <si>
    <t>046 9022026/086 0435420</t>
  </si>
  <si>
    <t>info@uamotors.ie</t>
  </si>
  <si>
    <t>N2 Tyres</t>
  </si>
  <si>
    <t>Fennor</t>
  </si>
  <si>
    <t>Slane</t>
  </si>
  <si>
    <t>085 2859574</t>
  </si>
  <si>
    <t>n2tyres@gmail.com</t>
  </si>
  <si>
    <t>Global Service Centres</t>
  </si>
  <si>
    <t>Unit 12 Parkside</t>
  </si>
  <si>
    <t>Mulhaddart</t>
  </si>
  <si>
    <t>01-6404066</t>
  </si>
  <si>
    <t>info@globalservicecentres.com</t>
  </si>
  <si>
    <t>Lohunda</t>
  </si>
  <si>
    <t>01-8211119</t>
  </si>
  <si>
    <t>Ballybrittan Autos</t>
  </si>
  <si>
    <t>Ballybrittan</t>
  </si>
  <si>
    <t>085 710 6254</t>
  </si>
  <si>
    <t>O'Neills Tyre Centre</t>
  </si>
  <si>
    <t>01 6286611/0872881208</t>
  </si>
  <si>
    <t>Get a Grip Tyres</t>
  </si>
  <si>
    <t>042 935 5476</t>
  </si>
  <si>
    <t>JSM City Garage</t>
  </si>
  <si>
    <t>59 Doorset Street Lower</t>
  </si>
  <si>
    <t>01 534 0475</t>
  </si>
  <si>
    <t>Bloomfield Garage</t>
  </si>
  <si>
    <t>Portbello</t>
  </si>
  <si>
    <t>Bloomfield Avenue</t>
  </si>
  <si>
    <t>Dulin 8</t>
  </si>
  <si>
    <t>01 453 1433</t>
  </si>
  <si>
    <t>Auto Detail Valeting</t>
  </si>
  <si>
    <t>087 911 1265</t>
  </si>
  <si>
    <t>Santry Tyre and Battery Service</t>
  </si>
  <si>
    <t>Coolock Lane</t>
  </si>
  <si>
    <t>01 842 7081</t>
  </si>
  <si>
    <t>Eddie O'Shea Tyres and Cars</t>
  </si>
  <si>
    <t>Unit 1 Aughamore Industrial Park</t>
  </si>
  <si>
    <t>Lanesborough</t>
  </si>
  <si>
    <t>043-3321159/086-8221877</t>
  </si>
  <si>
    <t>eddieshea@eircom.net</t>
  </si>
  <si>
    <t>7 Day Auto</t>
  </si>
  <si>
    <t>Unit 8 Plato Business Park</t>
  </si>
  <si>
    <t>Damastown Raod</t>
  </si>
  <si>
    <t>01 8266340</t>
  </si>
  <si>
    <t>A+L Castors T/a Parnells</t>
  </si>
  <si>
    <t>Unit A1-A2 Southcity Business Centre</t>
  </si>
  <si>
    <t>Whitestown Way</t>
  </si>
  <si>
    <t>01 4520482</t>
  </si>
  <si>
    <t>01 4510778</t>
  </si>
  <si>
    <t>J&amp;S Motors</t>
  </si>
  <si>
    <t>Gainstown</t>
  </si>
  <si>
    <t>046 9029752</t>
  </si>
  <si>
    <t>info@jsmotors.ie</t>
  </si>
  <si>
    <t>Ballygaddy Tyre and Auto Service</t>
  </si>
  <si>
    <t>Unit 2 Crannog</t>
  </si>
  <si>
    <t xml:space="preserve">Lucan </t>
  </si>
  <si>
    <t>01 4578640</t>
  </si>
  <si>
    <t>Carrol and Kinsella Churchtown</t>
  </si>
  <si>
    <t>Unit T6 Birch Avenue</t>
  </si>
  <si>
    <t>Stilorgan Ind. Estate</t>
  </si>
  <si>
    <t>01 2983166</t>
  </si>
  <si>
    <t>01 2166424</t>
  </si>
  <si>
    <t>info@ckct.ie</t>
  </si>
  <si>
    <t>ISA Autos Ltd</t>
  </si>
  <si>
    <t>Brookfield Terrace</t>
  </si>
  <si>
    <t>01 2883914</t>
  </si>
  <si>
    <t>01 2107539</t>
  </si>
  <si>
    <t>mpalkelly@gmail.com</t>
  </si>
  <si>
    <t>Kylemore Motor Centre</t>
  </si>
  <si>
    <t>Unit 1a Concorde Industrial Estate</t>
  </si>
  <si>
    <t>01-4569771/ 01-4263800</t>
  </si>
  <si>
    <t>service@kylemoremotorcentre.ie</t>
  </si>
  <si>
    <t>LME Motorcycles</t>
  </si>
  <si>
    <t>38 Millmount Gve</t>
  </si>
  <si>
    <t>Windy Arbour</t>
  </si>
  <si>
    <t>01 2830195</t>
  </si>
  <si>
    <t> info@lmemotorcycles.com</t>
  </si>
  <si>
    <t>MACMotors</t>
  </si>
  <si>
    <t>9A Raechurch Place</t>
  </si>
  <si>
    <t>MP Motors</t>
  </si>
  <si>
    <t>083 4359065</t>
  </si>
  <si>
    <t>Crossings Motor Centre</t>
  </si>
  <si>
    <t>045 897 589</t>
  </si>
  <si>
    <t>sales@crossings.ie</t>
  </si>
  <si>
    <t>Nolan Motors</t>
  </si>
  <si>
    <t>Curryline</t>
  </si>
  <si>
    <t>043 3345660</t>
  </si>
  <si>
    <t>McKeons Garage</t>
  </si>
  <si>
    <t>Creenrath</t>
  </si>
  <si>
    <t>Aughnacliffe</t>
  </si>
  <si>
    <t>043 6684164</t>
  </si>
  <si>
    <t>R&amp;D Autobody Ltd</t>
  </si>
  <si>
    <t>A Plus Service Centre</t>
  </si>
  <si>
    <t>1A Oldcourt Industrial Estate</t>
  </si>
  <si>
    <t>Boghall Road</t>
  </si>
  <si>
    <t>01 2866815</t>
  </si>
  <si>
    <t>Brennans Garage</t>
  </si>
  <si>
    <t>Curravanish</t>
  </si>
  <si>
    <t>Tinahely</t>
  </si>
  <si>
    <t>0402 38271 </t>
  </si>
  <si>
    <t>0402 38622</t>
  </si>
  <si>
    <t>brennansgaragetinahely@hotmail.com</t>
  </si>
  <si>
    <t>John Kelly Motors</t>
  </si>
  <si>
    <t>Blessington Business Park</t>
  </si>
  <si>
    <t>045-900560/087-7445588</t>
  </si>
  <si>
    <t>Johns Garage</t>
  </si>
  <si>
    <t>Unit 7 Europark</t>
  </si>
  <si>
    <t>Lathaleer Industrial Estate</t>
  </si>
  <si>
    <t>059 6451351</t>
  </si>
  <si>
    <t>johnsgarage@eircom.net</t>
  </si>
  <si>
    <t>Number Registered:</t>
  </si>
  <si>
    <t>Total Other Potential:</t>
  </si>
  <si>
    <t>MT Services</t>
  </si>
  <si>
    <t>Unit 2A</t>
  </si>
  <si>
    <t>Drianan Business Park</t>
  </si>
  <si>
    <t>(01) 5611067</t>
  </si>
  <si>
    <t>al.mtservice@gmail.com</t>
  </si>
  <si>
    <t>Aleksandrs Olefirs</t>
  </si>
  <si>
    <t>Bridgestone Ireland Ltd</t>
  </si>
  <si>
    <t>Unit 10</t>
  </si>
  <si>
    <t>Ballbriggan</t>
  </si>
  <si>
    <t xml:space="preserve"> 01 8410000</t>
  </si>
  <si>
    <t>michael.ryan@bridgestone.eu</t>
  </si>
  <si>
    <t>Manufacturer</t>
  </si>
  <si>
    <t>Cotter Motorcycles Limited</t>
  </si>
  <si>
    <t>Western Business Park</t>
  </si>
  <si>
    <t xml:space="preserve">Unit 50 </t>
  </si>
  <si>
    <t xml:space="preserve">Ballymount </t>
  </si>
  <si>
    <t>accounts@cottermc.com</t>
  </si>
  <si>
    <t>01 4603807</t>
  </si>
  <si>
    <t>Simon Cotter</t>
  </si>
  <si>
    <t>Irish Farm &amp; Garden Machienry Ltd</t>
  </si>
  <si>
    <t>Hazlebrook</t>
  </si>
  <si>
    <t>01 843922</t>
  </si>
  <si>
    <t>INFO@GARDENMACHINERY.IE</t>
  </si>
  <si>
    <t>Kieran Butterly</t>
  </si>
  <si>
    <t>Sams Car Service</t>
  </si>
  <si>
    <t>4a Brookfield Terrace</t>
  </si>
  <si>
    <t>087 2438480</t>
  </si>
  <si>
    <t>samscarservice@gmail.com</t>
  </si>
  <si>
    <t>Sam Khalaf</t>
  </si>
  <si>
    <t>Windsor Motor Group</t>
  </si>
  <si>
    <t>Parkwest Road</t>
  </si>
  <si>
    <t>01 4193812</t>
  </si>
  <si>
    <t>jfarrar@windsor.ie</t>
  </si>
  <si>
    <t>John Farrar</t>
  </si>
  <si>
    <t>Service Stop Ltd</t>
  </si>
  <si>
    <t>Westpalstown</t>
  </si>
  <si>
    <t>Oldtown</t>
  </si>
  <si>
    <t>info@servicestop.ie</t>
  </si>
  <si>
    <t>01 8433831</t>
  </si>
  <si>
    <t>Sean O'Neill</t>
  </si>
  <si>
    <t>Motor Import</t>
  </si>
  <si>
    <t>Coramc McAvoy</t>
  </si>
  <si>
    <t>01-2885085</t>
  </si>
  <si>
    <t>John F Kennedy Drive</t>
  </si>
  <si>
    <t>01 2405666</t>
  </si>
  <si>
    <t>joe.mcdonagh@frankkeanebmw.ie</t>
  </si>
  <si>
    <t>Joe McDonagh</t>
  </si>
  <si>
    <t>Car Dealer</t>
  </si>
  <si>
    <t>Donnelly Tyre &amp; Battery Service</t>
  </si>
  <si>
    <t>1 Adelaide Road</t>
  </si>
  <si>
    <t>Glasthule</t>
  </si>
  <si>
    <t>Tom Donnelly</t>
  </si>
  <si>
    <t>01 2803879</t>
  </si>
  <si>
    <t>14a George's Avenue</t>
  </si>
  <si>
    <t>01 2881948</t>
  </si>
  <si>
    <t>Dunhill Tyre &amp; Valeting Centre</t>
  </si>
  <si>
    <t>9 Lower Ballymount Road</t>
  </si>
  <si>
    <t>Motor Services Ltd</t>
  </si>
  <si>
    <t>MSL Service Centre</t>
  </si>
  <si>
    <t>Pottery Road</t>
  </si>
  <si>
    <t>01 2369200</t>
  </si>
  <si>
    <t>keith.fallon@msl.ie</t>
  </si>
  <si>
    <t>Gerard Gough</t>
  </si>
  <si>
    <t>Dalymount Tyre Service Ltd</t>
  </si>
  <si>
    <t>2 Dowth Avenue</t>
  </si>
  <si>
    <t>Cabra</t>
  </si>
  <si>
    <t>01 8680712</t>
  </si>
  <si>
    <t>sales@dalymounttyre.ie</t>
  </si>
  <si>
    <t>Richard Donohue</t>
  </si>
  <si>
    <t>Motorway Tyres</t>
  </si>
  <si>
    <t>Unit 4 Cookstown Enterprise Park</t>
  </si>
  <si>
    <t>01 4523361</t>
  </si>
  <si>
    <t>motorwaytyres@hotmail.com</t>
  </si>
  <si>
    <t>Charles Hurst Dublin Ltd</t>
  </si>
  <si>
    <t>Audi Centre</t>
  </si>
  <si>
    <t>83 Pembroke Road</t>
  </si>
  <si>
    <t>01 2120100</t>
  </si>
  <si>
    <t>PARTS@AUDICENTRE.IE</t>
  </si>
  <si>
    <t>Steven Murray</t>
  </si>
  <si>
    <t>Thermoc Ltd</t>
  </si>
  <si>
    <t>Cityspares Motorcycles</t>
  </si>
  <si>
    <t>63 Cherry Orchard Industrial Estate</t>
  </si>
  <si>
    <t>01 6268787</t>
  </si>
  <si>
    <t>info@cityspares.ie</t>
  </si>
  <si>
    <t>Eric Whelan</t>
  </si>
  <si>
    <t>Anthony Cusack</t>
  </si>
  <si>
    <t>North Road Motor Company</t>
  </si>
  <si>
    <t>1 St Margerets Road</t>
  </si>
  <si>
    <t>01 8642316</t>
  </si>
  <si>
    <t>nrmc@eircom.net</t>
  </si>
  <si>
    <t>Dorset Motors Ltd</t>
  </si>
  <si>
    <t>59B Lower Dorset Street</t>
  </si>
  <si>
    <t>01 5340475</t>
  </si>
  <si>
    <t>dorset.motors@yahoo.ie</t>
  </si>
  <si>
    <t>Gannon &amp; Keogh Ltd</t>
  </si>
  <si>
    <t>Grattans Motors</t>
  </si>
  <si>
    <t>17a Windsor Terrace</t>
  </si>
  <si>
    <t>Harolds Cross Bridge</t>
  </si>
  <si>
    <t>01 4533285</t>
  </si>
  <si>
    <t>info@grattanmotors.com</t>
  </si>
  <si>
    <t>Niall Gannon</t>
  </si>
  <si>
    <t>United Tyre Company Ltd</t>
  </si>
  <si>
    <t>First Stop Donnybrook</t>
  </si>
  <si>
    <t>Ever Readty Centre</t>
  </si>
  <si>
    <t>Donnybrook</t>
  </si>
  <si>
    <t>kevin@unitedtyres.ie</t>
  </si>
  <si>
    <t>01 2830114</t>
  </si>
  <si>
    <t>Kevin O'Sullivan</t>
  </si>
  <si>
    <t>Pat O'Donnell &amp; Company</t>
  </si>
  <si>
    <t>Califronia Heights</t>
  </si>
  <si>
    <t>pmclornan@patodonnell.com</t>
  </si>
  <si>
    <t>01 6161000</t>
  </si>
  <si>
    <t>Peter McLornan</t>
  </si>
  <si>
    <t>Scully Autocare</t>
  </si>
  <si>
    <t>63 Howth Road</t>
  </si>
  <si>
    <t>01 8056000</t>
  </si>
  <si>
    <t>service@scullyautocare.com</t>
  </si>
  <si>
    <t>James Scully</t>
  </si>
  <si>
    <t>Grand Canal Tyre Centre</t>
  </si>
  <si>
    <t>Grand Canal Tyres</t>
  </si>
  <si>
    <t>Lower Grand Canal Street</t>
  </si>
  <si>
    <t>01-6761972</t>
  </si>
  <si>
    <t>hstephenson@eircom.net</t>
  </si>
  <si>
    <t>Ron Stephenson</t>
  </si>
  <si>
    <t>Gordon Kellett Services Ltd</t>
  </si>
  <si>
    <t>44 South Dock Street</t>
  </si>
  <si>
    <t>South Lotts Road</t>
  </si>
  <si>
    <t xml:space="preserve">Ringsend </t>
  </si>
  <si>
    <t>info@gordonkellett-motors.ie</t>
  </si>
  <si>
    <t>01 6689177</t>
  </si>
  <si>
    <t>Gordon Kellett</t>
  </si>
  <si>
    <t>Dublin Automotive Services Ltd</t>
  </si>
  <si>
    <t>Kilbarrack Industrial Estate</t>
  </si>
  <si>
    <t>Kilbarrack Parade</t>
  </si>
  <si>
    <t xml:space="preserve">Kilbarrack </t>
  </si>
  <si>
    <t>info@dublin-automotive.com</t>
  </si>
  <si>
    <t>John Nolan</t>
  </si>
  <si>
    <t>01 390 444</t>
  </si>
  <si>
    <t>Murphy &amp; Gunn Limited</t>
  </si>
  <si>
    <t>Murphy &amp; Gunn</t>
  </si>
  <si>
    <t>9-14 Milltown Road</t>
  </si>
  <si>
    <t>Miltown</t>
  </si>
  <si>
    <t>kbrowne@mgunn.ie</t>
  </si>
  <si>
    <t>01 215 3300</t>
  </si>
  <si>
    <t>Ken Browne</t>
  </si>
  <si>
    <t>Murphy &amp; Gunn Rathgar</t>
  </si>
  <si>
    <t>Rathgar Avenue</t>
  </si>
  <si>
    <t>01 406 8600</t>
  </si>
  <si>
    <t>Brian Weekes</t>
  </si>
  <si>
    <t>Harmonstown Tyre &amp; Valet Centre</t>
  </si>
  <si>
    <t>46 Harmonstown Road</t>
  </si>
  <si>
    <t>01 8058681</t>
  </si>
  <si>
    <t>luke97gr@gmail.com</t>
  </si>
  <si>
    <t>Luke McGloughlin</t>
  </si>
  <si>
    <t>Yomac Cars</t>
  </si>
  <si>
    <t>103B Barrow Road</t>
  </si>
  <si>
    <t>Thomas Gore (manager) / David Yeomans (accounts)</t>
  </si>
  <si>
    <t>01 8307822</t>
  </si>
  <si>
    <t>01 8601755</t>
  </si>
  <si>
    <t>tom@yomaccars.ie
(David) sales@yomaccars.ie</t>
  </si>
  <si>
    <t>T &amp; A Byrne Auto Ltd</t>
  </si>
  <si>
    <t>Unit D Mounttown Ind Est</t>
  </si>
  <si>
    <t>70 Mounttown rd lwr</t>
  </si>
  <si>
    <t>(01)2145717</t>
  </si>
  <si>
    <t>tandaauto@gmail.com</t>
  </si>
  <si>
    <t>Alan Byrne</t>
  </si>
  <si>
    <t>Mega Factors Ltd</t>
  </si>
  <si>
    <t>Ace tyres &amp; Exhausts</t>
  </si>
  <si>
    <t>Sandyford Business Estate</t>
  </si>
  <si>
    <t>01 2953829</t>
  </si>
  <si>
    <t>info@acetyres.ie</t>
  </si>
  <si>
    <t>Cormac Farrell</t>
  </si>
  <si>
    <t>Spirit Burton</t>
  </si>
  <si>
    <t>Spirit Lillis O'Donnell</t>
  </si>
  <si>
    <t>Pat Moore</t>
  </si>
  <si>
    <t>01 4594219</t>
  </si>
  <si>
    <t>01 2810741</t>
  </si>
  <si>
    <t>Goodyear Dunlop Tires Ireland</t>
  </si>
  <si>
    <t>Fonthill Industrial Park</t>
  </si>
  <si>
    <t>01 6238500</t>
  </si>
  <si>
    <t>info_ireland@goodyear.com</t>
  </si>
  <si>
    <t>Emmet Sheridan</t>
  </si>
  <si>
    <t>Universal Motor Holdings Limited</t>
  </si>
  <si>
    <t>Universal Honda Limited</t>
  </si>
  <si>
    <t>302 Brownsbarn Drive</t>
  </si>
  <si>
    <t>Citywest Business Campus</t>
  </si>
  <si>
    <t>info@honda.ie</t>
  </si>
  <si>
    <t>01 6423100</t>
  </si>
  <si>
    <t>John Donohue</t>
  </si>
  <si>
    <t>Vehicle Importer</t>
  </si>
  <si>
    <t>Square Fit Ltd</t>
  </si>
  <si>
    <t>Tyre &amp; Service Superstore</t>
  </si>
  <si>
    <t>Old Blessington Road</t>
  </si>
  <si>
    <t>Kevin Farrell</t>
  </si>
  <si>
    <t>01 4511824</t>
  </si>
  <si>
    <t>kevin.squarefit@gmail.com</t>
  </si>
  <si>
    <t>Square Fit</t>
  </si>
  <si>
    <t>Ballymount Road Industrial Estate</t>
  </si>
  <si>
    <t>Brian Farrell</t>
  </si>
  <si>
    <t>01 4299918</t>
  </si>
  <si>
    <t>St Margrets Road</t>
  </si>
  <si>
    <t>01 8110782</t>
  </si>
  <si>
    <t>Darragh O'Neill</t>
  </si>
  <si>
    <t>Pinnacle Automotive Services Ltd</t>
  </si>
  <si>
    <t>Unit 2 Rosemount Business Park</t>
  </si>
  <si>
    <t>rob@discounttyres.ie</t>
  </si>
  <si>
    <t>(01)8119027</t>
  </si>
  <si>
    <t>Robert Ferguson</t>
  </si>
  <si>
    <t>Advanced Pitstop Dublin Airport</t>
  </si>
  <si>
    <t>East E Eastland Car Hire</t>
  </si>
  <si>
    <t>Dublin Airport</t>
  </si>
  <si>
    <t>Craig Lee</t>
  </si>
  <si>
    <t>086 8365600</t>
  </si>
  <si>
    <t>Advanced Pitstop Swords</t>
  </si>
  <si>
    <t xml:space="preserve">Swords </t>
  </si>
  <si>
    <t>Krystian Ciechelski</t>
  </si>
  <si>
    <t>01 8401159</t>
  </si>
  <si>
    <t>Advanced Pitstop (Leinster Distribution)</t>
  </si>
  <si>
    <t>Unit 4 Knockmittin Lane</t>
  </si>
  <si>
    <t>Western Industrial Estate</t>
  </si>
  <si>
    <t>Pat Connell</t>
  </si>
  <si>
    <t>01 4508974</t>
  </si>
  <si>
    <t>Advanced Pitstop JFK Drive</t>
  </si>
  <si>
    <t>01 4504622</t>
  </si>
  <si>
    <t>Canice Roe</t>
  </si>
  <si>
    <t>01 8708700</t>
  </si>
  <si>
    <t>Charlie Nixon</t>
  </si>
  <si>
    <t>01 8703500</t>
  </si>
  <si>
    <t>Windsor Belgard</t>
  </si>
  <si>
    <t>Mark Haslam</t>
  </si>
  <si>
    <t>01 4633500</t>
  </si>
  <si>
    <t>Windsor Bray</t>
  </si>
  <si>
    <t>Garry Kenny</t>
  </si>
  <si>
    <t>01 2720011</t>
  </si>
  <si>
    <t>Windsor Deansgrange</t>
  </si>
  <si>
    <t>Unit 10-11 Deansgrange Business Park</t>
  </si>
  <si>
    <t>Bob Mooney</t>
  </si>
  <si>
    <t>01 2191622</t>
  </si>
  <si>
    <t>Windsor Dundrum</t>
  </si>
  <si>
    <t>Paddy Mullen</t>
  </si>
  <si>
    <t>01 2988922</t>
  </si>
  <si>
    <t>Windsor Liffey Valley Nissan</t>
  </si>
  <si>
    <t>Windsor Liffey Valley Opel</t>
  </si>
  <si>
    <t>5 liffey Valley Motor Hall</t>
  </si>
  <si>
    <t>Barry White</t>
  </si>
  <si>
    <t>01 6200000</t>
  </si>
  <si>
    <t>Liffey Valley Motor Hall</t>
  </si>
  <si>
    <t>Philip Keogh</t>
  </si>
  <si>
    <t>01 6233362</t>
  </si>
  <si>
    <t>Windsor Raheny Nissan</t>
  </si>
  <si>
    <t>540/544  Howth Road</t>
  </si>
  <si>
    <t>Geraard Downey</t>
  </si>
  <si>
    <t>01 8314066</t>
  </si>
  <si>
    <t>FastFit</t>
  </si>
  <si>
    <t>Donnybrook Road</t>
  </si>
  <si>
    <t>Philip</t>
  </si>
  <si>
    <t>01 2545225</t>
  </si>
  <si>
    <t>042 9340679</t>
  </si>
  <si>
    <t>First Stop</t>
  </si>
  <si>
    <t>Kncokmitten Lane</t>
  </si>
  <si>
    <t>Gary</t>
  </si>
  <si>
    <t>01 2545250</t>
  </si>
  <si>
    <t>8 Malpas Street</t>
  </si>
  <si>
    <t>Clonbrassil Street</t>
  </si>
  <si>
    <t xml:space="preserve">Niall </t>
  </si>
  <si>
    <t>01 2545200</t>
  </si>
  <si>
    <t>18 Lombard Street</t>
  </si>
  <si>
    <t>Westland Row</t>
  </si>
  <si>
    <t>01 2545205</t>
  </si>
  <si>
    <t xml:space="preserve">Ian </t>
  </si>
  <si>
    <t>Coolock Industrial Estate</t>
  </si>
  <si>
    <t>01 2545265</t>
  </si>
  <si>
    <t>Ballyfermot Road</t>
  </si>
  <si>
    <t>01 2545210</t>
  </si>
  <si>
    <t>Taney Road</t>
  </si>
  <si>
    <t>Goatstown</t>
  </si>
  <si>
    <t>Motor Centre</t>
  </si>
  <si>
    <t>01 2545245</t>
  </si>
  <si>
    <t>Omni Centre</t>
  </si>
  <si>
    <t>James</t>
  </si>
  <si>
    <t>01 2545270</t>
  </si>
  <si>
    <t>Tyrestop</t>
  </si>
  <si>
    <t>01 2545275</t>
  </si>
  <si>
    <t>Drogheda Retail Park</t>
  </si>
  <si>
    <t>041 9749874</t>
  </si>
  <si>
    <t>Fran</t>
  </si>
  <si>
    <t xml:space="preserve">First Stop </t>
  </si>
  <si>
    <t>Unit 8 Coolmine Industrial Estate</t>
  </si>
  <si>
    <t>Alan</t>
  </si>
  <si>
    <t>01 2545256</t>
  </si>
  <si>
    <t>Castle Street</t>
  </si>
  <si>
    <t>Danny</t>
  </si>
  <si>
    <t>01 2545235</t>
  </si>
  <si>
    <t>Old Country Road</t>
  </si>
  <si>
    <t>01 2545221</t>
  </si>
  <si>
    <t>Lower Georges Street</t>
  </si>
  <si>
    <t>Shane</t>
  </si>
  <si>
    <t>01 2545230</t>
  </si>
  <si>
    <t>01 2545260</t>
  </si>
  <si>
    <t>Rorys Workshop</t>
  </si>
  <si>
    <t>Virginia Road</t>
  </si>
  <si>
    <t>Meath County Cuncil</t>
  </si>
  <si>
    <t>Tuites Garage</t>
  </si>
  <si>
    <t>Cavan Street</t>
  </si>
  <si>
    <t xml:space="preserve">Oldcastle </t>
  </si>
  <si>
    <t>049 8541263</t>
  </si>
  <si>
    <t>049 8541411</t>
  </si>
  <si>
    <t>tuitesgarage@oceanfree.net</t>
  </si>
  <si>
    <t>John Tuite</t>
  </si>
  <si>
    <t>D&amp;E McHugh</t>
  </si>
  <si>
    <t>043 3359002</t>
  </si>
  <si>
    <t> trevor.mchugh@demchugh.ie</t>
  </si>
  <si>
    <t>Irish Packaging Recycling Ltd (PANDA)</t>
  </si>
  <si>
    <t>01 4602011</t>
  </si>
  <si>
    <t>01 4602210</t>
  </si>
  <si>
    <t>des.crinion@panda.ie / ipr.accounts@panda.ie</t>
  </si>
  <si>
    <t>Drogheda Tyre Depot</t>
  </si>
  <si>
    <t>22a Mary Street</t>
  </si>
  <si>
    <t>austinnevin@live.ie</t>
  </si>
  <si>
    <t>086 6670474</t>
  </si>
  <si>
    <t>Austin Nevin</t>
  </si>
  <si>
    <t>Pretsel Ltd</t>
  </si>
  <si>
    <t>Halgib Motors Ltd</t>
  </si>
  <si>
    <t>(01) 8372433</t>
  </si>
  <si>
    <t>Bollraney</t>
  </si>
  <si>
    <t>(0404) 64934</t>
  </si>
  <si>
    <t>office@multimetals.ie</t>
  </si>
  <si>
    <t>Steve Cullen</t>
  </si>
  <si>
    <t>Pacon Waste &amp; Recycling</t>
  </si>
  <si>
    <t>Stephenstown Industrial Estate</t>
  </si>
  <si>
    <t>Pat Garvey</t>
  </si>
  <si>
    <t>01 8417000</t>
  </si>
  <si>
    <t>pat.garvey@pacon.ie</t>
  </si>
  <si>
    <t>Carlife Motors Ltd</t>
  </si>
  <si>
    <t>6 Supple Park SC</t>
  </si>
  <si>
    <t xml:space="preserve">Dunshaughlin </t>
  </si>
  <si>
    <t>01-8240382</t>
  </si>
  <si>
    <t>Donnie Quinn Motors</t>
  </si>
  <si>
    <t>Longwood Road</t>
  </si>
  <si>
    <t>046-9436009</t>
  </si>
  <si>
    <t>John Kelly Motor Company</t>
  </si>
  <si>
    <t>Castlemartin</t>
  </si>
  <si>
    <t>046-9021949</t>
  </si>
  <si>
    <t>info@johnkellycarsales.ie</t>
  </si>
  <si>
    <t>Kells Car Sales</t>
  </si>
  <si>
    <t>Meemlagh</t>
  </si>
  <si>
    <t>Carnaross</t>
  </si>
  <si>
    <t>046-9245252</t>
  </si>
  <si>
    <t>046-9245126</t>
  </si>
  <si>
    <t>sales@kellscarsales.ie</t>
  </si>
  <si>
    <t>Robertstown Motors</t>
  </si>
  <si>
    <t>Robertstown</t>
  </si>
  <si>
    <t>01-8350170</t>
  </si>
  <si>
    <t>(041) 9823587</t>
  </si>
  <si>
    <t>bsautos5@gmail.com</t>
  </si>
  <si>
    <t>Brian Smith</t>
  </si>
  <si>
    <t>Daly Autos</t>
  </si>
  <si>
    <t>Killavalley</t>
  </si>
  <si>
    <t>Tyrrellspass</t>
  </si>
  <si>
    <t>044-9223394 </t>
  </si>
  <si>
    <t>dalyautos@gmail.com</t>
  </si>
  <si>
    <t>Dalys Autos</t>
  </si>
  <si>
    <t>Ballinahown</t>
  </si>
  <si>
    <t>090-6430825</t>
  </si>
  <si>
    <t>Finian Tracey Motors</t>
  </si>
  <si>
    <t>Mullingar Road</t>
  </si>
  <si>
    <t>044-9375459 </t>
  </si>
  <si>
    <t>lindatreacy@hotmail.com</t>
  </si>
  <si>
    <t>Gaffney Car Sales</t>
  </si>
  <si>
    <t>Cloyne</t>
  </si>
  <si>
    <t>087 2475539</t>
  </si>
  <si>
    <t>sales@sgcs.ie</t>
  </si>
  <si>
    <t>Jack Sleator Motors</t>
  </si>
  <si>
    <t>Harbour Street</t>
  </si>
  <si>
    <t>044 9340350</t>
  </si>
  <si>
    <t>Kevin Giles Motors</t>
  </si>
  <si>
    <t>Rathbawn</t>
  </si>
  <si>
    <t>044 9391659</t>
  </si>
  <si>
    <t>Lakeland Carraige Company</t>
  </si>
  <si>
    <t>Vilanstown</t>
  </si>
  <si>
    <t>Gaybrook</t>
  </si>
  <si>
    <t>044 9349681</t>
  </si>
  <si>
    <t>Michael Kenny Car Sales</t>
  </si>
  <si>
    <t>Galway Road</t>
  </si>
  <si>
    <t>090 6437103</t>
  </si>
  <si>
    <t>sales@michaelkennycarsales.net</t>
  </si>
  <si>
    <t>O'Mearas Baylough Ltd</t>
  </si>
  <si>
    <t>090 6492325</t>
  </si>
  <si>
    <t>090 6493243</t>
  </si>
  <si>
    <t>West End Motors Ltd</t>
  </si>
  <si>
    <t>044 9348365</t>
  </si>
  <si>
    <t>Kavanaghs Garage</t>
  </si>
  <si>
    <t>Killiniskybuff</t>
  </si>
  <si>
    <t>0402-32900</t>
  </si>
  <si>
    <t>Morans Avoca Ltd</t>
  </si>
  <si>
    <t>Avoca</t>
  </si>
  <si>
    <t>0402-35112</t>
  </si>
  <si>
    <t>Ryans Auto Sales</t>
  </si>
  <si>
    <t>Unit 5 Pinewood Close</t>
  </si>
  <si>
    <t>01 2829183</t>
  </si>
  <si>
    <t>Specialist Cars</t>
  </si>
  <si>
    <t>0404 46350</t>
  </si>
  <si>
    <t>sales@specialistcars.ie</t>
  </si>
  <si>
    <t>TM Car Sales</t>
  </si>
  <si>
    <t>Hawthorn Road</t>
  </si>
  <si>
    <t>086 0860022</t>
  </si>
  <si>
    <t>Best Choice Cars</t>
  </si>
  <si>
    <t>086 2070033</t>
  </si>
  <si>
    <t>sales@bestchoicecars.ie</t>
  </si>
  <si>
    <t>A.S Cars Ltd</t>
  </si>
  <si>
    <t>1 Ballymount Great</t>
  </si>
  <si>
    <t>Turnpike Road</t>
  </si>
  <si>
    <t>01-4123696</t>
  </si>
  <si>
    <t>A1 Auto Services</t>
  </si>
  <si>
    <t>Unit 3 Advanced Business Park</t>
  </si>
  <si>
    <t xml:space="preserve">Santry </t>
  </si>
  <si>
    <t>085 2851417</t>
  </si>
  <si>
    <t>Alan Dorgan Motors</t>
  </si>
  <si>
    <t>Monkstown Cresent</t>
  </si>
  <si>
    <t>01-2809111</t>
  </si>
  <si>
    <t>sales@alandorganmotors.ie</t>
  </si>
  <si>
    <t>Autolink Motor Company</t>
  </si>
  <si>
    <t>B1 Gateway</t>
  </si>
  <si>
    <t>01 8855955</t>
  </si>
  <si>
    <t>AutoSales &amp; Workshop</t>
  </si>
  <si>
    <t>6 Arkle Road</t>
  </si>
  <si>
    <t>01-4920002</t>
  </si>
  <si>
    <t>autosalesworkshop@gmail.com</t>
  </si>
  <si>
    <t>Baker Automotive</t>
  </si>
  <si>
    <t>Unit 8c</t>
  </si>
  <si>
    <t>Santry Hall Industrial Estate</t>
  </si>
  <si>
    <t>01-9603040</t>
  </si>
  <si>
    <t>sales@bakerautomotive.ie</t>
  </si>
  <si>
    <t>Beacon Motors Limited</t>
  </si>
  <si>
    <t>47 Furze Road</t>
  </si>
  <si>
    <t>Sandyford Ind Estate</t>
  </si>
  <si>
    <t>01 2930098</t>
  </si>
  <si>
    <t>Beshoff Motors</t>
  </si>
  <si>
    <t>Howth Road</t>
  </si>
  <si>
    <t>Howth Village</t>
  </si>
  <si>
    <t>Howth</t>
  </si>
  <si>
    <t>01-8321222</t>
  </si>
  <si>
    <t>Bill Sheehan &amp; Sons</t>
  </si>
  <si>
    <t>1-5 Templeogue Road</t>
  </si>
  <si>
    <t>Terenure</t>
  </si>
  <si>
    <t>01-4970123</t>
  </si>
  <si>
    <t>info@dublinmitsubishi.ie</t>
  </si>
  <si>
    <t>Blanchardstown 4x4</t>
  </si>
  <si>
    <t>Blanchardstown Village</t>
  </si>
  <si>
    <t>01 838 3944</t>
  </si>
  <si>
    <t>Blu Motors</t>
  </si>
  <si>
    <t>U7 Concorde Ind Estate</t>
  </si>
  <si>
    <t>01-4508430</t>
  </si>
  <si>
    <t>Bolands Car Centre</t>
  </si>
  <si>
    <t xml:space="preserve">Grange Castle </t>
  </si>
  <si>
    <t xml:space="preserve">Clondalkin </t>
  </si>
  <si>
    <t>01 4595254</t>
  </si>
  <si>
    <t>Bradys (Dublin)</t>
  </si>
  <si>
    <t>Old Navan Road</t>
  </si>
  <si>
    <t>01 8692400</t>
  </si>
  <si>
    <t>info@bradysdublin.ie</t>
  </si>
  <si>
    <t>Boland of Clondalkin</t>
  </si>
  <si>
    <t>01-4593015</t>
  </si>
  <si>
    <t> john@bolandsopel.com</t>
  </si>
  <si>
    <t>Burke &amp; Sons Motor Company</t>
  </si>
  <si>
    <t>01 4595868</t>
  </si>
  <si>
    <t>Cameron Cars</t>
  </si>
  <si>
    <t>3 Lee Road</t>
  </si>
  <si>
    <t>Dublin Ind Estate</t>
  </si>
  <si>
    <t>01 8600300</t>
  </si>
  <si>
    <t>CarFit Motor Company</t>
  </si>
  <si>
    <t>Euro Haul Centre</t>
  </si>
  <si>
    <t>01 4519503</t>
  </si>
  <si>
    <t>Carland</t>
  </si>
  <si>
    <t>01 8623860</t>
  </si>
  <si>
    <t>Carroll &amp; Roche Cars</t>
  </si>
  <si>
    <t>1 Newlands Retail Centre</t>
  </si>
  <si>
    <t>Newlands Cross</t>
  </si>
  <si>
    <t>Charton Motor Company</t>
  </si>
  <si>
    <t>2 Fox and Geese</t>
  </si>
  <si>
    <t>01 4097100</t>
  </si>
  <si>
    <t>Clonskeagh Motors</t>
  </si>
  <si>
    <t>Clonskeagh</t>
  </si>
  <si>
    <t>01 2694477</t>
  </si>
  <si>
    <t>info@clonskeaghmotors.ie</t>
  </si>
  <si>
    <t>Coby Motor Company</t>
  </si>
  <si>
    <t>Unit 40 Cherry Orchard Industrial Estate</t>
  </si>
  <si>
    <t>01-6215751</t>
  </si>
  <si>
    <t>info@cobymotors.ie</t>
  </si>
  <si>
    <t>Cranley Cars</t>
  </si>
  <si>
    <t>01 4565422</t>
  </si>
  <si>
    <t>01 4593008</t>
  </si>
  <si>
    <t>sales@cranleycars.ie</t>
  </si>
  <si>
    <t>Avis Fleet Services</t>
  </si>
  <si>
    <t>Howth Junction</t>
  </si>
  <si>
    <t>Kilbarrack Road</t>
  </si>
  <si>
    <t>Kilbarrack</t>
  </si>
  <si>
    <t>01 866 0520</t>
  </si>
  <si>
    <t>Drimnagh Motors</t>
  </si>
  <si>
    <t>01 4099508</t>
  </si>
  <si>
    <t>Fairview Motors (Service and Parts)</t>
  </si>
  <si>
    <t>45a Windsor Avenue</t>
  </si>
  <si>
    <t>Fairview</t>
  </si>
  <si>
    <t> 01 833 0614</t>
  </si>
  <si>
    <t>Fionn Cahill Cars</t>
  </si>
  <si>
    <t>97 Saint Agnes Road</t>
  </si>
  <si>
    <t>Crumlin Cross</t>
  </si>
  <si>
    <t>01-4059789</t>
  </si>
  <si>
    <t>Gerrard Lee Motors Ltd</t>
  </si>
  <si>
    <t>7a Ashgrove Industrial Estate</t>
  </si>
  <si>
    <t>Kill Avenue</t>
  </si>
  <si>
    <t>01-2843871</t>
  </si>
  <si>
    <t>Gerry Cumiskey Dublin</t>
  </si>
  <si>
    <t>74 Rathgar Road</t>
  </si>
  <si>
    <t>01 5143690</t>
  </si>
  <si>
    <t>GK Autopoint</t>
  </si>
  <si>
    <t>35-37 Glasthule Road</t>
  </si>
  <si>
    <t>01-2841054</t>
  </si>
  <si>
    <t>Grace &amp; Harvey Ltd.</t>
  </si>
  <si>
    <t>12-16 Glasthule Road</t>
  </si>
  <si>
    <t>01-2802991</t>
  </si>
  <si>
    <t>Graham Walker Cars</t>
  </si>
  <si>
    <t>214-218 Harolds Cross Road</t>
  </si>
  <si>
    <t>01 4973333</t>
  </si>
  <si>
    <t>01 4973303</t>
  </si>
  <si>
    <t>info@grahamwalkercars.ie</t>
  </si>
  <si>
    <t>Harmonstown Motors</t>
  </si>
  <si>
    <t>146 Harmonstown Road</t>
  </si>
  <si>
    <t>01-8311242</t>
  </si>
  <si>
    <t>01-8311488</t>
  </si>
  <si>
    <t>Hillside Garage</t>
  </si>
  <si>
    <t>Unit A3 South City Business Park</t>
  </si>
  <si>
    <t>01-4520072</t>
  </si>
  <si>
    <t>info@hillsidegarage.ie</t>
  </si>
  <si>
    <t>Hutton &amp; Meade</t>
  </si>
  <si>
    <t>01 8366000</t>
  </si>
  <si>
    <t>mhodgins@huttonandmeade.com</t>
  </si>
  <si>
    <t>James Hennessey Motors Ltd</t>
  </si>
  <si>
    <t>The Old Merrion Garage</t>
  </si>
  <si>
    <t>Stillorgan Road</t>
  </si>
  <si>
    <t>01 278 4597</t>
  </si>
  <si>
    <t>Kealy Motors</t>
  </si>
  <si>
    <t>56 Blackthorn Road</t>
  </si>
  <si>
    <t>01 2943333</t>
  </si>
  <si>
    <t>Keith Lenihan Motors</t>
  </si>
  <si>
    <t>Unit 48 Finglas Business Centre</t>
  </si>
  <si>
    <t>01 836 1977</t>
  </si>
  <si>
    <t>keith@klmotors.ie</t>
  </si>
  <si>
    <t>Ken Lawford Motors</t>
  </si>
  <si>
    <t>01-4534699</t>
  </si>
  <si>
    <t>01-4538141</t>
  </si>
  <si>
    <t>Kenilworth Motors</t>
  </si>
  <si>
    <t>348 Harolds Cross Road</t>
  </si>
  <si>
    <t>01 4997700</t>
  </si>
  <si>
    <t>01 4922241</t>
  </si>
  <si>
    <t>info@kenilworthmotors.ie</t>
  </si>
  <si>
    <t>Kevin Barry Motors</t>
  </si>
  <si>
    <t>Unit 1 Limekiln Business Park</t>
  </si>
  <si>
    <t xml:space="preserve">Greenhills </t>
  </si>
  <si>
    <t>01- 450 5613</t>
  </si>
  <si>
    <t>darren@kevinbarrymotors.ie</t>
  </si>
  <si>
    <t>Kia Dundrum</t>
  </si>
  <si>
    <t>Braemor Road</t>
  </si>
  <si>
    <t>01-2964020</t>
  </si>
  <si>
    <t>01-2964028</t>
  </si>
  <si>
    <t>Kia Liffey Valley</t>
  </si>
  <si>
    <t>Liffey Valley Motor Mall</t>
  </si>
  <si>
    <t>01 248 7777</t>
  </si>
  <si>
    <t>info@kialiffeyvalley.ie</t>
  </si>
  <si>
    <t>Kingstown Motors</t>
  </si>
  <si>
    <t>Lower Kilmacud Road</t>
  </si>
  <si>
    <t>01-2131700</t>
  </si>
  <si>
    <t>Koping</t>
  </si>
  <si>
    <t>01-4607299</t>
  </si>
  <si>
    <t>Larkin Automotive  Ltd</t>
  </si>
  <si>
    <t>70a Ballygall Road West</t>
  </si>
  <si>
    <t>01-8346499</t>
  </si>
  <si>
    <t>ciaran@larkinautomotive.ie</t>
  </si>
  <si>
    <t>Longmile Motors</t>
  </si>
  <si>
    <t>Motokov Centre</t>
  </si>
  <si>
    <t>01-4089780</t>
  </si>
  <si>
    <t>Master Cars</t>
  </si>
  <si>
    <t>11-12 Wellington Street</t>
  </si>
  <si>
    <t>01-8603553</t>
  </si>
  <si>
    <t>McGlynn Car Sales</t>
  </si>
  <si>
    <t>Wasdale House</t>
  </si>
  <si>
    <t>Terenure Cross</t>
  </si>
  <si>
    <t>01-4909457</t>
  </si>
  <si>
    <t>sales@mcglynncars.ie</t>
  </si>
  <si>
    <t>Michael Grant Renault</t>
  </si>
  <si>
    <t>Beach Road</t>
  </si>
  <si>
    <t>01-6600666</t>
  </si>
  <si>
    <t>info@michaelgrantrenault.ie</t>
  </si>
  <si>
    <t>Foxrock</t>
  </si>
  <si>
    <t>Moloney Motors</t>
  </si>
  <si>
    <t>136 Emmet Road</t>
  </si>
  <si>
    <t xml:space="preserve">Inchicore </t>
  </si>
  <si>
    <t>086-2531771</t>
  </si>
  <si>
    <t>sales@moloneymotors.ie</t>
  </si>
  <si>
    <t>N4 Car Sales Ltd</t>
  </si>
  <si>
    <t>Palmerstown Retail Park</t>
  </si>
  <si>
    <t>01-4433339</t>
  </si>
  <si>
    <t>Neary New Motors</t>
  </si>
  <si>
    <t>Effelstown</t>
  </si>
  <si>
    <t>01-8437100</t>
  </si>
  <si>
    <t>sales@nearynewmotors.ie</t>
  </si>
  <si>
    <t>North West Autos</t>
  </si>
  <si>
    <t>Unit 6 NorthWest Business Park Phase 3</t>
  </si>
  <si>
    <t>Kilshane Avenue</t>
  </si>
  <si>
    <t>086-6677666</t>
  </si>
  <si>
    <t>Unit D Stadium Business Park</t>
  </si>
  <si>
    <t>086-6677667</t>
  </si>
  <si>
    <t>O'Brien Motors Limited</t>
  </si>
  <si>
    <t>85 Cromwellsfort Road</t>
  </si>
  <si>
    <t xml:space="preserve">Walkinstown </t>
  </si>
  <si>
    <t>01-4501353</t>
  </si>
  <si>
    <t>O'Hara Cars</t>
  </si>
  <si>
    <t>Boot Road</t>
  </si>
  <si>
    <t>087-6285921</t>
  </si>
  <si>
    <t>Palmerstown Motors</t>
  </si>
  <si>
    <t>Palmerstowwn Business Park</t>
  </si>
  <si>
    <t>086-8405931</t>
  </si>
  <si>
    <t>Paul &amp; Simon Car Sales</t>
  </si>
  <si>
    <t>Block A Unit 11 Base Park</t>
  </si>
  <si>
    <t>Ladys Well Road</t>
  </si>
  <si>
    <t> 01-8614979</t>
  </si>
  <si>
    <t>Paul Mannion Motors</t>
  </si>
  <si>
    <t>74 Bushs Lane</t>
  </si>
  <si>
    <t>01-4973700 </t>
  </si>
  <si>
    <t>service@paulmannion.ie</t>
  </si>
  <si>
    <t>Peterson Cars</t>
  </si>
  <si>
    <t>Adelaide Court</t>
  </si>
  <si>
    <t>Albert Road</t>
  </si>
  <si>
    <t>Sandycove</t>
  </si>
  <si>
    <t>01-2806916</t>
  </si>
  <si>
    <t>01-2805704</t>
  </si>
  <si>
    <t>info@petersons.ie</t>
  </si>
  <si>
    <t>Portmarnock Motor Company</t>
  </si>
  <si>
    <t>The Stables</t>
  </si>
  <si>
    <t>Strand Road</t>
  </si>
  <si>
    <t>Portmarnock</t>
  </si>
  <si>
    <t>01-8463108</t>
  </si>
  <si>
    <t>R.B.S Motors</t>
  </si>
  <si>
    <t>5A Greenhills Road</t>
  </si>
  <si>
    <t>01-4656012</t>
  </si>
  <si>
    <t>Rathfarnam Ford</t>
  </si>
  <si>
    <t>Whitechurch Road</t>
  </si>
  <si>
    <t>Rathfarnam</t>
  </si>
  <si>
    <t>01 4954445 </t>
  </si>
  <si>
    <t>info@rford.ie </t>
  </si>
  <si>
    <t>Rathgar Motors</t>
  </si>
  <si>
    <t xml:space="preserve">Rathgar Avenue </t>
  </si>
  <si>
    <t>01-4913757</t>
  </si>
  <si>
    <t>Santry Motor Company</t>
  </si>
  <si>
    <t>313 Swords Road</t>
  </si>
  <si>
    <t>01-8422444</t>
  </si>
  <si>
    <t>Skerries Car Sales</t>
  </si>
  <si>
    <t>087-1493374</t>
  </si>
  <si>
    <t>Smith Auto Developments Ltd</t>
  </si>
  <si>
    <t>Pearse Road</t>
  </si>
  <si>
    <t>01-2856800 </t>
  </si>
  <si>
    <t>Tallaght Ford</t>
  </si>
  <si>
    <t>Airton Road</t>
  </si>
  <si>
    <t>01 4000044 </t>
  </si>
  <si>
    <t>01 4000045 </t>
  </si>
  <si>
    <t>info@tallaghtford.ie </t>
  </si>
  <si>
    <t>Terry Ryan Cars</t>
  </si>
  <si>
    <t>Rear 121 Foxrock Grove</t>
  </si>
  <si>
    <t>01-2894474</t>
  </si>
  <si>
    <t>Titanium Autos</t>
  </si>
  <si>
    <t>01-8831739</t>
  </si>
  <si>
    <t>Topline Motors</t>
  </si>
  <si>
    <t>Kilshane Road</t>
  </si>
  <si>
    <t>01-8081004</t>
  </si>
  <si>
    <t>Toyota Long Mile</t>
  </si>
  <si>
    <t>01 4606070</t>
  </si>
  <si>
    <t>TW Motors</t>
  </si>
  <si>
    <t>01-4604384</t>
  </si>
  <si>
    <t>Twyford Motors</t>
  </si>
  <si>
    <t>Deansgrange Road</t>
  </si>
  <si>
    <t>Deansgrange</t>
  </si>
  <si>
    <t>01-2898056</t>
  </si>
  <si>
    <t>sales@twyfordmotors.ie</t>
  </si>
  <si>
    <t>Ultimate Cars Ltd.</t>
  </si>
  <si>
    <t xml:space="preserve">Killeen Road </t>
  </si>
  <si>
    <t>01 6260722</t>
  </si>
  <si>
    <t>sales@ultimatecars.ie</t>
  </si>
  <si>
    <t>Martin Irwin</t>
  </si>
  <si>
    <t>GSAM Limited</t>
  </si>
  <si>
    <t>6 Old Belgard Road</t>
  </si>
  <si>
    <t>ninansamuel@gmail.com</t>
  </si>
  <si>
    <t>(01) 4518438</t>
  </si>
  <si>
    <t>John Phelan Motor Co</t>
  </si>
  <si>
    <t>Allenwood</t>
  </si>
  <si>
    <t>045-254256</t>
  </si>
  <si>
    <t>Martin Larkin Motor Value Ltd</t>
  </si>
  <si>
    <t>045-870270</t>
  </si>
  <si>
    <t>045-860667</t>
  </si>
  <si>
    <t>info@motorvalu.ie</t>
  </si>
  <si>
    <t>Michael Noone Car Sales</t>
  </si>
  <si>
    <t>087-6536327</t>
  </si>
  <si>
    <t>Naas Nissan</t>
  </si>
  <si>
    <t>045 888438</t>
  </si>
  <si>
    <t>jack@naas-nissan.com</t>
  </si>
  <si>
    <t>Olympic Car Sales</t>
  </si>
  <si>
    <t>Greenfield House</t>
  </si>
  <si>
    <t>Straffan Road</t>
  </si>
  <si>
    <t>01-6286263</t>
  </si>
  <si>
    <t>sales@olympiccars.ie</t>
  </si>
  <si>
    <t>PLR Repairs</t>
  </si>
  <si>
    <t>Unit W10H Ladytown Business Park</t>
  </si>
  <si>
    <t xml:space="preserve">Newhall </t>
  </si>
  <si>
    <t>045 409107</t>
  </si>
  <si>
    <t>info@plrrepairs.com</t>
  </si>
  <si>
    <t>The Country Garage</t>
  </si>
  <si>
    <t>087 1934343</t>
  </si>
  <si>
    <t>sales@countrygarage.ie</t>
  </si>
  <si>
    <t>Tony Hogan Motors</t>
  </si>
  <si>
    <t>Old Mill Industrial Estate</t>
  </si>
  <si>
    <t>045-877418</t>
  </si>
  <si>
    <t>sales@tonyhoganmotors.ie</t>
  </si>
  <si>
    <t>Kanes of Granard</t>
  </si>
  <si>
    <t>043-6686103</t>
  </si>
  <si>
    <t>Kanes N4x4</t>
  </si>
  <si>
    <t>Lisnagrish</t>
  </si>
  <si>
    <t>Edgeworthstown</t>
  </si>
  <si>
    <t>043-6672347</t>
  </si>
  <si>
    <t>043-6672389</t>
  </si>
  <si>
    <t>sales@kanesn4x4.com</t>
  </si>
  <si>
    <t>Kanes Newline Motors</t>
  </si>
  <si>
    <t>Teemore Industrial Estate</t>
  </si>
  <si>
    <t xml:space="preserve">Granard </t>
  </si>
  <si>
    <t>043-6687780</t>
  </si>
  <si>
    <t>sales@newlinemotors.ie</t>
  </si>
  <si>
    <t>Mullagh Pitstop Limited</t>
  </si>
  <si>
    <t>Co. Cavan</t>
  </si>
  <si>
    <t>046 9286864</t>
  </si>
  <si>
    <t>Con Sweeney</t>
  </si>
  <si>
    <t>John Street</t>
  </si>
  <si>
    <t>046 9241510</t>
  </si>
  <si>
    <t>Eamon Reilly Car Sales</t>
  </si>
  <si>
    <t>Clonrollagh</t>
  </si>
  <si>
    <t>043 3346039/086 3463913</t>
  </si>
  <si>
    <t>James Shaughnessy Car Sales</t>
  </si>
  <si>
    <t>Edgewardstown</t>
  </si>
  <si>
    <t>043 6671700/087 6173699</t>
  </si>
  <si>
    <t>jamesshaughnessycarsales@gmail.com</t>
  </si>
  <si>
    <t>John Duignan Motors</t>
  </si>
  <si>
    <t>Unit 7 New Townspark Industrial Estate</t>
  </si>
  <si>
    <t>085 2444333</t>
  </si>
  <si>
    <t>Michael Shaw Car Sales</t>
  </si>
  <si>
    <t>Nally Bros Hyundai</t>
  </si>
  <si>
    <t>090-6432387/087-9205325</t>
  </si>
  <si>
    <t>Longord County Council</t>
  </si>
  <si>
    <t>Paddy Finnegan Car Sales</t>
  </si>
  <si>
    <t>Drynan</t>
  </si>
  <si>
    <t>087 9655072/087 2705014</t>
  </si>
  <si>
    <t>Allen Independent</t>
  </si>
  <si>
    <t xml:space="preserve">Straffan </t>
  </si>
  <si>
    <t>066 7142789</t>
  </si>
  <si>
    <t>service@allenindependent.ie</t>
  </si>
  <si>
    <t>Andrew Donegan Car Sales Ltd</t>
  </si>
  <si>
    <t>Sheane</t>
  </si>
  <si>
    <t>045-524502</t>
  </si>
  <si>
    <t>AOR Motors</t>
  </si>
  <si>
    <t>Cellbridge</t>
  </si>
  <si>
    <t>01 6102633</t>
  </si>
  <si>
    <t>sales@aormotors.ie</t>
  </si>
  <si>
    <t>Audi Naas</t>
  </si>
  <si>
    <t>045 906 666</t>
  </si>
  <si>
    <t>info@audinaas.ie</t>
  </si>
  <si>
    <t>Byrne Car Sales Ltd</t>
  </si>
  <si>
    <t>Timolin</t>
  </si>
  <si>
    <t>059 8624192</t>
  </si>
  <si>
    <t>robert@pbcs.ie</t>
  </si>
  <si>
    <t>Naas Motor Centre</t>
  </si>
  <si>
    <t>045 897946</t>
  </si>
  <si>
    <t>Noel Whelan Car Sales</t>
  </si>
  <si>
    <t>Rathevan</t>
  </si>
  <si>
    <t>Portlaois</t>
  </si>
  <si>
    <t>Co. Loais</t>
  </si>
  <si>
    <t>057-866 3896</t>
  </si>
  <si>
    <t>noelwhelancarsales@eircom.net</t>
  </si>
  <si>
    <t>Tom Kirwan Car Sales</t>
  </si>
  <si>
    <t>Ballylynan</t>
  </si>
  <si>
    <t>086-2605765</t>
  </si>
  <si>
    <t>sales@tomkirwancars.com</t>
  </si>
  <si>
    <t>Auto Assure Ltd</t>
  </si>
  <si>
    <t>Grays Lane</t>
  </si>
  <si>
    <t>Park Street</t>
  </si>
  <si>
    <t>042-9386777</t>
  </si>
  <si>
    <t>042-9386592</t>
  </si>
  <si>
    <t>East Coast Car Sales</t>
  </si>
  <si>
    <t>041-9884141</t>
  </si>
  <si>
    <t>John McCabe Motors</t>
  </si>
  <si>
    <t>041-6857070</t>
  </si>
  <si>
    <t>041-9802420</t>
  </si>
  <si>
    <t>Meehans Ltd</t>
  </si>
  <si>
    <t>042-9334256</t>
  </si>
  <si>
    <t>Nash Motors</t>
  </si>
  <si>
    <t>087-1185318</t>
  </si>
  <si>
    <t>S B Autos</t>
  </si>
  <si>
    <t>Milltown</t>
  </si>
  <si>
    <t>041-6852373</t>
  </si>
  <si>
    <t>Springhill Motors</t>
  </si>
  <si>
    <t>Springhill</t>
  </si>
  <si>
    <t>Tallanstown</t>
  </si>
  <si>
    <t>041-6855748</t>
  </si>
  <si>
    <t>Healys Autos</t>
  </si>
  <si>
    <t>Clonmeen</t>
  </si>
  <si>
    <t>Rhode</t>
  </si>
  <si>
    <t>046-9737863</t>
  </si>
  <si>
    <t>RAC Services</t>
  </si>
  <si>
    <t>046-9731186</t>
  </si>
  <si>
    <t>richieconlan@gmail.com</t>
  </si>
  <si>
    <t>Mullingar Nissan Chevrolet</t>
  </si>
  <si>
    <t xml:space="preserve">Eromlig Ltd </t>
  </si>
  <si>
    <t>BDK Autos</t>
  </si>
  <si>
    <t xml:space="preserve"> Keenan Bauer Motors</t>
  </si>
  <si>
    <t>(0402) 41691</t>
  </si>
  <si>
    <t>leonrecyclingltd@gmail.com</t>
  </si>
  <si>
    <t>Leona O'Neill</t>
  </si>
  <si>
    <t>Unit 6E, Edgesworthstown Business Park</t>
  </si>
  <si>
    <t>Battery Road</t>
  </si>
  <si>
    <t>The Bridge</t>
  </si>
  <si>
    <t>Roskelton</t>
  </si>
  <si>
    <t xml:space="preserve">Castlebellingham </t>
  </si>
  <si>
    <t>Unit 5 Claredon House</t>
  </si>
  <si>
    <t xml:space="preserve">Bridge St </t>
  </si>
  <si>
    <t>Unit 6 Ballybane</t>
  </si>
  <si>
    <t>Unit 15 Old Bawn Shopping Centre</t>
  </si>
  <si>
    <t>New Vale</t>
  </si>
  <si>
    <t>Town/Village</t>
  </si>
  <si>
    <t>County/City</t>
  </si>
  <si>
    <t>Canice Hanley</t>
  </si>
  <si>
    <t>Blacklion Tyres Ireland Ltd</t>
  </si>
  <si>
    <t>8A-9A Santry Hall Industrial Estate</t>
  </si>
  <si>
    <t>01 830 9725</t>
  </si>
  <si>
    <t>info@blackliontyres.ie</t>
  </si>
  <si>
    <t>87 28619</t>
  </si>
  <si>
    <t>Redflag Tyres</t>
  </si>
  <si>
    <t xml:space="preserve">281 Holy Road </t>
  </si>
  <si>
    <t>(01)6120907</t>
  </si>
  <si>
    <t>info@redflagtyres.com</t>
  </si>
  <si>
    <t>Tyre Division</t>
  </si>
  <si>
    <t>Unit 2 JFK Drive</t>
  </si>
  <si>
    <t>(01) 4659907</t>
  </si>
  <si>
    <t>info@tyredivision.ie</t>
  </si>
  <si>
    <t>(086) 0438332</t>
  </si>
  <si>
    <t>diamondcarparts@gmail.com</t>
  </si>
  <si>
    <t xml:space="preserve">Dublin City </t>
  </si>
  <si>
    <t xml:space="preserve">Members </t>
  </si>
  <si>
    <t>Potential Members</t>
  </si>
  <si>
    <t>LA</t>
  </si>
  <si>
    <t xml:space="preserve">Dun Laoghaire Rathdown </t>
  </si>
  <si>
    <t>Fingal</t>
  </si>
  <si>
    <t>South Dublin</t>
  </si>
  <si>
    <t>Louth</t>
  </si>
  <si>
    <t>Meath</t>
  </si>
  <si>
    <t>Offaly</t>
  </si>
  <si>
    <t>Westmeath</t>
  </si>
  <si>
    <t>% Registered</t>
  </si>
  <si>
    <t>Total</t>
  </si>
  <si>
    <t>Kieran Cogan Car Sales Ltd</t>
  </si>
  <si>
    <t>38 Ardglass</t>
  </si>
  <si>
    <t>(086) 8183310</t>
  </si>
  <si>
    <t>kierancogancarsales@gmail.com</t>
  </si>
  <si>
    <t>Kieran Cogan</t>
  </si>
  <si>
    <t>DZ Services</t>
  </si>
  <si>
    <t>Unit 17A Block 503</t>
  </si>
  <si>
    <t>Greenogue Busines Park</t>
  </si>
  <si>
    <t>(085) 1300384</t>
  </si>
  <si>
    <t>Dzservicesinfo@yahoo.com</t>
  </si>
  <si>
    <t>A&amp;N Top Motor Centre</t>
  </si>
  <si>
    <t>17 Beechfiled Vuew</t>
  </si>
  <si>
    <t>(086) 3904782</t>
  </si>
  <si>
    <t>anmotorcentre@gmai.com</t>
  </si>
  <si>
    <t>Niko Frim</t>
  </si>
  <si>
    <t>Stephen Melia</t>
  </si>
  <si>
    <t>Dublin Tunnel Commercials</t>
  </si>
  <si>
    <t>Heli Centre Airport Business Park</t>
  </si>
  <si>
    <t>Old Swords Road</t>
  </si>
  <si>
    <t>01-8080924</t>
  </si>
  <si>
    <t>01-8080940</t>
  </si>
  <si>
    <t>Lauren Caine</t>
  </si>
  <si>
    <t>01 8790705</t>
  </si>
  <si>
    <t xml:space="preserve">Coolmine </t>
  </si>
  <si>
    <t>(01) 8790705</t>
  </si>
  <si>
    <t>2 8790705</t>
  </si>
  <si>
    <t>McGoldricks Garage</t>
  </si>
  <si>
    <t>Cloohohill</t>
  </si>
  <si>
    <t>accounts@mcgoldricksgarage.com</t>
  </si>
  <si>
    <t>(043) 3324756</t>
  </si>
  <si>
    <t>Sean McGoldrick</t>
  </si>
  <si>
    <t>Tapisan</t>
  </si>
  <si>
    <t>Canalford Ltd</t>
  </si>
  <si>
    <t>Ashley Ford</t>
  </si>
  <si>
    <t>Kitale Ltd</t>
  </si>
  <si>
    <t>(01) 8389947</t>
  </si>
  <si>
    <t>ross.brennan@ashleyford.ie</t>
  </si>
  <si>
    <t>Ross Brennan</t>
  </si>
  <si>
    <t>Ross brennan</t>
  </si>
  <si>
    <t>GT Tyre and Service Centre</t>
  </si>
  <si>
    <t>041-9811800/086-6005534</t>
  </si>
  <si>
    <t>info@gtgroup.ie</t>
  </si>
  <si>
    <t>Unit 1 Keenogue Business Park</t>
  </si>
  <si>
    <t>Glebe Motors Limited</t>
  </si>
  <si>
    <t>Rathnew Motoryard</t>
  </si>
  <si>
    <t>Robert Kartanowicz</t>
  </si>
  <si>
    <t>(040) 467 873</t>
  </si>
  <si>
    <t>Gardenrath Service Station</t>
  </si>
  <si>
    <t>Gardenrath Road</t>
  </si>
  <si>
    <t>Micky Tobin</t>
  </si>
  <si>
    <t>046 9241855</t>
  </si>
  <si>
    <t>gsscars@eircom.net</t>
  </si>
  <si>
    <t>Total Premises</t>
  </si>
  <si>
    <t>Rays Garage</t>
  </si>
  <si>
    <t>Midlands Auto Repair Centre Ltd.</t>
  </si>
  <si>
    <t>Section A4</t>
  </si>
  <si>
    <t>Clonminam Business Park</t>
  </si>
  <si>
    <t>057-8672891</t>
  </si>
  <si>
    <t>midlandsarc@gmail.com</t>
  </si>
  <si>
    <t>Andrius Bidlauskas</t>
  </si>
  <si>
    <t>Midland Scrap Metal Company Ltd</t>
  </si>
  <si>
    <t>MMS Recycling</t>
  </si>
  <si>
    <t>Annagh</t>
  </si>
  <si>
    <t>(057) 9139098</t>
  </si>
  <si>
    <t>accounts@msmrecycling.com</t>
  </si>
  <si>
    <t>Con Ward</t>
  </si>
  <si>
    <t>045 865231</t>
  </si>
  <si>
    <t>John Halligan</t>
  </si>
  <si>
    <t>Halligans Garage</t>
  </si>
  <si>
    <t>New, Letter Sent Mid March</t>
  </si>
  <si>
    <t>South Dublin Co Council</t>
  </si>
  <si>
    <t>01 8343595</t>
  </si>
  <si>
    <t>Unit 1 Jamestown Little Industrial Estate</t>
  </si>
  <si>
    <t>Auto Experts Garage</t>
  </si>
  <si>
    <t>01 8470047</t>
  </si>
  <si>
    <t xml:space="preserve">Kilmore Road </t>
  </si>
  <si>
    <t>10A Butterfly Business Park</t>
  </si>
  <si>
    <t>Ana Motors</t>
  </si>
  <si>
    <t>shane.stapleton@aceautobody.ie</t>
  </si>
  <si>
    <t>01 8376880</t>
  </si>
  <si>
    <t>01 8378366</t>
  </si>
  <si>
    <t>Shane Stapleton</t>
  </si>
  <si>
    <t>Richmond Road</t>
  </si>
  <si>
    <t>Convent Avanue</t>
  </si>
  <si>
    <t>Ace Autobody</t>
  </si>
  <si>
    <t>nigel.cannon@aceautobody.ie</t>
  </si>
  <si>
    <t>01 8645741</t>
  </si>
  <si>
    <t>01 8068090</t>
  </si>
  <si>
    <t>Nigel Cannon</t>
  </si>
  <si>
    <t>Mongey Plunkett Complex</t>
  </si>
  <si>
    <t>01 8600400</t>
  </si>
  <si>
    <t>1A Mountjoy Street</t>
  </si>
  <si>
    <t>Ace Motorcycles</t>
  </si>
  <si>
    <t>01 6120922</t>
  </si>
  <si>
    <t>Parkwest Industrial Park</t>
  </si>
  <si>
    <t>Unit 58  Le Broquay Avenue</t>
  </si>
  <si>
    <t>Automotive Services</t>
  </si>
  <si>
    <t>dempseyauto@gmail.com</t>
  </si>
  <si>
    <t>01 5134649</t>
  </si>
  <si>
    <t>Unit 8a Ossory Industrial Estate</t>
  </si>
  <si>
    <t>Dempsey North Strand Automtive</t>
  </si>
  <si>
    <t>01 8321045</t>
  </si>
  <si>
    <t xml:space="preserve"> Baldoyle Industrial Estate</t>
  </si>
  <si>
    <t>Unit 138-139 Grange Drive</t>
  </si>
  <si>
    <t>Baldoyle Auto Centre</t>
  </si>
  <si>
    <t>01 8199801</t>
  </si>
  <si>
    <t>24 Ossory Road</t>
  </si>
  <si>
    <t>Unit 1B Ossory Court Industrial Estate</t>
  </si>
  <si>
    <t>Bike Tyre Company</t>
  </si>
  <si>
    <t> 087 284 2602</t>
  </si>
  <si>
    <t>Lower Ballyfermot Road</t>
  </si>
  <si>
    <t>Motor Tech</t>
  </si>
  <si>
    <t>01 453 3385</t>
  </si>
  <si>
    <t>94 Tyrconnell Road</t>
  </si>
  <si>
    <t>Inchicore Motors</t>
  </si>
  <si>
    <t>http://dublin.ratemyarea.com/places/oakway-motors-7897</t>
  </si>
  <si>
    <t>info@flosgarage.ie</t>
  </si>
  <si>
    <t>01 8748433</t>
  </si>
  <si>
    <t>Smithfield</t>
  </si>
  <si>
    <t>Haymarket</t>
  </si>
  <si>
    <t>Flo's Garage</t>
  </si>
  <si>
    <t>http://www.hotfrog.ie/find/car/dublin/14</t>
  </si>
  <si>
    <t> 01 456 1747</t>
  </si>
  <si>
    <t>17 Hughs Road North</t>
  </si>
  <si>
    <t>Colm Burke motors</t>
  </si>
  <si>
    <t>01 8332042</t>
  </si>
  <si>
    <t>8 Lower Fairview Avenue</t>
  </si>
  <si>
    <t>Homans Garage</t>
  </si>
  <si>
    <t> (086) 8963493</t>
  </si>
  <si>
    <t>146 Connaucht Street</t>
  </si>
  <si>
    <t>Chimax Enterprises</t>
  </si>
  <si>
    <t>(01) 874 3407</t>
  </si>
  <si>
    <t>Bessborough Avenue</t>
  </si>
  <si>
    <t>Courtneys Garage</t>
  </si>
  <si>
    <t>085 214 1325</t>
  </si>
  <si>
    <t>8a St Marys Road</t>
  </si>
  <si>
    <t>Crossroad Tyres</t>
  </si>
  <si>
    <t>pcrosbie2@eircom.net</t>
  </si>
  <si>
    <t>01/4966590</t>
  </si>
  <si>
    <t>22 Orwell Road</t>
  </si>
  <si>
    <t>C&amp;K Motors</t>
  </si>
  <si>
    <t>085 1583921</t>
  </si>
  <si>
    <t>9 Lilmar Industrial Estate</t>
  </si>
  <si>
    <t>D9 Partworn Tyres</t>
  </si>
  <si>
    <t>086 232 0379</t>
  </si>
  <si>
    <t>Sheriff Street</t>
  </si>
  <si>
    <t>Unit 107 Castleforbes Industrial Estate</t>
  </si>
  <si>
    <t>Don’t Stop Motors</t>
  </si>
  <si>
    <t>info@southdublinautos.ie</t>
  </si>
  <si>
    <t>01 4733331</t>
  </si>
  <si>
    <t>371-385 South Circular Road</t>
  </si>
  <si>
    <t>South Dublin Autos</t>
  </si>
  <si>
    <t>(01)8343915</t>
  </si>
  <si>
    <t>Finglas Service &amp; Tyre Centre</t>
  </si>
  <si>
    <t>Forester Motors</t>
  </si>
  <si>
    <t>83A Upper Grangegorman</t>
  </si>
  <si>
    <t>(01)8387671</t>
  </si>
  <si>
    <t>Gerry Greally Motors</t>
  </si>
  <si>
    <t>1B Windsor Avenue</t>
  </si>
  <si>
    <t>Dun Laoghaire Rathdown</t>
  </si>
  <si>
    <t>Wheelcare Ireland</t>
  </si>
  <si>
    <t>Hillcrest Road</t>
  </si>
  <si>
    <t>(01) 295 0218</t>
  </si>
  <si>
    <t>Coyles Garage</t>
  </si>
  <si>
    <t>21 Monkstown Crescent</t>
  </si>
  <si>
    <t>01 01 284 3898</t>
  </si>
  <si>
    <t>aidan@coylesgarage.com</t>
  </si>
  <si>
    <t>Southside Clutch &amp; Service Centre</t>
  </si>
  <si>
    <t>Traceys Yard</t>
  </si>
  <si>
    <t>086 1581626 / 0851277737</t>
  </si>
  <si>
    <t>DA Autostore</t>
  </si>
  <si>
    <t>Murphystown Road</t>
  </si>
  <si>
    <t>(01) 294 0703</t>
  </si>
  <si>
    <t>Ballyboden Motors</t>
  </si>
  <si>
    <t>David Bateman</t>
  </si>
  <si>
    <t> 01/493199</t>
  </si>
  <si>
    <t>01/4931990</t>
  </si>
  <si>
    <t>ballybodenmotors@gmail.com</t>
  </si>
  <si>
    <t>01 8138384 </t>
  </si>
  <si>
    <t>01 8138885 </t>
  </si>
  <si>
    <t>Laurence Poole</t>
  </si>
  <si>
    <t>Nevinstown</t>
  </si>
  <si>
    <t>Unit 1 N1 Business Park</t>
  </si>
  <si>
    <t>Airside Pitstop</t>
  </si>
  <si>
    <t>autoevialtd@gmail.com</t>
  </si>
  <si>
    <t>01 8665920</t>
  </si>
  <si>
    <t>Unit 278 Blanchardstown Corporate Business Park</t>
  </si>
  <si>
    <t>Autoeiva</t>
  </si>
  <si>
    <t>Man-O-Way</t>
  </si>
  <si>
    <t>B1 Motors</t>
  </si>
  <si>
    <t>thebodyshopandservicecentre@gmail.com</t>
  </si>
  <si>
    <t>01 8260634</t>
  </si>
  <si>
    <t>01 8260643</t>
  </si>
  <si>
    <t>Damastown Walk</t>
  </si>
  <si>
    <t xml:space="preserve">Unit 2A </t>
  </si>
  <si>
    <t>The Bodyshop &amp; Service Centre</t>
  </si>
  <si>
    <t> 01 8709794</t>
  </si>
  <si>
    <t>Balaney Lane</t>
  </si>
  <si>
    <t>Brennans Taxi Enterprises</t>
  </si>
  <si>
    <t>bridgemotors@eircom.net</t>
  </si>
  <si>
    <t>01 8439524</t>
  </si>
  <si>
    <t>01 8438899</t>
  </si>
  <si>
    <t>Rory Butterly</t>
  </si>
  <si>
    <t>Bridge Motors</t>
  </si>
  <si>
    <t>087 268 8353</t>
  </si>
  <si>
    <t>Hearse Road</t>
  </si>
  <si>
    <t>Cassidy Motors</t>
  </si>
  <si>
    <t>01 823 7956</t>
  </si>
  <si>
    <t>3 Kirkfield</t>
  </si>
  <si>
    <t>Micar Motos</t>
  </si>
  <si>
    <t>(01)8829999</t>
  </si>
  <si>
    <t>Ballycoolin Industrial Estate</t>
  </si>
  <si>
    <t>Unit 1 Bymac Centre</t>
  </si>
  <si>
    <t>Clonee Auto Centre</t>
  </si>
  <si>
    <t>clonsillaservicecentre@gmail.com</t>
  </si>
  <si>
    <t>087 1271650</t>
  </si>
  <si>
    <t>3a Kirkfield Cottages</t>
  </si>
  <si>
    <t>Clonsilla Service Centre</t>
  </si>
  <si>
    <t>MMD Garage</t>
  </si>
  <si>
    <t>Unit 8 Westpoint Business Park</t>
  </si>
  <si>
    <t>01 8228376</t>
  </si>
  <si>
    <t>Tyres To You</t>
  </si>
  <si>
    <t>Portrane</t>
  </si>
  <si>
    <t>086 065 0098</t>
  </si>
  <si>
    <t>Airside Motorworx</t>
  </si>
  <si>
    <t>01 813 8885</t>
  </si>
  <si>
    <t>airsidepitstop@eircom.net</t>
  </si>
  <si>
    <t>SK Motors</t>
  </si>
  <si>
    <t>Rolestown Business Park</t>
  </si>
  <si>
    <t xml:space="preserve"> Rolestown</t>
  </si>
  <si>
    <t>087 464 5466</t>
  </si>
  <si>
    <t>Bullstown Motor Co</t>
  </si>
  <si>
    <t>Bullstown</t>
  </si>
  <si>
    <t>(01)8351389</t>
  </si>
  <si>
    <t>Destiny Autos</t>
  </si>
  <si>
    <t>Unit 6 Balbriggan Business Park</t>
  </si>
  <si>
    <t>Harry Reynolds Road</t>
  </si>
  <si>
    <t xml:space="preserve">Balbriggan </t>
  </si>
  <si>
    <t>(01)6903604</t>
  </si>
  <si>
    <t>Dizcount Tyres</t>
  </si>
  <si>
    <t>Lissan Hall</t>
  </si>
  <si>
    <t>086 1085551</t>
  </si>
  <si>
    <t>DM Motors</t>
  </si>
  <si>
    <t>Unit 18 Collinstown Cross Induastrial Estate</t>
  </si>
  <si>
    <t>Swords Road</t>
  </si>
  <si>
    <t>Cloughran</t>
  </si>
  <si>
    <t>(01) 842 2683</t>
  </si>
  <si>
    <t>Dan Dooley Car Rentals</t>
  </si>
  <si>
    <t>Airport Arrivals Terminal</t>
  </si>
  <si>
    <t xml:space="preserve">Dublin Airport </t>
  </si>
  <si>
    <t>(01) 842 8864</t>
  </si>
  <si>
    <t>Fingal Tyres</t>
  </si>
  <si>
    <t>Rathbeale Road</t>
  </si>
  <si>
    <t>087 114 5664</t>
  </si>
  <si>
    <t>J&amp;V Tyres</t>
  </si>
  <si>
    <t>Knock Cross</t>
  </si>
  <si>
    <t>089 972 3058</t>
  </si>
  <si>
    <t>Flawless Finish Auto Services</t>
  </si>
  <si>
    <t>Unit D3 Airside Motor Park</t>
  </si>
  <si>
    <t>(01) 890 4977</t>
  </si>
  <si>
    <t>Fleet Plan Hire</t>
  </si>
  <si>
    <t>Unit C4 North City Business Park</t>
  </si>
  <si>
    <t> 01 842 4211</t>
  </si>
  <si>
    <t> 01 842 4212</t>
  </si>
  <si>
    <t>info@fleetplan.ie</t>
  </si>
  <si>
    <t>P and C Flynn Enterprises</t>
  </si>
  <si>
    <t>Roscall</t>
  </si>
  <si>
    <t>Forrest Motors</t>
  </si>
  <si>
    <t>Unit 5 Forrest Road</t>
  </si>
  <si>
    <t>(01) 8075388</t>
  </si>
  <si>
    <t>service@forrestmotors.ie</t>
  </si>
  <si>
    <t>michael.duffy@aceautobody.ie</t>
  </si>
  <si>
    <t>01 4081000</t>
  </si>
  <si>
    <t>Michael Duffy</t>
  </si>
  <si>
    <t>Unit 54 Robinhood Industrial Estate</t>
  </si>
  <si>
    <t>Axa Crash Repair Centre</t>
  </si>
  <si>
    <t>086 8977961</t>
  </si>
  <si>
    <t>Unit E19 South City Business Park</t>
  </si>
  <si>
    <t>AF Motors</t>
  </si>
  <si>
    <t>01 4515595</t>
  </si>
  <si>
    <t>Ballymount Road Upper</t>
  </si>
  <si>
    <t>J Walsh Motors</t>
  </si>
  <si>
    <t>085 197 6894</t>
  </si>
  <si>
    <t>Lavery Avenue</t>
  </si>
  <si>
    <t>Unit 18  Enterprise Centre</t>
  </si>
  <si>
    <t>Autofactory</t>
  </si>
  <si>
    <t>info@auto-clinic.ie</t>
  </si>
  <si>
    <t>085 124 41 52</t>
  </si>
  <si>
    <t>Unit 38 Enterprise Centre</t>
  </si>
  <si>
    <t>Cherry Orchard Auto Clinic</t>
  </si>
  <si>
    <t>01 4501533</t>
  </si>
  <si>
    <t>Unit 13 Knockmitten Lane</t>
  </si>
  <si>
    <t>01 450 1630</t>
  </si>
  <si>
    <t>10a Robinhood Road</t>
  </si>
  <si>
    <t>Henry O'Donnell Motors</t>
  </si>
  <si>
    <t>01 450 1255</t>
  </si>
  <si>
    <t>Knockmitten Motors Ltd</t>
  </si>
  <si>
    <t>01 605 5111</t>
  </si>
  <si>
    <t>Cherry Orchard</t>
  </si>
  <si>
    <t>Cherry Orchard Industrial Estate</t>
  </si>
  <si>
    <t>Westland Motors</t>
  </si>
  <si>
    <t>pmmotors@gmail.com</t>
  </si>
  <si>
    <t>(01)4504417</t>
  </si>
  <si>
    <t>P.M Motors</t>
  </si>
  <si>
    <t>info@lucantyrecentre.ie</t>
  </si>
  <si>
    <t>01 610 0359</t>
  </si>
  <si>
    <t>Lower Lucan Road</t>
  </si>
  <si>
    <t>Hills Industrial Estate</t>
  </si>
  <si>
    <t>Lucan Tyre Centre</t>
  </si>
  <si>
    <t>087 7070101</t>
  </si>
  <si>
    <t>Drimnagh Road</t>
  </si>
  <si>
    <t>Behind Black Forge Pub</t>
  </si>
  <si>
    <t>Rear of 9 Hughs Road North</t>
  </si>
  <si>
    <t>Cobra Garage</t>
  </si>
  <si>
    <t>lucantyres@yahoo.ie</t>
  </si>
  <si>
    <t>086 3879066</t>
  </si>
  <si>
    <t>Lucan Road</t>
  </si>
  <si>
    <t>Lucan Mobile Tyre Service</t>
  </si>
  <si>
    <t>087 2596822</t>
  </si>
  <si>
    <t>Fonthill Car Sales</t>
  </si>
  <si>
    <t>Galvin Auto Services</t>
  </si>
  <si>
    <t>15C Cookstown Industrial Estate</t>
  </si>
  <si>
    <t>014628252 </t>
  </si>
  <si>
    <t>Stephen@galvinautoservices.ie</t>
  </si>
  <si>
    <t>Green Isle Tyre and Auto</t>
  </si>
  <si>
    <t>Unit 6 Green Isle Industrial Estate</t>
  </si>
  <si>
    <t>peter.barry@aceautobody.ie</t>
  </si>
  <si>
    <t>045 882867</t>
  </si>
  <si>
    <t>045 882855</t>
  </si>
  <si>
    <t>Peter Barry</t>
  </si>
  <si>
    <t>andysbikesandbits@eircom.net</t>
  </si>
  <si>
    <t>045 441585</t>
  </si>
  <si>
    <t xml:space="preserve">Ballysax </t>
  </si>
  <si>
    <t>Andy's Bikes and Bits</t>
  </si>
  <si>
    <t>altomotorsservice@gmail.com</t>
  </si>
  <si>
    <t>01 6275314</t>
  </si>
  <si>
    <t>Hazlebatch Road</t>
  </si>
  <si>
    <t>The Haven</t>
  </si>
  <si>
    <t>Alto Motors</t>
  </si>
  <si>
    <t>045 882844 </t>
  </si>
  <si>
    <t>Auto Fleet Service centre</t>
  </si>
  <si>
    <t>ian@cartork.ie</t>
  </si>
  <si>
    <t>045 893718</t>
  </si>
  <si>
    <t>Firmount West</t>
  </si>
  <si>
    <t>Car Tork</t>
  </si>
  <si>
    <t>Denis Dunne Motors</t>
  </si>
  <si>
    <t>Bryanstown</t>
  </si>
  <si>
    <t> 01 628 7370</t>
  </si>
  <si>
    <t>dunnemotors@eircom.net  </t>
  </si>
  <si>
    <t>RE Auto</t>
  </si>
  <si>
    <t>Smithstown</t>
  </si>
  <si>
    <t> 087 6371111</t>
  </si>
  <si>
    <t>mccartandave@gmail.com</t>
  </si>
  <si>
    <t>042 9377706</t>
  </si>
  <si>
    <t>042-9377167</t>
  </si>
  <si>
    <t>Kilkerley</t>
  </si>
  <si>
    <t>Cortial</t>
  </si>
  <si>
    <t>Ace Environmental Ltd</t>
  </si>
  <si>
    <t>041 6852151</t>
  </si>
  <si>
    <t xml:space="preserve">Togher </t>
  </si>
  <si>
    <t>Carrons of Togher</t>
  </si>
  <si>
    <t>041 9838144</t>
  </si>
  <si>
    <t>Georges Street</t>
  </si>
  <si>
    <t xml:space="preserve">Gravel Walk </t>
  </si>
  <si>
    <t>Carrs Garage</t>
  </si>
  <si>
    <t>041 6852300</t>
  </si>
  <si>
    <t>Togher</t>
  </si>
  <si>
    <t>Clonmore</t>
  </si>
  <si>
    <t>David Byrne Auto Repairs</t>
  </si>
  <si>
    <t>041 9834482</t>
  </si>
  <si>
    <t>Fair Green</t>
  </si>
  <si>
    <t>Carolan Martin and Sons</t>
  </si>
  <si>
    <t>(042)9321175</t>
  </si>
  <si>
    <t>Mullaharlin </t>
  </si>
  <si>
    <t>Oliver Byrne</t>
  </si>
  <si>
    <t>(042)9374302</t>
  </si>
  <si>
    <t>Rosslough</t>
  </si>
  <si>
    <t>Gerard Connolly</t>
  </si>
  <si>
    <t>042-93 355 14</t>
  </si>
  <si>
    <t>Rampart Road</t>
  </si>
  <si>
    <t>Martin Dundalk Limited</t>
  </si>
  <si>
    <t>(042)9354300</t>
  </si>
  <si>
    <t>Carmedic Ltd</t>
  </si>
  <si>
    <t>(042)9334433</t>
  </si>
  <si>
    <t>Linenhall Street</t>
  </si>
  <si>
    <t>Lavertys Garage</t>
  </si>
  <si>
    <t>(042)9328317</t>
  </si>
  <si>
    <t>Racecourse Road</t>
  </si>
  <si>
    <t>Auto-Paint</t>
  </si>
  <si>
    <t>Snamore</t>
  </si>
  <si>
    <t>Byrne Auto Repairs</t>
  </si>
  <si>
    <t>(Plant I Think)</t>
  </si>
  <si>
    <t>(042) 935 9500</t>
  </si>
  <si>
    <t>Cargotec Ltd</t>
  </si>
  <si>
    <t>C Weldon &amp; Son Ltd</t>
  </si>
  <si>
    <t xml:space="preserve">                    </t>
  </si>
  <si>
    <t xml:space="preserve">                                                                      </t>
  </si>
  <si>
    <t>Christy Weldon</t>
  </si>
  <si>
    <t>041 98 31 222    </t>
  </si>
  <si>
    <t>rayc.weldon@eircom.net</t>
  </si>
  <si>
    <t>Derek Flood motors</t>
  </si>
  <si>
    <t>96 Duleek Street</t>
  </si>
  <si>
    <t>041 9833407</t>
  </si>
  <si>
    <t>Auto Plus Motors</t>
  </si>
  <si>
    <t>089-4950020 / 086-2681770</t>
  </si>
  <si>
    <t>Auto Service &amp; Repairs / Byrnes Mobile Tyres Service</t>
  </si>
  <si>
    <t>PR Car Service</t>
  </si>
  <si>
    <t>Clonminam Road</t>
  </si>
  <si>
    <t>089-4369429/ 087-9508997</t>
  </si>
  <si>
    <t>Zain Autos Car Service</t>
  </si>
  <si>
    <t>087-4313469 / 089-4235190</t>
  </si>
  <si>
    <t>Leinster Mobile Tyres</t>
  </si>
  <si>
    <t>087-7085546</t>
  </si>
  <si>
    <t>046 9248716  </t>
  </si>
  <si>
    <t>046 9248700</t>
  </si>
  <si>
    <t>Bective Street</t>
  </si>
  <si>
    <t>info@Egautocare.ie</t>
  </si>
  <si>
    <t>01 9690033</t>
  </si>
  <si>
    <t xml:space="preserve">Ashbourne </t>
  </si>
  <si>
    <t>Unit 12 Ashbourne Manufacturing Park</t>
  </si>
  <si>
    <t>E &amp; G Autocare</t>
  </si>
  <si>
    <t>info@ashbourneautoclinic.ie</t>
  </si>
  <si>
    <t>01 8352945</t>
  </si>
  <si>
    <t>Unit 4a Ashbourne Industrial Estate</t>
  </si>
  <si>
    <t>The Ashbourne Auto Clinic</t>
  </si>
  <si>
    <t>01 8011003</t>
  </si>
  <si>
    <t>Unit 1 Dunshaughlin Bus. Park</t>
  </si>
  <si>
    <t>Arco Fleet Management</t>
  </si>
  <si>
    <t>Tony Boylan Bodyshop</t>
  </si>
  <si>
    <t>(046)9557313</t>
  </si>
  <si>
    <t xml:space="preserve">Summerhill </t>
  </si>
  <si>
    <t>John Brutons Garage</t>
  </si>
  <si>
    <t>(046) 924 4389</t>
  </si>
  <si>
    <t>Moynalty</t>
  </si>
  <si>
    <t>Scriebogue</t>
  </si>
  <si>
    <t>James Cassidy Motors</t>
  </si>
  <si>
    <t>Mace Clonee</t>
  </si>
  <si>
    <t> 01 8251276</t>
  </si>
  <si>
    <t>F&amp;C Coffey Garage</t>
  </si>
  <si>
    <t>Rathrone</t>
  </si>
  <si>
    <t>(046) 9543914</t>
  </si>
  <si>
    <t>(Agri)</t>
  </si>
  <si>
    <t>Michael Cox Motors</t>
  </si>
  <si>
    <t>087 9452850</t>
  </si>
  <si>
    <t>AK Autocare</t>
  </si>
  <si>
    <t>Raystown Bus Pk</t>
  </si>
  <si>
    <t>083-4595961</t>
  </si>
  <si>
    <t>Ratoath Auto Clinic</t>
  </si>
  <si>
    <t>Lagore Little</t>
  </si>
  <si>
    <t>087 964 4461</t>
  </si>
  <si>
    <t>Bradys Auto Service Centre</t>
  </si>
  <si>
    <t>Wutton House</t>
  </si>
  <si>
    <t>Ashbourne Road</t>
  </si>
  <si>
    <t>01-8352665</t>
  </si>
  <si>
    <t>G&amp;T Autos</t>
  </si>
  <si>
    <t xml:space="preserve">Donaghmore </t>
  </si>
  <si>
    <t>Gintaras Geleziunas</t>
  </si>
  <si>
    <t>(01) 8353852</t>
  </si>
  <si>
    <t>gtautos@hotmail.com</t>
  </si>
  <si>
    <t>GT Motors</t>
  </si>
  <si>
    <t>Unit 44 Kells Business Park</t>
  </si>
  <si>
    <t>Cavan Road</t>
  </si>
  <si>
    <t>(046) 929 3444</t>
  </si>
  <si>
    <t>Martin Dolan Motors</t>
  </si>
  <si>
    <t>Kilmanaimwood</t>
  </si>
  <si>
    <t>046 9052718</t>
  </si>
  <si>
    <t>Drive in Motors</t>
  </si>
  <si>
    <t>The Gabbles Shopping Centre</t>
  </si>
  <si>
    <t>Dunshuaghlin</t>
  </si>
  <si>
    <t>01 8250200</t>
  </si>
  <si>
    <t>John Moran</t>
  </si>
  <si>
    <t>Tullyard</t>
  </si>
  <si>
    <t>(046)9436763</t>
  </si>
  <si>
    <t>A Caldwell and Sons</t>
  </si>
  <si>
    <t>(046)9436059</t>
  </si>
  <si>
    <t>Edgars Garage</t>
  </si>
  <si>
    <t>Cherry Lodge</t>
  </si>
  <si>
    <t>Carburystown</t>
  </si>
  <si>
    <t>Elliotts Garage and Accident Repair</t>
  </si>
  <si>
    <t>Springvalley</t>
  </si>
  <si>
    <t>(046) 955 7037</t>
  </si>
  <si>
    <t>Jonathan Fildes Services</t>
  </si>
  <si>
    <t>Unit 6 Dunshaughlin Ind. Estate</t>
  </si>
  <si>
    <t>(01)8240766</t>
  </si>
  <si>
    <t>3 Business Park</t>
  </si>
  <si>
    <t>Arthurs Garage</t>
  </si>
  <si>
    <t>Danny Doyle Garage</t>
  </si>
  <si>
    <t>090 6481438</t>
  </si>
  <si>
    <t>Moutn Temple House</t>
  </si>
  <si>
    <t>Seamus Allen Motors</t>
  </si>
  <si>
    <t>Pat Frierys Garage</t>
  </si>
  <si>
    <t>Clonmellon</t>
  </si>
  <si>
    <t>benny.savage@aceautobody.ie</t>
  </si>
  <si>
    <t>01 2760666</t>
  </si>
  <si>
    <t>01 2760600</t>
  </si>
  <si>
    <t>Benny Savage</t>
  </si>
  <si>
    <t xml:space="preserve">Bray </t>
  </si>
  <si>
    <t>Lower Dargle Road</t>
  </si>
  <si>
    <t>b.smotors1@gmail.com</t>
  </si>
  <si>
    <t>0402 39829</t>
  </si>
  <si>
    <t xml:space="preserve">Dale Park </t>
  </si>
  <si>
    <t>B&amp;S Motors</t>
  </si>
  <si>
    <t>avonbegcarcare@gmail.com</t>
  </si>
  <si>
    <t>087 2033590</t>
  </si>
  <si>
    <t>Railway Business Park</t>
  </si>
  <si>
    <t>Avonbeg Car Care</t>
  </si>
  <si>
    <t>(Plant)</t>
  </si>
  <si>
    <t>info@blackhorsetyres.ie</t>
  </si>
  <si>
    <t>085 1690346</t>
  </si>
  <si>
    <t>Unit  Croghan Industrial Estate</t>
  </si>
  <si>
    <t>Blackhorse Tyres</t>
  </si>
  <si>
    <t>39 Season Park</t>
  </si>
  <si>
    <t>01 2810130</t>
  </si>
  <si>
    <t>Michael Doyle Cars</t>
  </si>
  <si>
    <t> 01/2745535</t>
  </si>
  <si>
    <t>01/2745534</t>
  </si>
  <si>
    <t>michaeldoylecars@eircom.net</t>
  </si>
  <si>
    <t>Mark Johnston Motors</t>
  </si>
  <si>
    <t xml:space="preserve">New Street </t>
  </si>
  <si>
    <t>0404 259 56</t>
  </si>
  <si>
    <t>markjohnston3@eircom.net</t>
  </si>
  <si>
    <t>Greenstar Waste</t>
  </si>
  <si>
    <t>1890 500 800</t>
  </si>
  <si>
    <t>info@greenstar.ie</t>
  </si>
  <si>
    <t>Ventside Ltd</t>
  </si>
  <si>
    <t>Frank Keane Volkswagen</t>
  </si>
  <si>
    <t>trevor.dalton@frankkeanevolkswagen.ie</t>
  </si>
  <si>
    <t>Dealership</t>
  </si>
  <si>
    <t>01 4262020</t>
  </si>
  <si>
    <t>Trevor Dalton</t>
  </si>
  <si>
    <t>Halfords Ltd</t>
  </si>
  <si>
    <t>C/O WhitneyMoore</t>
  </si>
  <si>
    <t>Wilton House Park</t>
  </si>
  <si>
    <t>Wilton Place</t>
  </si>
  <si>
    <t>ecomms@whitneymoore.ie</t>
  </si>
  <si>
    <t>Elsa Louka</t>
  </si>
  <si>
    <t>(01) 6110000/(0044) 1527 51 3334</t>
  </si>
  <si>
    <t>Unit 402 Retail Park 1</t>
  </si>
  <si>
    <t>Blachardstown Centre</t>
  </si>
  <si>
    <t>00353 1827 8010</t>
  </si>
  <si>
    <t>Halfords Ltd - Blanchardstown</t>
  </si>
  <si>
    <t>PWT Dublin</t>
  </si>
  <si>
    <t>Mooretown House</t>
  </si>
  <si>
    <t>Liam White</t>
  </si>
  <si>
    <t>Levet Ltd</t>
  </si>
  <si>
    <t>First Stop and Fast Fit</t>
  </si>
  <si>
    <t>Unit 14 Oak Road Business Park</t>
  </si>
  <si>
    <t>michelle.hogarty@fastfit.ie</t>
  </si>
  <si>
    <t>(01) 4094058</t>
  </si>
  <si>
    <t>Michelle Hogarty</t>
  </si>
  <si>
    <t>Kenna Complex</t>
  </si>
  <si>
    <t>090 6635899</t>
  </si>
  <si>
    <t>Colm</t>
  </si>
  <si>
    <t>Brendan Kane Motors</t>
  </si>
  <si>
    <t>(086) 8252270</t>
  </si>
  <si>
    <t>brendankanemotors@gmail.com</t>
  </si>
  <si>
    <t>Brendan Kane</t>
  </si>
  <si>
    <t>T&amp;A Byrne Auto Ltd</t>
  </si>
  <si>
    <t>(01) 2145717</t>
  </si>
  <si>
    <t>info@jkellymotors.ie</t>
  </si>
  <si>
    <t>Laois</t>
  </si>
  <si>
    <t>Sinnott Autos Ltd (Skoda)</t>
  </si>
  <si>
    <t>Sinnott Autos Ltd (Volkswagen)</t>
  </si>
  <si>
    <t xml:space="preserve">Sinnott Autos Ltd </t>
  </si>
  <si>
    <t>(0404) 25200</t>
  </si>
  <si>
    <t>INFO@SINNOTTAUTOS.IE</t>
  </si>
  <si>
    <t>Ross Wheatley</t>
  </si>
  <si>
    <t>Windsor Airside Nissan/Peugout</t>
  </si>
  <si>
    <t>Windsor Airside Opel</t>
  </si>
  <si>
    <t>Hillside Road</t>
  </si>
  <si>
    <t>hillsgarages@gmail.com</t>
  </si>
  <si>
    <t>(01) 2874510</t>
  </si>
  <si>
    <t>Andrew hill</t>
  </si>
  <si>
    <t>Hills Garage (Greystones) Ltd</t>
  </si>
  <si>
    <t>Kilcoole Garage</t>
  </si>
  <si>
    <t>Hills Garage Kilcoole</t>
  </si>
  <si>
    <t>(01) 2875077</t>
  </si>
  <si>
    <t>bryanwilliamhill58@gmail.com</t>
  </si>
  <si>
    <t>Byan Hill</t>
  </si>
  <si>
    <t>Tyrepro Bandag</t>
  </si>
  <si>
    <t>(01) 8227707</t>
  </si>
  <si>
    <t>Brian Morris</t>
  </si>
  <si>
    <t>Unit 13a</t>
  </si>
  <si>
    <t>brian@tyrepro.ie</t>
  </si>
  <si>
    <t>1-3 Blackthorn Close</t>
  </si>
  <si>
    <t>Stilorgan Industrial Park</t>
  </si>
  <si>
    <t xml:space="preserve">Stillorgan </t>
  </si>
  <si>
    <t>01 2942250</t>
  </si>
  <si>
    <t>Spirit Foster</t>
  </si>
  <si>
    <t>Gerry McLoughlin</t>
  </si>
  <si>
    <t>(01) 2942233</t>
  </si>
  <si>
    <t>Spirit motor group</t>
  </si>
  <si>
    <t>mkeane@spiritmotorgroup.ie</t>
  </si>
  <si>
    <t>(01) 4893800</t>
  </si>
  <si>
    <t>Martin Keane</t>
  </si>
  <si>
    <t>Paul Greene</t>
  </si>
  <si>
    <t>01 2163600</t>
  </si>
  <si>
    <t>Crillys Service Station</t>
  </si>
  <si>
    <t>Ravensdale</t>
  </si>
  <si>
    <t>Glenbrook Motors</t>
  </si>
  <si>
    <t>Glenbrook</t>
  </si>
  <si>
    <t>0402/32945</t>
  </si>
  <si>
    <t>New, Letter sent Mid-Feb 2016</t>
  </si>
  <si>
    <t>Truck/Agri (No Letter Sent Yet)</t>
  </si>
  <si>
    <t>New, Letter Sent  30th November 2015</t>
  </si>
  <si>
    <t>ATF (Letter sent Early March)</t>
  </si>
  <si>
    <t>Letter Sent 30th October:</t>
  </si>
  <si>
    <t>Letter sent 30th October 2015:</t>
  </si>
  <si>
    <t>Arek Car Repairs</t>
  </si>
  <si>
    <t>Unit 2F Acorn Business Park</t>
  </si>
  <si>
    <t>087 958 1434</t>
  </si>
  <si>
    <t>Carmax Car Service</t>
  </si>
  <si>
    <t>(045) 529 541</t>
  </si>
  <si>
    <t>Owen Donnelly Tyres</t>
  </si>
  <si>
    <r>
      <t>0868033881</t>
    </r>
    <r>
      <rPr>
        <sz val="14"/>
        <color rgb="FF000000"/>
        <rFont val="Arial"/>
        <family val="2"/>
      </rPr>
      <t> </t>
    </r>
  </si>
  <si>
    <t>Ardee Auto Services</t>
  </si>
  <si>
    <t>Mullameelan</t>
  </si>
  <si>
    <t>087 4599299</t>
  </si>
  <si>
    <t>GT Sales and Services</t>
  </si>
  <si>
    <t>Unit 2 Brookville Business Park</t>
  </si>
  <si>
    <t>01 8484100</t>
  </si>
  <si>
    <t>Cork Street Auto Centre</t>
  </si>
  <si>
    <t>115 Cork Street</t>
  </si>
  <si>
    <t>085 8281902</t>
  </si>
  <si>
    <t>New, Letter Sent 30th November</t>
  </si>
  <si>
    <t>Truck/Agri</t>
  </si>
  <si>
    <t>New, Letter Sent Jan 2016</t>
  </si>
  <si>
    <t>Clondalkin Auto Clinic</t>
  </si>
  <si>
    <t>Weatherwell Industrial Estate</t>
  </si>
  <si>
    <t>01-4571693</t>
  </si>
  <si>
    <t>Flemings Garage</t>
  </si>
  <si>
    <t>Block 13C Corporate Business Park</t>
  </si>
  <si>
    <t>Ballycollin Road</t>
  </si>
  <si>
    <t>01 8226020</t>
  </si>
  <si>
    <t>M Design Auto</t>
  </si>
  <si>
    <t>087 669 5897</t>
  </si>
  <si>
    <t>Xpress Auto Centre</t>
  </si>
  <si>
    <t>Sunny Hill</t>
  </si>
  <si>
    <t>Kilcullen</t>
  </si>
  <si>
    <t>045 482626</t>
  </si>
  <si>
    <t>JC Tyres</t>
  </si>
  <si>
    <t xml:space="preserve">Capocksgreen </t>
  </si>
  <si>
    <t>Vaudi</t>
  </si>
  <si>
    <t>Crannagh</t>
  </si>
  <si>
    <t>(085) 166 2051</t>
  </si>
  <si>
    <t>Longford Council</t>
  </si>
  <si>
    <t>Peter Hanley Motors</t>
  </si>
  <si>
    <t> (090) 643 2851</t>
  </si>
  <si>
    <t>sales@peterhanleymotors.ie</t>
  </si>
  <si>
    <t>Stans Garage and Tyres</t>
  </si>
  <si>
    <t>Stonepark</t>
  </si>
  <si>
    <t>085 749 2665</t>
  </si>
  <si>
    <t>Dan Smith Motors</t>
  </si>
  <si>
    <t>The Mayne</t>
  </si>
  <si>
    <t>086 1081147</t>
  </si>
  <si>
    <t>N52 Tyres and Batteries</t>
  </si>
  <si>
    <t>O'Growney Street</t>
  </si>
  <si>
    <t>Athboy</t>
  </si>
  <si>
    <t>087 653 6340</t>
  </si>
  <si>
    <t>Jos Tyres</t>
  </si>
  <si>
    <t>087 272 4886</t>
  </si>
  <si>
    <t>T. O'Sullivan Motors</t>
  </si>
  <si>
    <t>Rathcot Moyne</t>
  </si>
  <si>
    <t>Tinnahealy</t>
  </si>
  <si>
    <t>059 - 6472792</t>
  </si>
  <si>
    <t>City Tyre Centre</t>
  </si>
  <si>
    <t>Unit 1 Advanced Business Park</t>
  </si>
  <si>
    <t>087 6065139</t>
  </si>
  <si>
    <t>City Tyre Bray</t>
  </si>
  <si>
    <t>Unit 1 Boghall Shopping Centre</t>
  </si>
  <si>
    <t>K&amp;L Auto Services Ltd</t>
  </si>
  <si>
    <t>Unit 12A Greenhills Industrial Estate</t>
  </si>
  <si>
    <t>(01)4508588</t>
  </si>
  <si>
    <t>(01)45086161</t>
  </si>
  <si>
    <t xml:space="preserve">Kelly Auto Repairs </t>
  </si>
  <si>
    <t>1B Bluebell Industrial Estate</t>
  </si>
  <si>
    <r>
      <t> </t>
    </r>
    <r>
      <rPr>
        <sz val="9"/>
        <color rgb="FF444444"/>
        <rFont val="Arial"/>
        <family val="2"/>
      </rPr>
      <t>014089044</t>
    </r>
  </si>
  <si>
    <t>Walkinstown Auto Services</t>
  </si>
  <si>
    <t>01 4298539</t>
  </si>
  <si>
    <t>Johnson &amp; Perrot Fleet</t>
  </si>
  <si>
    <t>Unit C South City Business Park</t>
  </si>
  <si>
    <t>01 4097575</t>
  </si>
  <si>
    <t>Donegan Motor Services</t>
  </si>
  <si>
    <t>Unit 10 Craftmasters</t>
  </si>
  <si>
    <t>Greenhills Industrial Estate</t>
  </si>
  <si>
    <t>(01)4087766</t>
  </si>
  <si>
    <t>A&amp;K Garage</t>
  </si>
  <si>
    <t>Unit 2b John F Kennedy Road</t>
  </si>
  <si>
    <t>All Motors</t>
  </si>
  <si>
    <t>Unit 7 Barbeque  Centre</t>
  </si>
  <si>
    <t>Shankhill</t>
  </si>
  <si>
    <t>(01) 282 3655</t>
  </si>
  <si>
    <t>Autovalue Ltd.</t>
  </si>
  <si>
    <t>Unit 48 Cherry Orchard Industrial Estate</t>
  </si>
  <si>
    <t>(01) 620 8512</t>
  </si>
  <si>
    <t>Conor McCarthy Motors</t>
  </si>
  <si>
    <t>Unit 2B Cherry Orchard Industrial Estate</t>
  </si>
  <si>
    <t>01 6215890</t>
  </si>
  <si>
    <t>Derreen Tyres</t>
  </si>
  <si>
    <t>St Brigids Place</t>
  </si>
  <si>
    <t>(085)1196283</t>
  </si>
  <si>
    <t>derreentyres@hotmail.com</t>
  </si>
  <si>
    <t>Diamond Cut Wheel Refurbishment Ltd</t>
  </si>
  <si>
    <t>Unit 1 Cookestown Square</t>
  </si>
  <si>
    <t>Cookstown Industrial Estate</t>
  </si>
  <si>
    <t>01 458 55 46</t>
  </si>
  <si>
    <t>enquiries@dcwr.ie</t>
  </si>
  <si>
    <t>Cloverhill Autos</t>
  </si>
  <si>
    <t>Unit 5 Clondalkin Commercial Park</t>
  </si>
  <si>
    <t>Cloverhill Road</t>
  </si>
  <si>
    <t>086 2481800</t>
  </si>
  <si>
    <t>cloverhillautos@live.ie</t>
  </si>
  <si>
    <t>Grease Monkys Garage Ltd</t>
  </si>
  <si>
    <t>Unit 56D Sandyford Industrial Estate</t>
  </si>
  <si>
    <t>Blackthorn Road</t>
  </si>
  <si>
    <t>01 5456355</t>
  </si>
  <si>
    <t>info@greasemonkey.ie</t>
  </si>
  <si>
    <t>Josephs Garage</t>
  </si>
  <si>
    <t>Unit 4 Longmile Road Business Park</t>
  </si>
  <si>
    <t>(01)4298730</t>
  </si>
  <si>
    <t>alignment4wheel@yahoo.com</t>
  </si>
  <si>
    <t>Kielys Garage</t>
  </si>
  <si>
    <t>Clonthumper</t>
  </si>
  <si>
    <t>Ballinalee</t>
  </si>
  <si>
    <t>(043) 23168</t>
  </si>
  <si>
    <t>M.S Tyres</t>
  </si>
  <si>
    <t>Unit F1 Whiteland West Business park</t>
  </si>
  <si>
    <t>045 531 344 </t>
  </si>
  <si>
    <t>Prosperous Tyre Centre</t>
  </si>
  <si>
    <t xml:space="preserve">Curryhills </t>
  </si>
  <si>
    <t>045 868873</t>
  </si>
  <si>
    <t>prosperoustyres@gmail.com</t>
  </si>
  <si>
    <t>Yomi Auto Motors</t>
  </si>
  <si>
    <t>Toberona</t>
  </si>
  <si>
    <t>Wintons Garage</t>
  </si>
  <si>
    <t>Landscape Road</t>
  </si>
  <si>
    <t>Churchtown</t>
  </si>
  <si>
    <t>01 2981834</t>
  </si>
  <si>
    <t>wintongarage@eircom.net</t>
  </si>
  <si>
    <t>Westmeath Motor Group</t>
  </si>
  <si>
    <t>(044) 934 8806</t>
  </si>
  <si>
    <t>Kilcullen Auto Centre</t>
  </si>
  <si>
    <t> 0857447538</t>
  </si>
  <si>
    <t>Westbrook Motors</t>
  </si>
  <si>
    <t>23/24 Parkgate Street</t>
  </si>
  <si>
    <t>01 874 4000</t>
  </si>
  <si>
    <t>Declan Watters Autocare</t>
  </si>
  <si>
    <t>Unit 5 Birch House</t>
  </si>
  <si>
    <t>01 885 3392</t>
  </si>
  <si>
    <t>01 885 3867</t>
  </si>
  <si>
    <t> info@dw-autocare.ie</t>
  </si>
  <si>
    <t>Warterloo Garage</t>
  </si>
  <si>
    <t>85 Waterloo Lane</t>
  </si>
  <si>
    <t>(01) 668 0067</t>
  </si>
  <si>
    <t>Stefan Mocanu</t>
  </si>
  <si>
    <t xml:space="preserve"> Scotts Bikes</t>
  </si>
  <si>
    <t>stefan@scottsbikes.ie</t>
  </si>
  <si>
    <t>St. Margarets Recycling &amp; Transfer Centre Ltd</t>
  </si>
  <si>
    <t>St. Margarets Metals</t>
  </si>
  <si>
    <t>Sandyhill</t>
  </si>
  <si>
    <t>St Margets</t>
  </si>
  <si>
    <t>(086) 2654884</t>
  </si>
  <si>
    <t>st.margarets_recycling@live.ie</t>
  </si>
  <si>
    <t>Brian McDonnell</t>
  </si>
  <si>
    <t>IANWHYTE1989@HOTMAIL.COM</t>
  </si>
  <si>
    <t>Trevor Baker</t>
  </si>
  <si>
    <t>MOTO4U</t>
  </si>
  <si>
    <t>1 Main Street</t>
  </si>
  <si>
    <t>01 4055220</t>
  </si>
  <si>
    <t>sales@moto4u.ie</t>
  </si>
  <si>
    <t>087 258 0488</t>
  </si>
  <si>
    <t>jctyresardee@gmail.com</t>
  </si>
  <si>
    <t>ksalvage@gmail.com</t>
  </si>
  <si>
    <t>(045) 456702</t>
  </si>
  <si>
    <t>Joey Kirwan</t>
  </si>
  <si>
    <t>Norvdale Ltd</t>
  </si>
  <si>
    <t>info@kilcockcardismantlers.ie</t>
  </si>
  <si>
    <t>(01) 6289160</t>
  </si>
  <si>
    <t>Eoin Higgins</t>
  </si>
  <si>
    <t>New Letter Sent Mid-Feb</t>
  </si>
  <si>
    <t>01 8475146</t>
  </si>
  <si>
    <t>148 Ardlea Road</t>
  </si>
  <si>
    <t>VT Motors</t>
  </si>
  <si>
    <t>New, Letter Sent Mid-April</t>
  </si>
  <si>
    <t>041 9800445</t>
  </si>
  <si>
    <t>Mell Industrial Estate</t>
  </si>
  <si>
    <t>Tyrrells Auto Repair</t>
  </si>
  <si>
    <t>parts@tynanmotors.ie</t>
  </si>
  <si>
    <t>01 403 6799</t>
  </si>
  <si>
    <t>1890 711 700 </t>
  </si>
  <si>
    <t>Michael Tynan Motors</t>
  </si>
  <si>
    <t>083 485 0240</t>
  </si>
  <si>
    <t>6 Green Isle Business Park</t>
  </si>
  <si>
    <t>Total Car Care Ltd</t>
  </si>
  <si>
    <t>085 103 1319</t>
  </si>
  <si>
    <t>Unit 34 Stadium Bus Pk</t>
  </si>
  <si>
    <t>Tas Garage</t>
  </si>
  <si>
    <t>Collon Road Ptrol Station</t>
  </si>
  <si>
    <t>Tado Autos</t>
  </si>
  <si>
    <t>086 2610285</t>
  </si>
  <si>
    <t xml:space="preserve">Skerries Road </t>
  </si>
  <si>
    <t>Alan Sweetman Motors</t>
  </si>
  <si>
    <t>info@stmgarage.com</t>
  </si>
  <si>
    <t>085 7626263</t>
  </si>
  <si>
    <t>Unit D Tauris Business Park</t>
  </si>
  <si>
    <t>STM Garage</t>
  </si>
  <si>
    <t>(046)9249001</t>
  </si>
  <si>
    <t>Dulane</t>
  </si>
  <si>
    <t>Martin Smyth Motors</t>
  </si>
  <si>
    <t>01 6109174</t>
  </si>
  <si>
    <t>Ballygaddy</t>
  </si>
  <si>
    <t>Smyth and Brannigan Motors Limited</t>
  </si>
  <si>
    <t>gary@slickfixtyrecentre.com</t>
  </si>
  <si>
    <t>087 3331509</t>
  </si>
  <si>
    <t>Blakestown</t>
  </si>
  <si>
    <t>Slick Fix Tyre Centre</t>
  </si>
  <si>
    <t>086 2463031</t>
  </si>
  <si>
    <t>Eurohaul Centre</t>
  </si>
  <si>
    <t>Nigel Brophy Service Point</t>
  </si>
  <si>
    <t>(01) 825 2644</t>
  </si>
  <si>
    <t>Bracetown</t>
  </si>
  <si>
    <t>Se Jim Motors Ltd</t>
  </si>
  <si>
    <t>01 4505149 </t>
  </si>
  <si>
    <t>Davitt Road</t>
  </si>
  <si>
    <t>SCR Garages Ltd</t>
  </si>
  <si>
    <t>01 4603287</t>
  </si>
  <si>
    <t>Unit A2 JFK Trading Centre</t>
  </si>
  <si>
    <t>Paul Ryan Motorcycles</t>
  </si>
  <si>
    <t>(01)8645294</t>
  </si>
  <si>
    <t>Rear of 34 Finglas Road</t>
  </si>
  <si>
    <t>Roadcraft</t>
  </si>
  <si>
    <t>(01) 8571965</t>
  </si>
  <si>
    <t>9 Richmond Avenue</t>
  </si>
  <si>
    <t>Robinson Auto Centre</t>
  </si>
  <si>
    <t> info@rmmotorsltd.ie</t>
  </si>
  <si>
    <t> (01) 821 0919</t>
  </si>
  <si>
    <t>Mulhuddart</t>
  </si>
  <si>
    <t>Old Blakestown Road</t>
  </si>
  <si>
    <t>R.M Motors Ltd</t>
  </si>
  <si>
    <t>(046) 902 3247</t>
  </si>
  <si>
    <t>Robinstown</t>
  </si>
  <si>
    <t>Rickards Garage</t>
  </si>
  <si>
    <t>(01)6280485</t>
  </si>
  <si>
    <t>Ballydowd</t>
  </si>
  <si>
    <t>Conways Garage</t>
  </si>
  <si>
    <t>mark@platinummotorcycles.ie</t>
  </si>
  <si>
    <t>(0) 1 286 9575</t>
  </si>
  <si>
    <t>Purcells Square</t>
  </si>
  <si>
    <t>Platinum Motorcycles</t>
  </si>
  <si>
    <t>(041) 980 4585</t>
  </si>
  <si>
    <t>Bettystown</t>
  </si>
  <si>
    <t>Piper Autos</t>
  </si>
  <si>
    <t>peninsulatyres@gmail.com</t>
  </si>
  <si>
    <t>087 9589644</t>
  </si>
  <si>
    <t>Annaverna</t>
  </si>
  <si>
    <t>Peninsula Tyre Services</t>
  </si>
  <si>
    <t>086 2634511</t>
  </si>
  <si>
    <t>62 Baggot Lane</t>
  </si>
  <si>
    <t>Pembroke Service Garage</t>
  </si>
  <si>
    <t>01 4500255</t>
  </si>
  <si>
    <t>Parma Motors</t>
  </si>
  <si>
    <t>(046)9024111</t>
  </si>
  <si>
    <t>Beauparc</t>
  </si>
  <si>
    <t>Rathdrinagh</t>
  </si>
  <si>
    <t>Panda Waste Services</t>
  </si>
  <si>
    <t>087 6523594</t>
  </si>
  <si>
    <t>Springbank</t>
  </si>
  <si>
    <t>Tyre Doctor.ie</t>
  </si>
  <si>
    <t>(087)2584940</t>
  </si>
  <si>
    <t xml:space="preserve">Brittas </t>
  </si>
  <si>
    <t>Lough Beag Glenaraneen</t>
  </si>
  <si>
    <t>On and Off Road Repairs Ltd</t>
  </si>
  <si>
    <t> info@newirelandmotors.ie</t>
  </si>
  <si>
    <t>01 8166666</t>
  </si>
  <si>
    <t>Baldoyle Industrial Estate</t>
  </si>
  <si>
    <t>Unit 67b</t>
  </si>
  <si>
    <t>New Ireland motors</t>
  </si>
  <si>
    <t>(01)8437212</t>
  </si>
  <si>
    <t>North County Garage</t>
  </si>
  <si>
    <t>(01) 8496806</t>
  </si>
  <si>
    <t>4 Man-O-Way</t>
  </si>
  <si>
    <t>North Dublin Motorcycles</t>
  </si>
  <si>
    <t>(041)6851652</t>
  </si>
  <si>
    <t>Myles Auto Repairs</t>
  </si>
  <si>
    <t>01 4908947</t>
  </si>
  <si>
    <t xml:space="preserve">Kimmage </t>
  </si>
  <si>
    <t>Unit 52 KCR Industrial Estate</t>
  </si>
  <si>
    <t>Moto Technic</t>
  </si>
  <si>
    <t>(01)4640777</t>
  </si>
  <si>
    <t>Unit 25 Oak Road Business Park</t>
  </si>
  <si>
    <t xml:space="preserve">Motopoint </t>
  </si>
  <si>
    <t>(045) 870 033</t>
  </si>
  <si>
    <t xml:space="preserve">Caragh </t>
  </si>
  <si>
    <t>Morrin Motors</t>
  </si>
  <si>
    <t>(01) 4595266 </t>
  </si>
  <si>
    <t>Baldonnell Road</t>
  </si>
  <si>
    <t>Kingswood Business Park</t>
  </si>
  <si>
    <t>MKW Motors</t>
  </si>
  <si>
    <t>041 687 1974</t>
  </si>
  <si>
    <t>MK Tyres</t>
  </si>
  <si>
    <t>derek@megabikes.ie</t>
  </si>
  <si>
    <t>01-4784200</t>
  </si>
  <si>
    <t>3/4 Wexford Street</t>
  </si>
  <si>
    <t>Mega Bikes</t>
  </si>
  <si>
    <t>meehanbodyrepair@gmail.com</t>
  </si>
  <si>
    <t>(042) 932 2153</t>
  </si>
  <si>
    <t>Haggardstown</t>
  </si>
  <si>
    <t>Meehan Crash Repair Specialists</t>
  </si>
  <si>
    <t>George Phibbs</t>
  </si>
  <si>
    <t>New, Letter Sent Mid-April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</si>
</sst>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6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FFFFFF"/>
      <name val="Tahoma"/>
      <family val="2"/>
    </font>
    <font>
      <sz val="9"/>
      <name val="Tahoma"/>
      <family val="2"/>
    </font>
    <font>
      <sz val="10"/>
      <color rgb="FF202020"/>
      <name val="Trebuchet MS"/>
      <family val="2"/>
    </font>
    <font>
      <sz val="12"/>
      <color rgb="FF344F71"/>
      <name val="Calibri"/>
      <family val="2"/>
      <scheme val="minor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b/>
      <i/>
      <sz val="10"/>
      <color rgb="FF888888"/>
      <name val="Lucida Sans Unicode"/>
      <family val="2"/>
    </font>
    <font>
      <sz val="10"/>
      <color rgb="FF333333"/>
      <name val="Arial"/>
      <family val="2"/>
    </font>
    <font>
      <sz val="10"/>
      <color rgb="FF362C20"/>
      <name val="Arial"/>
      <family val="2"/>
    </font>
    <font>
      <sz val="10"/>
      <color rgb="FF333333"/>
      <name val="Open Sans"/>
    </font>
    <font>
      <sz val="10"/>
      <color rgb="FFC90400"/>
      <name val="Open Sans"/>
    </font>
    <font>
      <sz val="11"/>
      <color rgb="FF2B2B2B"/>
      <name val="Arial"/>
      <family val="2"/>
    </font>
    <font>
      <b/>
      <sz val="9"/>
      <color rgb="FF606060"/>
      <name val="Arial"/>
      <family val="2"/>
    </font>
    <font>
      <sz val="10"/>
      <color rgb="FF136D8B"/>
      <name val="Arial"/>
      <family val="2"/>
    </font>
    <font>
      <b/>
      <sz val="10"/>
      <color rgb="FFF29400"/>
      <name val="Calibri"/>
      <family val="2"/>
    </font>
    <font>
      <sz val="11"/>
      <color rgb="FF323232"/>
      <name val="Arial"/>
      <family val="2"/>
    </font>
    <font>
      <sz val="11"/>
      <color rgb="FFFD1851"/>
      <name val="Arial"/>
      <family val="2"/>
    </font>
    <font>
      <sz val="12"/>
      <name val="Arial"/>
      <family val="2"/>
    </font>
    <font>
      <b/>
      <sz val="10"/>
      <color rgb="FF800000"/>
      <name val="Arial"/>
      <family val="2"/>
    </font>
    <font>
      <sz val="11"/>
      <color rgb="FF333333"/>
      <name val="Arial"/>
      <family val="2"/>
    </font>
    <font>
      <sz val="11"/>
      <color rgb="FF242B31"/>
      <name val="Arial"/>
      <family val="2"/>
    </font>
    <font>
      <b/>
      <sz val="10"/>
      <color rgb="FF362C20"/>
      <name val="Arial"/>
      <family val="2"/>
    </font>
    <font>
      <sz val="11"/>
      <color rgb="FF4D2D90"/>
      <name val="Arial"/>
      <family val="2"/>
    </font>
    <font>
      <sz val="10"/>
      <color indexed="8"/>
      <name val="Verdana"/>
      <family val="2"/>
    </font>
    <font>
      <sz val="10"/>
      <color rgb="FF1E2A32"/>
      <name val="Verdana"/>
      <family val="2"/>
    </font>
    <font>
      <b/>
      <sz val="10"/>
      <color indexed="8"/>
      <name val="Arial"/>
      <family val="2"/>
    </font>
    <font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2"/>
      <color rgb="FF333333"/>
      <name val="Georgia"/>
      <family val="1"/>
    </font>
    <font>
      <b/>
      <sz val="10"/>
      <color rgb="FF333333"/>
      <name val="Inherit"/>
    </font>
    <font>
      <sz val="10"/>
      <color rgb="FF444444"/>
      <name val="Inherit"/>
    </font>
    <font>
      <sz val="10"/>
      <color rgb="FF337AB7"/>
      <name val="Arial"/>
      <family val="2"/>
    </font>
    <font>
      <sz val="10"/>
      <color rgb="FF606060"/>
      <name val="Arial"/>
      <family val="2"/>
    </font>
    <font>
      <sz val="10"/>
      <color rgb="FF428BCA"/>
      <name val="Helvetica"/>
    </font>
    <font>
      <sz val="12"/>
      <color rgb="FF333333"/>
      <name val="Arial"/>
      <family val="2"/>
    </font>
    <font>
      <sz val="12"/>
      <color rgb="FF2B2B2B"/>
      <name val="Arial"/>
      <family val="2"/>
    </font>
    <font>
      <sz val="10"/>
      <name val="Verdana"/>
      <family val="2"/>
    </font>
    <font>
      <sz val="10"/>
      <color rgb="FF333333"/>
      <name val="Helvetica"/>
    </font>
    <font>
      <sz val="10"/>
      <color rgb="FF7294B5"/>
      <name val="Helvetica"/>
    </font>
    <font>
      <sz val="12"/>
      <color rgb="FF222222"/>
      <name val="Arial"/>
      <family val="2"/>
    </font>
    <font>
      <sz val="11"/>
      <color rgb="FFE51A38"/>
      <name val="Arial"/>
      <family val="2"/>
    </font>
    <font>
      <b/>
      <sz val="8"/>
      <color rgb="FF5F5F5F"/>
      <name val="Verdana"/>
      <family val="2"/>
    </font>
    <font>
      <b/>
      <sz val="8"/>
      <color rgb="FF5C8EBB"/>
      <name val="Verdana"/>
      <family val="2"/>
    </font>
    <font>
      <sz val="11"/>
      <color rgb="FF333333"/>
      <name val="Tahoma"/>
      <family val="2"/>
    </font>
    <font>
      <b/>
      <sz val="10"/>
      <color rgb="FFC32020"/>
      <name val="Arial"/>
      <family val="2"/>
    </font>
    <font>
      <sz val="11"/>
      <color rgb="FF565656"/>
      <name val="Arial"/>
      <family val="2"/>
    </font>
    <font>
      <b/>
      <sz val="10"/>
      <color rgb="FF00FF00"/>
      <name val="Tahoma"/>
      <family val="2"/>
    </font>
    <font>
      <sz val="10"/>
      <color rgb="FFC81444"/>
      <name val="Arial"/>
      <family val="2"/>
    </font>
    <font>
      <b/>
      <sz val="11"/>
      <color rgb="FF362C20"/>
      <name val="Arial"/>
      <family val="2"/>
    </font>
    <font>
      <sz val="11"/>
      <color rgb="FF333333"/>
      <name val="Calibri"/>
      <family val="2"/>
    </font>
    <font>
      <sz val="10"/>
      <color rgb="FFEF2442"/>
      <name val="Arial"/>
      <family val="2"/>
    </font>
    <font>
      <sz val="10"/>
      <color rgb="FF222222"/>
      <name val="Arial"/>
      <family val="2"/>
    </font>
    <font>
      <sz val="10"/>
      <color rgb="FF212121"/>
      <name val="Segoe UI"/>
      <family val="2"/>
    </font>
    <font>
      <sz val="10"/>
      <color rgb="FF434343"/>
      <name val="Arial"/>
      <family val="2"/>
    </font>
    <font>
      <b/>
      <sz val="10"/>
      <color rgb="FF5F5F5F"/>
      <name val="Verdana"/>
      <family val="2"/>
    </font>
    <font>
      <b/>
      <sz val="10"/>
      <color rgb="FF5C8EBB"/>
      <name val="Verdana"/>
      <family val="2"/>
    </font>
    <font>
      <sz val="10"/>
      <color rgb="FFFF0000"/>
      <name val="Arial"/>
      <family val="2"/>
    </font>
    <font>
      <sz val="11"/>
      <name val="Calibri"/>
      <family val="2"/>
    </font>
    <font>
      <u/>
      <sz val="11"/>
      <name val="Calibri"/>
      <family val="2"/>
      <scheme val="minor"/>
    </font>
    <font>
      <sz val="10"/>
      <color rgb="FFD20534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name val="Calibri"/>
      <family val="2"/>
      <scheme val="minor"/>
    </font>
    <font>
      <sz val="9"/>
      <color rgb="FF000000"/>
      <name val="Verdana"/>
      <family val="2"/>
    </font>
    <font>
      <sz val="10"/>
      <color rgb="FF171717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313131"/>
      <name val="Inherit"/>
    </font>
    <font>
      <sz val="11"/>
      <color rgb="FF666666"/>
      <name val="Arial"/>
      <family val="2"/>
    </font>
    <font>
      <sz val="11"/>
      <color rgb="FF7E8184"/>
      <name val="Arial"/>
      <family val="2"/>
    </font>
    <font>
      <b/>
      <sz val="10"/>
      <color rgb="FF325052"/>
      <name val="Inherit"/>
    </font>
    <font>
      <sz val="9"/>
      <color rgb="FF222222"/>
      <name val="Arial"/>
      <family val="2"/>
    </font>
    <font>
      <sz val="9"/>
      <color rgb="FF444444"/>
      <name val="Inherit"/>
    </font>
    <font>
      <sz val="11"/>
      <color rgb="FF414042"/>
      <name val="Arial"/>
      <family val="2"/>
    </font>
    <font>
      <sz val="11"/>
      <color rgb="FF303C49"/>
      <name val="Arial"/>
      <family val="2"/>
    </font>
    <font>
      <sz val="8"/>
      <color rgb="FF666666"/>
      <name val="Verdana"/>
      <family val="2"/>
    </font>
    <font>
      <sz val="11"/>
      <color rgb="FF464646"/>
      <name val="Arial"/>
      <family val="2"/>
    </font>
    <font>
      <sz val="10"/>
      <name val="Lucida Sans Unicode"/>
      <family val="2"/>
    </font>
    <font>
      <sz val="11"/>
      <color rgb="FF333333"/>
      <name val="Inherit"/>
    </font>
    <font>
      <sz val="10"/>
      <color rgb="FF666666"/>
      <name val="Arial"/>
      <family val="2"/>
    </font>
    <font>
      <sz val="9"/>
      <color rgb="FF666666"/>
      <name val="Verdana"/>
      <family val="2"/>
    </font>
    <font>
      <sz val="11"/>
      <color rgb="FF3A3A3A"/>
      <name val="Arial"/>
      <family val="2"/>
    </font>
    <font>
      <sz val="10"/>
      <color rgb="FF6F6F6F"/>
      <name val="Arial"/>
      <family val="2"/>
    </font>
    <font>
      <b/>
      <sz val="10"/>
      <color rgb="FF520952"/>
      <name val="Arial"/>
      <family val="2"/>
    </font>
    <font>
      <b/>
      <sz val="11"/>
      <color rgb="FF1E6DB6"/>
      <name val="Arial"/>
      <family val="2"/>
    </font>
    <font>
      <sz val="11"/>
      <color rgb="FF1E2A32"/>
      <name val="Verdana"/>
      <family val="2"/>
    </font>
    <font>
      <sz val="11"/>
      <color rgb="FF362C20"/>
      <name val="Arial"/>
      <family val="2"/>
    </font>
    <font>
      <sz val="11"/>
      <name val="Tahoma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8D8B8B"/>
      <name val="Open Sans Regular"/>
    </font>
    <font>
      <sz val="9"/>
      <color rgb="FF000000"/>
      <name val="Arial"/>
      <family val="2"/>
    </font>
    <font>
      <sz val="9"/>
      <color rgb="FF1A1A1A"/>
      <name val="Arial"/>
      <family val="2"/>
    </font>
    <font>
      <sz val="10"/>
      <color rgb="FF000000"/>
      <name val="Verdana"/>
      <family val="2"/>
    </font>
    <font>
      <sz val="9"/>
      <color rgb="FF3C3C3C"/>
      <name val="Arial"/>
      <family val="2"/>
    </font>
    <font>
      <sz val="9"/>
      <color rgb="FF6E6E6E"/>
      <name val="Arial"/>
      <family val="2"/>
    </font>
    <font>
      <sz val="11"/>
      <color rgb="FF494747"/>
      <name val="Open Sans Regular"/>
    </font>
    <font>
      <sz val="9"/>
      <color rgb="FF1F1F1F"/>
      <name val="Trebuchet MS"/>
      <family val="2"/>
    </font>
    <font>
      <sz val="11"/>
      <color rgb="FF333333"/>
      <name val="Open Sans"/>
    </font>
    <font>
      <sz val="9"/>
      <name val="Arial"/>
      <family val="2"/>
    </font>
    <font>
      <sz val="9"/>
      <color rgb="FF000000"/>
      <name val="Inherit"/>
    </font>
    <font>
      <sz val="9"/>
      <color rgb="FF2C2C2C"/>
      <name val="Tahoma"/>
      <family val="2"/>
    </font>
    <font>
      <sz val="9"/>
      <color rgb="FF2C2C2C"/>
      <name val="Arial"/>
      <family val="2"/>
    </font>
    <font>
      <sz val="10"/>
      <color rgb="FF676565"/>
      <name val="Arial"/>
      <family val="2"/>
    </font>
    <font>
      <sz val="11"/>
      <color rgb="FF000000"/>
      <name val="Verdana"/>
      <family val="2"/>
    </font>
    <font>
      <sz val="8"/>
      <color rgb="FF222222"/>
      <name val="Verdana"/>
      <family val="2"/>
    </font>
    <font>
      <i/>
      <sz val="11"/>
      <name val="Calibri"/>
      <family val="2"/>
      <scheme val="minor"/>
    </font>
    <font>
      <sz val="10"/>
      <color rgb="FF373737"/>
      <name val="Inherit"/>
    </font>
    <font>
      <sz val="11"/>
      <color theme="1"/>
      <name val="Calibri"/>
      <family val="2"/>
      <scheme val="minor"/>
    </font>
    <font>
      <sz val="9"/>
      <color rgb="FF444444"/>
      <name val="Arial"/>
      <family val="2"/>
    </font>
    <font>
      <sz val="11"/>
      <color rgb="FFFF0000"/>
      <name val="Calibri"/>
      <family val="2"/>
      <scheme val="minor"/>
    </font>
    <font>
      <sz val="10"/>
      <color rgb="FF5E5F61"/>
      <name val="Arial"/>
      <family val="2"/>
    </font>
    <font>
      <sz val="12"/>
      <color rgb="FF4C4C4C"/>
      <name val="Helvetica"/>
    </font>
    <font>
      <sz val="11"/>
      <color rgb="FF999999"/>
      <name val="Arial"/>
      <family val="2"/>
    </font>
    <font>
      <sz val="9"/>
      <color rgb="FF4E5665"/>
      <name val="Arial"/>
      <family val="2"/>
    </font>
    <font>
      <sz val="10"/>
      <color rgb="FF181818"/>
      <name val="Georgia"/>
      <family val="1"/>
    </font>
    <font>
      <sz val="10"/>
      <color rgb="FF333333"/>
      <name val="Tahoma"/>
      <family val="2"/>
    </font>
    <font>
      <sz val="12"/>
      <color rgb="FF07070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33"/>
      <name val="Trebuchet MS"/>
      <family val="2"/>
    </font>
    <font>
      <sz val="10"/>
      <color rgb="FF777777"/>
      <name val="Arial"/>
      <family val="2"/>
    </font>
    <font>
      <sz val="11"/>
      <color rgb="FF393D33"/>
      <name val="Arial"/>
      <family val="2"/>
    </font>
    <font>
      <sz val="10"/>
      <name val="Tahoma"/>
      <family val="2"/>
    </font>
    <font>
      <sz val="11"/>
      <color rgb="FF333333"/>
      <name val="Calibri"/>
      <family val="2"/>
      <scheme val="minor"/>
    </font>
    <font>
      <sz val="10"/>
      <color rgb="FF494949"/>
      <name val="Tahoma"/>
      <family val="2"/>
    </font>
    <font>
      <sz val="11"/>
      <color rgb="FF1D1D1D"/>
      <name val="Arial"/>
      <family val="2"/>
    </font>
    <font>
      <sz val="10"/>
      <color rgb="FF1D1D1D"/>
      <name val="Arial"/>
      <family val="2"/>
    </font>
    <font>
      <sz val="11"/>
      <color rgb="FF484848"/>
      <name val="Arial"/>
      <family val="2"/>
    </font>
    <font>
      <sz val="9"/>
      <name val="Book Antiqua"/>
      <family val="1"/>
    </font>
    <font>
      <sz val="9"/>
      <color rgb="FF000000"/>
      <name val="Calibri"/>
      <family val="2"/>
      <scheme val="minor"/>
    </font>
    <font>
      <sz val="11"/>
      <color rgb="FF000000"/>
      <name val="Tahoma"/>
      <family val="2"/>
    </font>
    <font>
      <sz val="10"/>
      <color rgb="FF3B3B3B"/>
      <name val="Arial"/>
      <family val="2"/>
    </font>
    <font>
      <sz val="11"/>
      <color rgb="FF626262"/>
      <name val="Arial"/>
      <family val="2"/>
    </font>
    <font>
      <sz val="10"/>
      <color rgb="FF621774"/>
      <name val="Arial"/>
      <family val="2"/>
    </font>
    <font>
      <sz val="11"/>
      <color rgb="FF621774"/>
      <name val="Arial"/>
      <family val="2"/>
    </font>
    <font>
      <sz val="14"/>
      <color rgb="FF000000"/>
      <name val="Arial"/>
      <family val="2"/>
    </font>
    <font>
      <b/>
      <sz val="10"/>
      <color rgb="FF2C2F36"/>
      <name val="Trebuchet MS"/>
      <family val="2"/>
    </font>
    <font>
      <sz val="11"/>
      <color rgb="FF56534E"/>
      <name val="Arial"/>
      <family val="2"/>
    </font>
    <font>
      <sz val="11"/>
      <color rgb="FF5F5F5F"/>
      <name val="Lato"/>
    </font>
    <font>
      <sz val="11"/>
      <color rgb="FF2D2D2D"/>
      <name val="Open Sans"/>
    </font>
    <font>
      <sz val="10"/>
      <color rgb="FF333333"/>
      <name val="Courier New"/>
      <family val="3"/>
    </font>
    <font>
      <sz val="9"/>
      <color rgb="FF888888"/>
      <name val="Arial"/>
      <family val="2"/>
    </font>
    <font>
      <sz val="9"/>
      <color rgb="FF41403A"/>
      <name val="Verdana"/>
      <family val="2"/>
    </font>
    <font>
      <b/>
      <sz val="9"/>
      <color rgb="FF444444"/>
      <name val="Arial"/>
      <family val="2"/>
    </font>
    <font>
      <sz val="12"/>
      <color rgb="FF191919"/>
      <name val="Calibri"/>
      <family val="2"/>
      <scheme val="minor"/>
    </font>
    <font>
      <sz val="10"/>
      <color rgb="FF5F5F5F"/>
      <name val="Verdana"/>
      <family val="2"/>
    </font>
    <font>
      <sz val="8"/>
      <color rgb="FF5F5F5F"/>
      <name val="Verdana"/>
      <family val="2"/>
    </font>
    <font>
      <sz val="11"/>
      <color rgb="FF636B75"/>
      <name val="Arial"/>
      <family val="2"/>
    </font>
    <font>
      <sz val="11"/>
      <color rgb="FF141823"/>
      <name val="Arial"/>
      <family val="2"/>
    </font>
    <font>
      <sz val="9"/>
      <color rgb="FF454545"/>
      <name val="Arial"/>
      <family val="2"/>
    </font>
    <font>
      <sz val="10"/>
      <color rgb="FF3E3E3E"/>
      <name val="Arial"/>
      <family val="2"/>
    </font>
    <font>
      <sz val="8"/>
      <color rgb="FF4DC1E8"/>
      <name val="Lucida Sans Unicode"/>
      <family val="2"/>
    </font>
    <font>
      <sz val="9.9"/>
      <color rgb="FF000000"/>
      <name val="Verdana"/>
      <family val="2"/>
    </font>
    <font>
      <sz val="11"/>
      <color rgb="FFBBBBBB"/>
      <name val="Arial"/>
      <family val="2"/>
    </font>
    <font>
      <sz val="9"/>
      <color rgb="FF2A2D2E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16" fillId="0" borderId="0" applyFont="0" applyFill="0" applyBorder="0" applyAlignment="0" applyProtection="0"/>
    <xf numFmtId="9" fontId="116" fillId="0" borderId="0" applyFont="0" applyFill="0" applyBorder="0" applyAlignment="0" applyProtection="0"/>
  </cellStyleXfs>
  <cellXfs count="258"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 applyAlignment="1" applyProtection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3" borderId="0" xfId="0" applyFont="1" applyFill="1"/>
    <xf numFmtId="0" fontId="13" fillId="0" borderId="0" xfId="0" applyFont="1"/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6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1" fillId="0" borderId="0" xfId="0" applyFont="1"/>
    <xf numFmtId="0" fontId="2" fillId="4" borderId="0" xfId="0" applyFont="1" applyFill="1"/>
    <xf numFmtId="0" fontId="2" fillId="0" borderId="0" xfId="0" applyFont="1" applyFill="1"/>
    <xf numFmtId="0" fontId="33" fillId="0" borderId="0" xfId="1" applyFont="1"/>
    <xf numFmtId="0" fontId="35" fillId="0" borderId="0" xfId="0" applyFont="1"/>
    <xf numFmtId="0" fontId="36" fillId="0" borderId="0" xfId="0" applyFont="1"/>
    <xf numFmtId="0" fontId="32" fillId="0" borderId="0" xfId="0" applyFont="1" applyAlignment="1">
      <alignment wrapText="1"/>
    </xf>
    <xf numFmtId="0" fontId="37" fillId="0" borderId="0" xfId="0" applyFont="1"/>
    <xf numFmtId="0" fontId="32" fillId="0" borderId="0" xfId="0" applyFont="1"/>
    <xf numFmtId="0" fontId="38" fillId="0" borderId="0" xfId="0" applyFont="1"/>
    <xf numFmtId="0" fontId="39" fillId="0" borderId="0" xfId="0" applyFont="1"/>
    <xf numFmtId="0" fontId="3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/>
    <xf numFmtId="0" fontId="0" fillId="3" borderId="0" xfId="0" applyFill="1"/>
    <xf numFmtId="0" fontId="42" fillId="0" borderId="0" xfId="0" applyFont="1"/>
    <xf numFmtId="0" fontId="3" fillId="0" borderId="0" xfId="1" applyAlignment="1">
      <alignment horizontal="left" vertical="center" indent="1"/>
    </xf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26" fillId="0" borderId="0" xfId="0" applyFont="1" applyAlignment="1">
      <alignment vertical="center"/>
    </xf>
    <xf numFmtId="0" fontId="2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28" fillId="0" borderId="0" xfId="0" applyFont="1"/>
    <xf numFmtId="0" fontId="51" fillId="0" borderId="0" xfId="0" applyFont="1" applyAlignment="1">
      <alignment vertical="center"/>
    </xf>
    <xf numFmtId="0" fontId="52" fillId="0" borderId="0" xfId="0" applyFont="1"/>
    <xf numFmtId="0" fontId="31" fillId="0" borderId="0" xfId="0" applyFont="1"/>
    <xf numFmtId="0" fontId="30" fillId="0" borderId="0" xfId="0" applyFont="1"/>
    <xf numFmtId="0" fontId="53" fillId="0" borderId="0" xfId="0" applyFont="1"/>
    <xf numFmtId="0" fontId="54" fillId="0" borderId="0" xfId="0" applyFont="1"/>
    <xf numFmtId="0" fontId="2" fillId="0" borderId="0" xfId="0" applyFont="1" applyAlignment="1"/>
    <xf numFmtId="0" fontId="55" fillId="0" borderId="0" xfId="0" applyFont="1"/>
    <xf numFmtId="0" fontId="32" fillId="0" borderId="0" xfId="0" applyFont="1" applyFill="1"/>
    <xf numFmtId="0" fontId="26" fillId="0" borderId="0" xfId="0" applyFont="1" applyFill="1"/>
    <xf numFmtId="0" fontId="56" fillId="0" borderId="0" xfId="0" applyFont="1" applyFill="1"/>
    <xf numFmtId="0" fontId="12" fillId="0" borderId="0" xfId="0" applyFont="1" applyFill="1"/>
    <xf numFmtId="0" fontId="59" fillId="0" borderId="0" xfId="0" applyFont="1"/>
    <xf numFmtId="0" fontId="0" fillId="0" borderId="0" xfId="0" applyFill="1"/>
    <xf numFmtId="0" fontId="2" fillId="0" borderId="0" xfId="0" applyFont="1" applyFill="1" applyAlignment="1"/>
    <xf numFmtId="0" fontId="54" fillId="0" borderId="0" xfId="0" applyFont="1" applyFill="1"/>
    <xf numFmtId="0" fontId="32" fillId="0" borderId="0" xfId="0" applyFont="1" applyFill="1" applyAlignment="1">
      <alignment wrapText="1"/>
    </xf>
    <xf numFmtId="0" fontId="60" fillId="0" borderId="0" xfId="0" applyFont="1" applyFill="1"/>
    <xf numFmtId="0" fontId="61" fillId="0" borderId="0" xfId="0" applyFont="1" applyFill="1"/>
    <xf numFmtId="0" fontId="62" fillId="0" borderId="0" xfId="0" applyFont="1" applyFill="1"/>
    <xf numFmtId="0" fontId="6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4" fillId="2" borderId="0" xfId="0" applyFont="1" applyFill="1"/>
    <xf numFmtId="0" fontId="65" fillId="0" borderId="0" xfId="1" applyFont="1"/>
    <xf numFmtId="0" fontId="4" fillId="0" borderId="0" xfId="0" applyFont="1" applyAlignment="1">
      <alignment horizontal="left"/>
    </xf>
    <xf numFmtId="0" fontId="4" fillId="0" borderId="0" xfId="0" applyFont="1" applyFill="1"/>
    <xf numFmtId="0" fontId="66" fillId="0" borderId="0" xfId="0" applyFont="1" applyFill="1"/>
    <xf numFmtId="0" fontId="65" fillId="0" borderId="0" xfId="1" applyFont="1" applyFill="1"/>
    <xf numFmtId="0" fontId="28" fillId="0" borderId="0" xfId="0" applyFont="1" applyFill="1"/>
    <xf numFmtId="0" fontId="12" fillId="0" borderId="0" xfId="0" applyFont="1" applyFill="1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/>
    <xf numFmtId="0" fontId="68" fillId="0" borderId="0" xfId="0" applyFont="1"/>
    <xf numFmtId="0" fontId="69" fillId="0" borderId="0" xfId="0" applyFont="1"/>
    <xf numFmtId="0" fontId="0" fillId="0" borderId="0" xfId="0" applyAlignment="1">
      <alignment horizontal="left" vertical="center" indent="1"/>
    </xf>
    <xf numFmtId="0" fontId="67" fillId="0" borderId="0" xfId="0" applyFont="1"/>
    <xf numFmtId="0" fontId="70" fillId="0" borderId="0" xfId="0" applyFont="1"/>
    <xf numFmtId="0" fontId="71" fillId="0" borderId="0" xfId="0" applyFont="1"/>
    <xf numFmtId="0" fontId="0" fillId="0" borderId="0" xfId="0" applyFont="1"/>
    <xf numFmtId="0" fontId="72" fillId="0" borderId="0" xfId="0" applyFont="1"/>
    <xf numFmtId="0" fontId="73" fillId="0" borderId="0" xfId="0" applyFont="1"/>
    <xf numFmtId="0" fontId="3" fillId="0" borderId="0" xfId="1" applyAlignment="1">
      <alignment vertical="center"/>
    </xf>
    <xf numFmtId="0" fontId="74" fillId="0" borderId="0" xfId="0" applyFont="1"/>
    <xf numFmtId="0" fontId="64" fillId="0" borderId="0" xfId="0" applyFont="1" applyFill="1" applyBorder="1" applyAlignment="1">
      <alignment horizontal="left" vertical="top" wrapText="1"/>
    </xf>
    <xf numFmtId="0" fontId="64" fillId="0" borderId="0" xfId="0" applyFont="1" applyFill="1" applyBorder="1" applyAlignment="1">
      <alignment horizontal="left" vertical="top"/>
    </xf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0" fillId="4" borderId="0" xfId="0" applyFill="1"/>
    <xf numFmtId="0" fontId="85" fillId="0" borderId="0" xfId="0" applyFont="1"/>
    <xf numFmtId="0" fontId="34" fillId="0" borderId="0" xfId="0" applyFont="1" applyFill="1"/>
    <xf numFmtId="0" fontId="2" fillId="0" borderId="0" xfId="0" applyNumberFormat="1" applyFont="1" applyFill="1" applyBorder="1" applyAlignment="1" applyProtection="1"/>
    <xf numFmtId="0" fontId="0" fillId="4" borderId="0" xfId="0" applyFont="1" applyFill="1"/>
    <xf numFmtId="0" fontId="14" fillId="0" borderId="0" xfId="0" applyFont="1" applyFill="1"/>
    <xf numFmtId="0" fontId="57" fillId="0" borderId="0" xfId="0" applyFont="1" applyFill="1"/>
    <xf numFmtId="0" fontId="31" fillId="0" borderId="0" xfId="0" applyFont="1" applyFill="1"/>
    <xf numFmtId="0" fontId="11" fillId="0" borderId="0" xfId="0" applyFont="1" applyFill="1"/>
    <xf numFmtId="0" fontId="58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Fill="1"/>
    <xf numFmtId="0" fontId="4" fillId="0" borderId="0" xfId="0" applyFont="1" applyFill="1" applyAlignment="1">
      <alignment horizontal="left"/>
    </xf>
    <xf numFmtId="0" fontId="15" fillId="0" borderId="0" xfId="0" applyFont="1" applyFill="1"/>
    <xf numFmtId="0" fontId="86" fillId="0" borderId="0" xfId="0" applyFont="1" applyAlignment="1">
      <alignment horizontal="left" vertical="center" wrapText="1" inden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58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 applyAlignment="1">
      <alignment vertical="center" wrapText="1"/>
    </xf>
    <xf numFmtId="0" fontId="93" fillId="0" borderId="0" xfId="0" applyFont="1"/>
    <xf numFmtId="0" fontId="94" fillId="0" borderId="0" xfId="0" applyFont="1" applyAlignment="1">
      <alignment horizontal="left" vertical="center"/>
    </xf>
    <xf numFmtId="0" fontId="95" fillId="0" borderId="0" xfId="0" applyFont="1"/>
    <xf numFmtId="0" fontId="96" fillId="0" borderId="0" xfId="0" applyFont="1"/>
    <xf numFmtId="0" fontId="97" fillId="0" borderId="0" xfId="0" applyFont="1"/>
    <xf numFmtId="0" fontId="22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2" fillId="0" borderId="0" xfId="0" applyFont="1" applyFill="1" applyAlignment="1">
      <alignment wrapText="1"/>
    </xf>
    <xf numFmtId="0" fontId="27" fillId="0" borderId="0" xfId="0" applyFont="1" applyFill="1"/>
    <xf numFmtId="0" fontId="29" fillId="0" borderId="0" xfId="0" applyFont="1" applyFill="1"/>
    <xf numFmtId="0" fontId="30" fillId="0" borderId="0" xfId="0" applyFont="1" applyFill="1"/>
    <xf numFmtId="0" fontId="4" fillId="4" borderId="0" xfId="0" applyFont="1" applyFill="1"/>
    <xf numFmtId="0" fontId="0" fillId="0" borderId="0" xfId="0" applyFill="1" applyBorder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 applyAlignment="1">
      <alignment horizontal="left" vertical="center" wrapText="1"/>
    </xf>
    <xf numFmtId="0" fontId="109" fillId="0" borderId="0" xfId="0" applyFont="1"/>
    <xf numFmtId="0" fontId="34" fillId="0" borderId="0" xfId="0" applyFont="1"/>
    <xf numFmtId="0" fontId="3" fillId="0" borderId="0" xfId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4" fillId="0" borderId="0" xfId="0" applyFont="1" applyFill="1"/>
    <xf numFmtId="0" fontId="114" fillId="0" borderId="0" xfId="0" applyFont="1" applyFill="1" applyAlignment="1">
      <alignment horizontal="left"/>
    </xf>
    <xf numFmtId="0" fontId="115" fillId="0" borderId="0" xfId="0" applyFont="1" applyFill="1" applyAlignment="1">
      <alignment vertical="center"/>
    </xf>
    <xf numFmtId="0" fontId="3" fillId="0" borderId="0" xfId="1" applyFont="1"/>
    <xf numFmtId="0" fontId="4" fillId="0" borderId="0" xfId="0" applyFont="1" applyFill="1" applyAlignment="1">
      <alignment horizontal="left" wrapText="1"/>
    </xf>
    <xf numFmtId="0" fontId="0" fillId="0" borderId="0" xfId="0" applyFont="1" applyFill="1" applyBorder="1"/>
    <xf numFmtId="0" fontId="2" fillId="0" borderId="0" xfId="0" applyFont="1" applyFill="1" applyBorder="1"/>
    <xf numFmtId="0" fontId="117" fillId="0" borderId="0" xfId="0" applyFont="1" applyAlignment="1">
      <alignment horizontal="left" vertical="center" wrapText="1"/>
    </xf>
    <xf numFmtId="0" fontId="0" fillId="0" borderId="0" xfId="0" applyFont="1" applyFill="1" applyBorder="1" applyAlignment="1"/>
    <xf numFmtId="0" fontId="3" fillId="0" borderId="0" xfId="1" applyFont="1" applyFill="1" applyBorder="1" applyAlignment="1"/>
    <xf numFmtId="0" fontId="0" fillId="5" borderId="0" xfId="0" applyFill="1"/>
    <xf numFmtId="0" fontId="119" fillId="0" borderId="0" xfId="0" applyFont="1" applyAlignment="1">
      <alignment horizontal="left" vertical="center" wrapText="1"/>
    </xf>
    <xf numFmtId="0" fontId="120" fillId="0" borderId="0" xfId="0" applyFo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121" fillId="0" borderId="0" xfId="0" applyFont="1" applyAlignment="1"/>
    <xf numFmtId="0" fontId="122" fillId="0" borderId="0" xfId="0" applyFont="1"/>
    <xf numFmtId="0" fontId="123" fillId="0" borderId="0" xfId="0" applyFont="1" applyAlignment="1">
      <alignment vertical="center"/>
    </xf>
    <xf numFmtId="0" fontId="124" fillId="0" borderId="0" xfId="0" applyFont="1"/>
    <xf numFmtId="0" fontId="125" fillId="0" borderId="0" xfId="0" applyFont="1"/>
    <xf numFmtId="0" fontId="84" fillId="0" borderId="0" xfId="0" applyFont="1" applyAlignment="1"/>
    <xf numFmtId="0" fontId="85" fillId="0" borderId="0" xfId="0" applyFont="1" applyAlignment="1">
      <alignment horizontal="left" vertical="center"/>
    </xf>
    <xf numFmtId="0" fontId="126" fillId="0" borderId="0" xfId="0" applyFont="1"/>
    <xf numFmtId="0" fontId="3" fillId="0" borderId="0" xfId="1" applyAlignment="1">
      <alignment horizontal="left" vertical="center" wrapText="1" indent="2"/>
    </xf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18" fillId="0" borderId="0" xfId="0" applyFont="1"/>
    <xf numFmtId="0" fontId="4" fillId="0" borderId="0" xfId="0" applyNumberFormat="1" applyFont="1" applyFill="1" applyBorder="1" applyAlignment="1" applyProtection="1"/>
    <xf numFmtId="0" fontId="136" fillId="0" borderId="0" xfId="0" applyNumberFormat="1" applyFont="1" applyFill="1" applyBorder="1" applyAlignment="1" applyProtection="1"/>
    <xf numFmtId="0" fontId="137" fillId="0" borderId="0" xfId="0" applyFont="1" applyFill="1" applyBorder="1" applyAlignment="1">
      <alignment vertical="center"/>
    </xf>
    <xf numFmtId="0" fontId="86" fillId="0" borderId="0" xfId="0" applyFont="1" applyAlignment="1">
      <alignment horizontal="left" vertical="center" wrapText="1"/>
    </xf>
    <xf numFmtId="0" fontId="107" fillId="0" borderId="0" xfId="0" applyFont="1" applyBorder="1"/>
    <xf numFmtId="0" fontId="95" fillId="0" borderId="0" xfId="0" applyFont="1" applyAlignment="1">
      <alignment vertical="center"/>
    </xf>
    <xf numFmtId="0" fontId="0" fillId="0" borderId="0" xfId="0" applyFont="1" applyBorder="1"/>
    <xf numFmtId="0" fontId="2" fillId="0" borderId="0" xfId="0" applyFont="1" applyBorder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0" fillId="2" borderId="1" xfId="0" applyFill="1" applyBorder="1"/>
    <xf numFmtId="0" fontId="67" fillId="4" borderId="2" xfId="0" applyFont="1" applyFill="1" applyBorder="1"/>
    <xf numFmtId="0" fontId="67" fillId="4" borderId="3" xfId="0" applyFont="1" applyFill="1" applyBorder="1"/>
    <xf numFmtId="0" fontId="67" fillId="4" borderId="4" xfId="0" applyFont="1" applyFill="1" applyBorder="1"/>
    <xf numFmtId="0" fontId="2" fillId="2" borderId="5" xfId="0" applyFont="1" applyFill="1" applyBorder="1"/>
    <xf numFmtId="9" fontId="0" fillId="2" borderId="6" xfId="3" applyFont="1" applyFill="1" applyBorder="1"/>
    <xf numFmtId="0" fontId="0" fillId="2" borderId="5" xfId="0" applyFill="1" applyBorder="1"/>
    <xf numFmtId="0" fontId="67" fillId="5" borderId="7" xfId="0" applyFont="1" applyFill="1" applyBorder="1"/>
    <xf numFmtId="0" fontId="67" fillId="5" borderId="8" xfId="0" applyFont="1" applyFill="1" applyBorder="1"/>
    <xf numFmtId="9" fontId="67" fillId="5" borderId="9" xfId="3" applyFont="1" applyFill="1" applyBorder="1"/>
    <xf numFmtId="0" fontId="4" fillId="0" borderId="0" xfId="0" applyFont="1" applyFill="1" applyBorder="1"/>
    <xf numFmtId="0" fontId="67" fillId="0" borderId="0" xfId="0" applyFont="1" applyFill="1"/>
    <xf numFmtId="0" fontId="0" fillId="0" borderId="0" xfId="0" applyFill="1" applyAlignment="1"/>
    <xf numFmtId="0" fontId="144" fillId="0" borderId="0" xfId="0" applyFont="1"/>
    <xf numFmtId="0" fontId="145" fillId="0" borderId="0" xfId="0" applyFont="1"/>
    <xf numFmtId="0" fontId="2" fillId="6" borderId="0" xfId="0" applyFont="1" applyFill="1"/>
    <xf numFmtId="0" fontId="0" fillId="6" borderId="0" xfId="0" applyFill="1"/>
    <xf numFmtId="0" fontId="2" fillId="0" borderId="10" xfId="0" applyFont="1" applyFill="1" applyBorder="1"/>
    <xf numFmtId="43" fontId="2" fillId="6" borderId="0" xfId="2" applyFont="1" applyFill="1"/>
    <xf numFmtId="0" fontId="146" fillId="0" borderId="0" xfId="0" applyFont="1"/>
    <xf numFmtId="0" fontId="147" fillId="0" borderId="0" xfId="0" applyFont="1"/>
    <xf numFmtId="0" fontId="148" fillId="0" borderId="0" xfId="0" applyFont="1" applyAlignment="1">
      <alignment vertical="center" wrapText="1"/>
    </xf>
    <xf numFmtId="0" fontId="3" fillId="0" borderId="0" xfId="1" applyAlignment="1">
      <alignment horizontal="center" vertical="center" wrapText="1"/>
    </xf>
    <xf numFmtId="0" fontId="149" fillId="0" borderId="0" xfId="0" applyFont="1"/>
    <xf numFmtId="0" fontId="150" fillId="0" borderId="0" xfId="0" applyFont="1"/>
    <xf numFmtId="0" fontId="151" fillId="0" borderId="0" xfId="0" applyFont="1" applyAlignment="1">
      <alignment horizontal="left" vertical="center" wrapText="1"/>
    </xf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7" borderId="0" xfId="0" applyFont="1" applyFill="1" applyAlignment="1">
      <alignment vertical="top" wrapText="1"/>
    </xf>
    <xf numFmtId="0" fontId="161" fillId="0" borderId="0" xfId="0" applyFont="1"/>
    <xf numFmtId="0" fontId="162" fillId="0" borderId="0" xfId="0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65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Pecentage Compliance pr</a:t>
            </a:r>
            <a:r>
              <a:rPr lang="en-IE" baseline="0"/>
              <a:t> LA</a:t>
            </a:r>
          </a:p>
          <a:p>
            <a:pPr>
              <a:defRPr/>
            </a:pP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1416724197598"/>
          <c:y val="0.15312369664053532"/>
          <c:w val="0.81484900606762034"/>
          <c:h val="0.5302741320415880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Overview!$B$17:$B$28</c:f>
              <c:strCache>
                <c:ptCount val="12"/>
                <c:pt idx="0">
                  <c:v>Dun Laoghaire Rathdown </c:v>
                </c:pt>
                <c:pt idx="1">
                  <c:v>Dublin City </c:v>
                </c:pt>
                <c:pt idx="2">
                  <c:v>Laois</c:v>
                </c:pt>
                <c:pt idx="3">
                  <c:v>Wicklow</c:v>
                </c:pt>
                <c:pt idx="4">
                  <c:v>Meath</c:v>
                </c:pt>
                <c:pt idx="5">
                  <c:v>South Dublin</c:v>
                </c:pt>
                <c:pt idx="6">
                  <c:v>Fingal</c:v>
                </c:pt>
                <c:pt idx="7">
                  <c:v>Kildare</c:v>
                </c:pt>
                <c:pt idx="8">
                  <c:v>Westmeath</c:v>
                </c:pt>
                <c:pt idx="9">
                  <c:v>Louth</c:v>
                </c:pt>
                <c:pt idx="10">
                  <c:v>Longford</c:v>
                </c:pt>
                <c:pt idx="11">
                  <c:v>Offaly</c:v>
                </c:pt>
              </c:strCache>
            </c:strRef>
          </c:cat>
          <c:val>
            <c:numRef>
              <c:f>Overview!$F$17:$F$28</c:f>
              <c:numCache>
                <c:formatCode>0%</c:formatCode>
                <c:ptCount val="12"/>
                <c:pt idx="0">
                  <c:v>0.39240506329113922</c:v>
                </c:pt>
                <c:pt idx="1">
                  <c:v>0.24870466321243523</c:v>
                </c:pt>
                <c:pt idx="2">
                  <c:v>0.23728813559322035</c:v>
                </c:pt>
                <c:pt idx="3">
                  <c:v>0.29629629629629628</c:v>
                </c:pt>
                <c:pt idx="4">
                  <c:v>0.16935483870967741</c:v>
                </c:pt>
                <c:pt idx="5">
                  <c:v>0.1895734597156398</c:v>
                </c:pt>
                <c:pt idx="6">
                  <c:v>0.1702127659574468</c:v>
                </c:pt>
                <c:pt idx="7">
                  <c:v>0.17355371900826447</c:v>
                </c:pt>
                <c:pt idx="8">
                  <c:v>0.14084507042253522</c:v>
                </c:pt>
                <c:pt idx="9">
                  <c:v>0.10833333333333334</c:v>
                </c:pt>
                <c:pt idx="10">
                  <c:v>0.125</c:v>
                </c:pt>
                <c:pt idx="11">
                  <c:v>6.7796610169491525E-2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2215528"/>
        <c:axId val="192215920"/>
      </c:barChart>
      <c:catAx>
        <c:axId val="19221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5920"/>
        <c:crosses val="autoZero"/>
        <c:auto val="1"/>
        <c:lblAlgn val="ctr"/>
        <c:lblOffset val="100"/>
        <c:noMultiLvlLbl val="0"/>
      </c:catAx>
      <c:valAx>
        <c:axId val="19221592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9</xdr:row>
      <xdr:rowOff>104775</xdr:rowOff>
    </xdr:from>
    <xdr:to>
      <xdr:col>15</xdr:col>
      <xdr:colOff>152399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VERNMENT%20AND%20REGULATORY%20MANAGEMENT/Tyre%20scheme/Economic%20Operator%20Lists/EOL%20-%20J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VERNMENT%20AND%20REGULATORY%20MANAGEMENT\Tyre%20scheme\Economic%20Operator%20Lists\EOL%20-%20J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Registered Members"/>
      <sheetName val="AllTyreOutlets"/>
      <sheetName val="Chains"/>
      <sheetName val="Jan 19th"/>
      <sheetName val="Sheet2"/>
      <sheetName val="Sheet1"/>
      <sheetName val="Other Groupings"/>
      <sheetName val="25th Jan 2016"/>
      <sheetName val="No Longer Trading"/>
      <sheetName val="Dropdowns"/>
      <sheetName val="NI Based"/>
      <sheetName val="Counties"/>
      <sheetName val="Car Manufacturers Head Off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ins"/>
      <sheetName val="No Longer Trading"/>
      <sheetName val="AllTyreOutlet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johnkellycarsales.ie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info@johnconaty.com" TargetMode="External"/><Relationship Id="rId7" Type="http://schemas.openxmlformats.org/officeDocument/2006/relationships/hyperlink" Target="mailto:info@jsmotors.ie" TargetMode="External"/><Relationship Id="rId12" Type="http://schemas.openxmlformats.org/officeDocument/2006/relationships/hyperlink" Target="mailto:gtautos@hotmail.com" TargetMode="External"/><Relationship Id="rId2" Type="http://schemas.openxmlformats.org/officeDocument/2006/relationships/hyperlink" Target="mailto:navantyres@gmail.com" TargetMode="External"/><Relationship Id="rId1" Type="http://schemas.openxmlformats.org/officeDocument/2006/relationships/hyperlink" Target="mailto:trimtyres@gmail.com" TargetMode="External"/><Relationship Id="rId6" Type="http://schemas.openxmlformats.org/officeDocument/2006/relationships/hyperlink" Target="mailto:n2tyres@gmail.com?subject=Enquiry%20from%20Needit.ie&amp;body=Hello,%0AI%20would%20like%20some%20more%20information" TargetMode="External"/><Relationship Id="rId11" Type="http://schemas.openxmlformats.org/officeDocument/2006/relationships/hyperlink" Target="mailto:info@Egautocare.ie" TargetMode="External"/><Relationship Id="rId5" Type="http://schemas.openxmlformats.org/officeDocument/2006/relationships/hyperlink" Target="mailto:info@uamotors.ie" TargetMode="External"/><Relationship Id="rId10" Type="http://schemas.openxmlformats.org/officeDocument/2006/relationships/hyperlink" Target="mailto:peter.barry@aceautobody.ie" TargetMode="External"/><Relationship Id="rId4" Type="http://schemas.openxmlformats.org/officeDocument/2006/relationships/hyperlink" Target="tel:0469022026" TargetMode="External"/><Relationship Id="rId9" Type="http://schemas.openxmlformats.org/officeDocument/2006/relationships/hyperlink" Target="mailto:sales@kellscarsales.ie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bridgeway@eircom.net" TargetMode="External"/><Relationship Id="rId1" Type="http://schemas.openxmlformats.org/officeDocument/2006/relationships/hyperlink" Target="mailto:richieconlan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indatreacy@hotmail.com" TargetMode="External"/><Relationship Id="rId2" Type="http://schemas.openxmlformats.org/officeDocument/2006/relationships/hyperlink" Target="mailto:dalyautos@gmail.com" TargetMode="External"/><Relationship Id="rId1" Type="http://schemas.openxmlformats.org/officeDocument/2006/relationships/hyperlink" Target="mailto:gatewaymotorskinnegad@gmail.com" TargetMode="External"/><Relationship Id="rId5" Type="http://schemas.openxmlformats.org/officeDocument/2006/relationships/hyperlink" Target="mailto:sales@michaelkennycarsales.net" TargetMode="External"/><Relationship Id="rId4" Type="http://schemas.openxmlformats.org/officeDocument/2006/relationships/hyperlink" Target="mailto:sales@sgcs.ie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mailto:sales@specialistcars.ie" TargetMode="External"/><Relationship Id="rId7" Type="http://schemas.openxmlformats.org/officeDocument/2006/relationships/hyperlink" Target="tel:0596472792" TargetMode="External"/><Relationship Id="rId2" Type="http://schemas.openxmlformats.org/officeDocument/2006/relationships/hyperlink" Target="mailto:johnsgarage@eircom.net" TargetMode="External"/><Relationship Id="rId1" Type="http://schemas.openxmlformats.org/officeDocument/2006/relationships/hyperlink" Target="javascript:%20newPopup('http://www.irishbiz.buyandsellany.com/emailcompany.php?i=28867')" TargetMode="External"/><Relationship Id="rId6" Type="http://schemas.openxmlformats.org/officeDocument/2006/relationships/hyperlink" Target="mailto:markjohnston3@eircom.net" TargetMode="External"/><Relationship Id="rId5" Type="http://schemas.openxmlformats.org/officeDocument/2006/relationships/hyperlink" Target="mailto:b.smotors1@gmail.com" TargetMode="External"/><Relationship Id="rId4" Type="http://schemas.openxmlformats.org/officeDocument/2006/relationships/hyperlink" Target="mailto:benny.savage@aceautobody.i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les@bakerautomotive.ie" TargetMode="External"/><Relationship Id="rId13" Type="http://schemas.openxmlformats.org/officeDocument/2006/relationships/hyperlink" Target="mailto:keith@klmotors.ie" TargetMode="External"/><Relationship Id="rId18" Type="http://schemas.openxmlformats.org/officeDocument/2006/relationships/hyperlink" Target="mailto:info@redflagtyres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info@motorcyclecity.ie" TargetMode="External"/><Relationship Id="rId21" Type="http://schemas.openxmlformats.org/officeDocument/2006/relationships/hyperlink" Target="mailto:nigel.cannon@aceautobody.ie" TargetMode="External"/><Relationship Id="rId7" Type="http://schemas.openxmlformats.org/officeDocument/2006/relationships/hyperlink" Target="mailto:tommytuckertyre@hotmail.com" TargetMode="External"/><Relationship Id="rId12" Type="http://schemas.openxmlformats.org/officeDocument/2006/relationships/hyperlink" Target="tel:018361977" TargetMode="External"/><Relationship Id="rId17" Type="http://schemas.openxmlformats.org/officeDocument/2006/relationships/hyperlink" Target="mailto:info@blackliontyres.ie" TargetMode="External"/><Relationship Id="rId25" Type="http://schemas.openxmlformats.org/officeDocument/2006/relationships/hyperlink" Target="mailto:stefan@scottsbikes.ie" TargetMode="External"/><Relationship Id="rId2" Type="http://schemas.openxmlformats.org/officeDocument/2006/relationships/hyperlink" Target="mailto:mulligansgarage@eircom.net" TargetMode="External"/><Relationship Id="rId16" Type="http://schemas.openxmlformats.org/officeDocument/2006/relationships/hyperlink" Target="mailto:service@paulmannion.ie" TargetMode="External"/><Relationship Id="rId20" Type="http://schemas.openxmlformats.org/officeDocument/2006/relationships/hyperlink" Target="mailto:shane.stapleton@aceautobody.ie" TargetMode="External"/><Relationship Id="rId1" Type="http://schemas.openxmlformats.org/officeDocument/2006/relationships/hyperlink" Target="mailto:sarsfieldmotors@msn.com" TargetMode="External"/><Relationship Id="rId6" Type="http://schemas.openxmlformats.org/officeDocument/2006/relationships/hyperlink" Target="mailto:info@gowanmerrion.ie" TargetMode="External"/><Relationship Id="rId11" Type="http://schemas.openxmlformats.org/officeDocument/2006/relationships/hyperlink" Target="mailto:info@grahamwalkercars.ie" TargetMode="External"/><Relationship Id="rId24" Type="http://schemas.openxmlformats.org/officeDocument/2006/relationships/hyperlink" Target="mailto:info@southdublinautos.ie" TargetMode="External"/><Relationship Id="rId5" Type="http://schemas.openxmlformats.org/officeDocument/2006/relationships/hyperlink" Target="mailto:htp@eircom.net" TargetMode="External"/><Relationship Id="rId15" Type="http://schemas.openxmlformats.org/officeDocument/2006/relationships/hyperlink" Target="mailto:sales@moloneymotors.ie" TargetMode="External"/><Relationship Id="rId23" Type="http://schemas.openxmlformats.org/officeDocument/2006/relationships/hyperlink" Target="mailto:info@flosgarage.ie" TargetMode="External"/><Relationship Id="rId10" Type="http://schemas.openxmlformats.org/officeDocument/2006/relationships/hyperlink" Target="mailto:info@cobymotors.ie" TargetMode="External"/><Relationship Id="rId19" Type="http://schemas.openxmlformats.org/officeDocument/2006/relationships/hyperlink" Target="mailto:info@redflagtyres.com" TargetMode="External"/><Relationship Id="rId4" Type="http://schemas.openxmlformats.org/officeDocument/2006/relationships/hyperlink" Target="mailto:info@mckay.ie" TargetMode="External"/><Relationship Id="rId9" Type="http://schemas.openxmlformats.org/officeDocument/2006/relationships/hyperlink" Target="mailto:info@dublinmitsubishi.ie" TargetMode="External"/><Relationship Id="rId14" Type="http://schemas.openxmlformats.org/officeDocument/2006/relationships/hyperlink" Target="mailto:ciaran@larkinautomotive.ie" TargetMode="External"/><Relationship Id="rId22" Type="http://schemas.openxmlformats.org/officeDocument/2006/relationships/hyperlink" Target="mailto:dempseyauto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clonskeaghmotors.ie" TargetMode="External"/><Relationship Id="rId13" Type="http://schemas.openxmlformats.org/officeDocument/2006/relationships/hyperlink" Target="mailto:aidan@coylesgarage.com" TargetMode="External"/><Relationship Id="rId3" Type="http://schemas.openxmlformats.org/officeDocument/2006/relationships/hyperlink" Target="mailto:sales@sandyfordmotorcentre.com" TargetMode="External"/><Relationship Id="rId7" Type="http://schemas.openxmlformats.org/officeDocument/2006/relationships/hyperlink" Target="mailto:autosalesworkshop@gmail.com" TargetMode="External"/><Relationship Id="rId12" Type="http://schemas.openxmlformats.org/officeDocument/2006/relationships/hyperlink" Target="mailto:sales@twyfordmotors.ie" TargetMode="External"/><Relationship Id="rId2" Type="http://schemas.openxmlformats.org/officeDocument/2006/relationships/hyperlink" Target="mailto:blackrock@frankkeanebmw.ie?subject=Contact%20Us%20Frank%20Keane%20Blackrock" TargetMode="External"/><Relationship Id="rId1" Type="http://schemas.openxmlformats.org/officeDocument/2006/relationships/hyperlink" Target="mailto:sales@hondadunlaoghaire.ie" TargetMode="External"/><Relationship Id="rId6" Type="http://schemas.openxmlformats.org/officeDocument/2006/relationships/hyperlink" Target="mailto:sales@alandorganmotors.ie" TargetMode="External"/><Relationship Id="rId11" Type="http://schemas.openxmlformats.org/officeDocument/2006/relationships/hyperlink" Target="mailto:info@petersons.ie" TargetMode="External"/><Relationship Id="rId5" Type="http://schemas.openxmlformats.org/officeDocument/2006/relationships/hyperlink" Target="mailto:info@lmemotorcycles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info@michaelgrantrenault.ie" TargetMode="External"/><Relationship Id="rId4" Type="http://schemas.openxmlformats.org/officeDocument/2006/relationships/hyperlink" Target="mailto:info@mfautoservices.com" TargetMode="External"/><Relationship Id="rId9" Type="http://schemas.openxmlformats.org/officeDocument/2006/relationships/hyperlink" Target="mailto:sales@mcglynncars.ie" TargetMode="External"/><Relationship Id="rId14" Type="http://schemas.openxmlformats.org/officeDocument/2006/relationships/hyperlink" Target="mailto:info@greasemonkey.i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rroche221@gmail.com" TargetMode="External"/><Relationship Id="rId13" Type="http://schemas.openxmlformats.org/officeDocument/2006/relationships/hyperlink" Target="mailto:donabateautos@yahoo.ie" TargetMode="External"/><Relationship Id="rId18" Type="http://schemas.openxmlformats.org/officeDocument/2006/relationships/hyperlink" Target="mailto:sales@nearynewmotors.ie" TargetMode="External"/><Relationship Id="rId26" Type="http://schemas.openxmlformats.org/officeDocument/2006/relationships/hyperlink" Target="mailto:info@newirelandmotors.ie" TargetMode="External"/><Relationship Id="rId3" Type="http://schemas.openxmlformats.org/officeDocument/2006/relationships/hyperlink" Target="mailto:dermot@idl-dublin.ie" TargetMode="External"/><Relationship Id="rId21" Type="http://schemas.openxmlformats.org/officeDocument/2006/relationships/hyperlink" Target="tel:+35318422683" TargetMode="External"/><Relationship Id="rId7" Type="http://schemas.openxmlformats.org/officeDocument/2006/relationships/hyperlink" Target="mailto:info@suttoncars.ie" TargetMode="External"/><Relationship Id="rId12" Type="http://schemas.openxmlformats.org/officeDocument/2006/relationships/hyperlink" Target="mailto:anthony_mcgrath@yahoo.com" TargetMode="External"/><Relationship Id="rId17" Type="http://schemas.openxmlformats.org/officeDocument/2006/relationships/hyperlink" Target="mailto:mhodgins@huttonandmeade.com" TargetMode="External"/><Relationship Id="rId25" Type="http://schemas.openxmlformats.org/officeDocument/2006/relationships/hyperlink" Target="mailto:info@rmmotorsltd.ie" TargetMode="External"/><Relationship Id="rId2" Type="http://schemas.openxmlformats.org/officeDocument/2006/relationships/hyperlink" Target="mailto:derek@weldonmotors.ie" TargetMode="External"/><Relationship Id="rId16" Type="http://schemas.openxmlformats.org/officeDocument/2006/relationships/hyperlink" Target="mailto:info@bradysdublin.ie" TargetMode="External"/><Relationship Id="rId20" Type="http://schemas.openxmlformats.org/officeDocument/2006/relationships/hyperlink" Target="mailto:airsidepitstop@eircom.net" TargetMode="External"/><Relationship Id="rId1" Type="http://schemas.openxmlformats.org/officeDocument/2006/relationships/hyperlink" Target="mailto:benzinemw@gmail.com?subject=Enquiry%20from%20Needit.ie&amp;body=Hello,%0AI%20would%20like%20some%20more%20information" TargetMode="External"/><Relationship Id="rId6" Type="http://schemas.openxmlformats.org/officeDocument/2006/relationships/hyperlink" Target="mailto:petermongey@mongeyplunkettmotors.ie" TargetMode="External"/><Relationship Id="rId11" Type="http://schemas.openxmlformats.org/officeDocument/2006/relationships/hyperlink" Target="mailto:rathlane@gmail.com" TargetMode="External"/><Relationship Id="rId24" Type="http://schemas.openxmlformats.org/officeDocument/2006/relationships/hyperlink" Target="mailto:info@dw-autocare.ie" TargetMode="External"/><Relationship Id="rId5" Type="http://schemas.openxmlformats.org/officeDocument/2006/relationships/hyperlink" Target="mailto:info@mbmotors.ie" TargetMode="External"/><Relationship Id="rId15" Type="http://schemas.openxmlformats.org/officeDocument/2006/relationships/hyperlink" Target="mailto:info@globalservicecentres.com" TargetMode="External"/><Relationship Id="rId23" Type="http://schemas.openxmlformats.org/officeDocument/2006/relationships/hyperlink" Target="mailto:service@forrestmotors.ie" TargetMode="External"/><Relationship Id="rId10" Type="http://schemas.openxmlformats.org/officeDocument/2006/relationships/hyperlink" Target="http://dublingrass.ie/About-us/Contact-us/Dublin-Grass-Machinery" TargetMode="External"/><Relationship Id="rId19" Type="http://schemas.openxmlformats.org/officeDocument/2006/relationships/hyperlink" Target="mailto:autoevialtd@gmail.com" TargetMode="External"/><Relationship Id="rId4" Type="http://schemas.openxmlformats.org/officeDocument/2006/relationships/hyperlink" Target="mailto:info@subaru.ie?subject=Enquiry%20from%20Subaru.ie%20contact%20page" TargetMode="External"/><Relationship Id="rId9" Type="http://schemas.openxmlformats.org/officeDocument/2006/relationships/hyperlink" Target="mailto:ferocairl@gmail.com" TargetMode="External"/><Relationship Id="rId14" Type="http://schemas.openxmlformats.org/officeDocument/2006/relationships/hyperlink" Target="mailto:info@globalservicecentres.com" TargetMode="External"/><Relationship Id="rId22" Type="http://schemas.openxmlformats.org/officeDocument/2006/relationships/hyperlink" Target="mailto:info@fleetplan.ie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les@bestchoicecars.ie" TargetMode="External"/><Relationship Id="rId13" Type="http://schemas.openxmlformats.org/officeDocument/2006/relationships/hyperlink" Target="mailto:info@kialiffeyvalley.ie" TargetMode="External"/><Relationship Id="rId18" Type="http://schemas.openxmlformats.org/officeDocument/2006/relationships/hyperlink" Target="mailto:hello@pauloconnell.photography" TargetMode="External"/><Relationship Id="rId3" Type="http://schemas.openxmlformats.org/officeDocument/2006/relationships/hyperlink" Target="mailto:sales@origo.ie" TargetMode="External"/><Relationship Id="rId21" Type="http://schemas.openxmlformats.org/officeDocument/2006/relationships/hyperlink" Target="mailto:enquiries@dcwr.ie?subject=Website%20Enquiry" TargetMode="External"/><Relationship Id="rId7" Type="http://schemas.openxmlformats.org/officeDocument/2006/relationships/hyperlink" Target="mailto:deanallen@gmail.com" TargetMode="External"/><Relationship Id="rId12" Type="http://schemas.openxmlformats.org/officeDocument/2006/relationships/hyperlink" Target="tel:01%20248%207777" TargetMode="External"/><Relationship Id="rId17" Type="http://schemas.openxmlformats.org/officeDocument/2006/relationships/hyperlink" Target="mailto:pmmotors@gmail.com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mailto:info@emsmachinery.com" TargetMode="External"/><Relationship Id="rId16" Type="http://schemas.openxmlformats.org/officeDocument/2006/relationships/hyperlink" Target="mailto:info@auto-clinic.ie" TargetMode="External"/><Relationship Id="rId20" Type="http://schemas.openxmlformats.org/officeDocument/2006/relationships/hyperlink" Target="mailto:stephen@galvinautoservices.ie" TargetMode="External"/><Relationship Id="rId1" Type="http://schemas.openxmlformats.org/officeDocument/2006/relationships/hyperlink" Target="mailto:info@lucantyres.ie" TargetMode="External"/><Relationship Id="rId6" Type="http://schemas.openxmlformats.org/officeDocument/2006/relationships/hyperlink" Target="mailto:enquiries@daf.ie" TargetMode="External"/><Relationship Id="rId11" Type="http://schemas.openxmlformats.org/officeDocument/2006/relationships/hyperlink" Target="mailto:darren@kevinbarrymotors.ie" TargetMode="External"/><Relationship Id="rId24" Type="http://schemas.openxmlformats.org/officeDocument/2006/relationships/hyperlink" Target="mailto:parts@tynanmotors.ie" TargetMode="External"/><Relationship Id="rId5" Type="http://schemas.openxmlformats.org/officeDocument/2006/relationships/hyperlink" Target="mailto:enquiries@mantrucks.ie" TargetMode="External"/><Relationship Id="rId15" Type="http://schemas.openxmlformats.org/officeDocument/2006/relationships/hyperlink" Target="mailto:michael.duffy@aceautobody.ie" TargetMode="External"/><Relationship Id="rId23" Type="http://schemas.openxmlformats.org/officeDocument/2006/relationships/hyperlink" Target="mailto:alignment4wheel@yahoo.com" TargetMode="External"/><Relationship Id="rId10" Type="http://schemas.openxmlformats.org/officeDocument/2006/relationships/hyperlink" Target="mailto:service@hillsidegarage.ie" TargetMode="External"/><Relationship Id="rId19" Type="http://schemas.openxmlformats.org/officeDocument/2006/relationships/hyperlink" Target="mailto:lucantyres@yahoo.ie" TargetMode="External"/><Relationship Id="rId4" Type="http://schemas.openxmlformats.org/officeDocument/2006/relationships/hyperlink" Target="mailto:salesdub@ecijcb.ie" TargetMode="External"/><Relationship Id="rId9" Type="http://schemas.openxmlformats.org/officeDocument/2006/relationships/hyperlink" Target="mailto:sales@cranleycars.ie" TargetMode="External"/><Relationship Id="rId14" Type="http://schemas.openxmlformats.org/officeDocument/2006/relationships/hyperlink" Target="mailto:sales@ultimatecars.ie" TargetMode="External"/><Relationship Id="rId22" Type="http://schemas.openxmlformats.org/officeDocument/2006/relationships/hyperlink" Target="mailto:cloverhillautos@live.i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ales@heffernantyres.com" TargetMode="External"/><Relationship Id="rId13" Type="http://schemas.openxmlformats.org/officeDocument/2006/relationships/hyperlink" Target="mailto:sales@olympiccars.ie" TargetMode="External"/><Relationship Id="rId18" Type="http://schemas.openxmlformats.org/officeDocument/2006/relationships/hyperlink" Target="mailto:sales@aormotors.ie" TargetMode="External"/><Relationship Id="rId26" Type="http://schemas.openxmlformats.org/officeDocument/2006/relationships/hyperlink" Target="mailto:prosperoustyres@gmail.com" TargetMode="External"/><Relationship Id="rId3" Type="http://schemas.openxmlformats.org/officeDocument/2006/relationships/hyperlink" Target="mailto:kilcockautos@gmail.com" TargetMode="External"/><Relationship Id="rId21" Type="http://schemas.openxmlformats.org/officeDocument/2006/relationships/hyperlink" Target="mailto:peter.barry@aceautobody.ie" TargetMode="External"/><Relationship Id="rId7" Type="http://schemas.openxmlformats.org/officeDocument/2006/relationships/hyperlink" Target="mailto:info@tyresource.ie" TargetMode="External"/><Relationship Id="rId12" Type="http://schemas.openxmlformats.org/officeDocument/2006/relationships/hyperlink" Target="mailto:jack@naas-nissan.com" TargetMode="External"/><Relationship Id="rId17" Type="http://schemas.openxmlformats.org/officeDocument/2006/relationships/hyperlink" Target="mailto:service@allenindependent.ie" TargetMode="External"/><Relationship Id="rId25" Type="http://schemas.openxmlformats.org/officeDocument/2006/relationships/hyperlink" Target="mailto:mccartandave@gmail.com" TargetMode="External"/><Relationship Id="rId2" Type="http://schemas.openxmlformats.org/officeDocument/2006/relationships/hyperlink" Target="mailto:joequinn840@gmail.com" TargetMode="External"/><Relationship Id="rId16" Type="http://schemas.openxmlformats.org/officeDocument/2006/relationships/hyperlink" Target="mailto:sales@tonyhoganmotors.ie" TargetMode="External"/><Relationship Id="rId20" Type="http://schemas.openxmlformats.org/officeDocument/2006/relationships/hyperlink" Target="mailto:robert@pbcs.ie" TargetMode="External"/><Relationship Id="rId1" Type="http://schemas.openxmlformats.org/officeDocument/2006/relationships/hyperlink" Target="tel:045437956" TargetMode="External"/><Relationship Id="rId6" Type="http://schemas.openxmlformats.org/officeDocument/2006/relationships/hyperlink" Target="mailto:sales@surlepont.ie" TargetMode="External"/><Relationship Id="rId11" Type="http://schemas.openxmlformats.org/officeDocument/2006/relationships/hyperlink" Target="mailto:info@motorvalu.ie" TargetMode="External"/><Relationship Id="rId24" Type="http://schemas.openxmlformats.org/officeDocument/2006/relationships/hyperlink" Target="mailto:ian@cartork.ie" TargetMode="External"/><Relationship Id="rId5" Type="http://schemas.openxmlformats.org/officeDocument/2006/relationships/hyperlink" Target="mailto:info@raycrofton.ie" TargetMode="External"/><Relationship Id="rId15" Type="http://schemas.openxmlformats.org/officeDocument/2006/relationships/hyperlink" Target="mailto:sales@countrygarage.ie" TargetMode="External"/><Relationship Id="rId23" Type="http://schemas.openxmlformats.org/officeDocument/2006/relationships/hyperlink" Target="mailto:altomotorsservice@gmail.com" TargetMode="External"/><Relationship Id="rId10" Type="http://schemas.openxmlformats.org/officeDocument/2006/relationships/hyperlink" Target="mailto:naas@irishcomms.ie" TargetMode="External"/><Relationship Id="rId19" Type="http://schemas.openxmlformats.org/officeDocument/2006/relationships/hyperlink" Target="mailto:info@audinaas.ie" TargetMode="External"/><Relationship Id="rId4" Type="http://schemas.openxmlformats.org/officeDocument/2006/relationships/hyperlink" Target="mailto:onthespottyres@gmail.com" TargetMode="External"/><Relationship Id="rId9" Type="http://schemas.openxmlformats.org/officeDocument/2006/relationships/hyperlink" Target="mailto:parts@jhfitzpatrick.ie" TargetMode="External"/><Relationship Id="rId14" Type="http://schemas.openxmlformats.org/officeDocument/2006/relationships/hyperlink" Target="mailto:info@plrrepairs.com" TargetMode="External"/><Relationship Id="rId22" Type="http://schemas.openxmlformats.org/officeDocument/2006/relationships/hyperlink" Target="mailto:andysbikesandbits@eircom.net" TargetMode="External"/><Relationship Id="rId27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gary@slickfixtyrecentre.com" TargetMode="External"/><Relationship Id="rId3" Type="http://schemas.openxmlformats.org/officeDocument/2006/relationships/hyperlink" Target="mailto:Noelegnewtyres2012@hotmail.com" TargetMode="External"/><Relationship Id="rId7" Type="http://schemas.openxmlformats.org/officeDocument/2006/relationships/hyperlink" Target="mailto:info@wakelyengineering.ie" TargetMode="External"/><Relationship Id="rId2" Type="http://schemas.openxmlformats.org/officeDocument/2006/relationships/hyperlink" Target="http://www.dcam.ie/Begrath%20Motors.html" TargetMode="External"/><Relationship Id="rId1" Type="http://schemas.openxmlformats.org/officeDocument/2006/relationships/hyperlink" Target="mailto:thetyrecompany@gmail.com" TargetMode="External"/><Relationship Id="rId6" Type="http://schemas.openxmlformats.org/officeDocument/2006/relationships/hyperlink" Target="mailto:kellystyres@gmail.com" TargetMode="External"/><Relationship Id="rId5" Type="http://schemas.openxmlformats.org/officeDocument/2006/relationships/hyperlink" Target="mailto:declan@callananautos.ie" TargetMode="External"/><Relationship Id="rId10" Type="http://schemas.openxmlformats.org/officeDocument/2006/relationships/hyperlink" Target="mailto:meehanbodyrepair@gmail.com" TargetMode="External"/><Relationship Id="rId4" Type="http://schemas.openxmlformats.org/officeDocument/2006/relationships/hyperlink" Target="mailto:agnewtyreservices@gmail.com" TargetMode="External"/><Relationship Id="rId9" Type="http://schemas.openxmlformats.org/officeDocument/2006/relationships/hyperlink" Target="mailto:peninsulatyres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ales@tomkirwancars.com" TargetMode="External"/><Relationship Id="rId3" Type="http://schemas.openxmlformats.org/officeDocument/2006/relationships/hyperlink" Target="tel:+353873292538" TargetMode="External"/><Relationship Id="rId7" Type="http://schemas.openxmlformats.org/officeDocument/2006/relationships/hyperlink" Target="mailto:noelwhelancarsales@eircom.net" TargetMode="External"/><Relationship Id="rId2" Type="http://schemas.openxmlformats.org/officeDocument/2006/relationships/hyperlink" Target="mailto:info@mshawcarsales.com" TargetMode="External"/><Relationship Id="rId1" Type="http://schemas.openxmlformats.org/officeDocument/2006/relationships/hyperlink" Target="http://www.suzuki.ie/dealers/dealer/043-3341829" TargetMode="External"/><Relationship Id="rId6" Type="http://schemas.openxmlformats.org/officeDocument/2006/relationships/hyperlink" Target="mailto:sales@mccabetowbars.ie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info@daltons.ie" TargetMode="External"/><Relationship Id="rId10" Type="http://schemas.openxmlformats.org/officeDocument/2006/relationships/hyperlink" Target="mailto:derreentyres@hotmail.com" TargetMode="External"/><Relationship Id="rId4" Type="http://schemas.openxmlformats.org/officeDocument/2006/relationships/hyperlink" Target="mailto:sales@garyhinchmotors.ie" TargetMode="External"/><Relationship Id="rId9" Type="http://schemas.openxmlformats.org/officeDocument/2006/relationships/hyperlink" Target="mailto:midlandsarc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sales@newlinemotors.ie" TargetMode="External"/><Relationship Id="rId7" Type="http://schemas.openxmlformats.org/officeDocument/2006/relationships/hyperlink" Target="mailto:sales@peterhanleymotors.ie" TargetMode="External"/><Relationship Id="rId2" Type="http://schemas.openxmlformats.org/officeDocument/2006/relationships/hyperlink" Target="mailto:sales@kanesn4x4.com" TargetMode="External"/><Relationship Id="rId1" Type="http://schemas.openxmlformats.org/officeDocument/2006/relationships/hyperlink" Target="mailto:trevor.mchugh@demchugh.ie" TargetMode="External"/><Relationship Id="rId6" Type="http://schemas.openxmlformats.org/officeDocument/2006/relationships/hyperlink" Target="mailto:jamesshaughnessycarsales@gmail.com" TargetMode="External"/><Relationship Id="rId5" Type="http://schemas.openxmlformats.org/officeDocument/2006/relationships/hyperlink" Target="mailto:info@mshawcarsales.com" TargetMode="External"/><Relationship Id="rId4" Type="http://schemas.openxmlformats.org/officeDocument/2006/relationships/hyperlink" Target="http://www.suzuki.ie/dealers/dealer/043-33418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29"/>
  <sheetViews>
    <sheetView workbookViewId="0">
      <selection activeCell="B20" sqref="B20"/>
    </sheetView>
  </sheetViews>
  <sheetFormatPr defaultRowHeight="15"/>
  <cols>
    <col min="1" max="1" width="24.5703125" customWidth="1"/>
    <col min="2" max="2" width="21.85546875" customWidth="1"/>
    <col min="3" max="4" width="17.7109375" customWidth="1"/>
    <col min="5" max="5" width="18.42578125" customWidth="1"/>
    <col min="6" max="6" width="15" customWidth="1"/>
  </cols>
  <sheetData>
    <row r="15" spans="2:6" ht="15.75" thickBot="1"/>
    <row r="16" spans="2:6">
      <c r="B16" s="222" t="s">
        <v>5076</v>
      </c>
      <c r="C16" s="223" t="s">
        <v>5074</v>
      </c>
      <c r="D16" s="223" t="s">
        <v>5075</v>
      </c>
      <c r="E16" s="223" t="s">
        <v>5138</v>
      </c>
      <c r="F16" s="224" t="s">
        <v>5084</v>
      </c>
    </row>
    <row r="17" spans="2:6">
      <c r="B17" s="225" t="s">
        <v>5077</v>
      </c>
      <c r="C17" s="221">
        <f>'Dun Laoghaire Rathdown'!B1</f>
        <v>31</v>
      </c>
      <c r="D17" s="221">
        <f>'Dun Laoghaire Rathdown'!D1</f>
        <v>48</v>
      </c>
      <c r="E17" s="221">
        <f>C17+D17</f>
        <v>79</v>
      </c>
      <c r="F17" s="226">
        <f>C17/(C17+D17)</f>
        <v>0.39240506329113922</v>
      </c>
    </row>
    <row r="18" spans="2:6">
      <c r="B18" s="227" t="s">
        <v>5073</v>
      </c>
      <c r="C18" s="221">
        <f>'Dublin City'!B1</f>
        <v>48</v>
      </c>
      <c r="D18" s="221">
        <f>'Dublin City'!D1</f>
        <v>145</v>
      </c>
      <c r="E18" s="221">
        <f t="shared" ref="E18:E28" si="0">C18+D18</f>
        <v>193</v>
      </c>
      <c r="F18" s="226">
        <f t="shared" ref="F18:F28" si="1">C18/(C18+D18)</f>
        <v>0.24870466321243523</v>
      </c>
    </row>
    <row r="19" spans="2:6">
      <c r="B19" s="227" t="s">
        <v>5646</v>
      </c>
      <c r="C19" s="221">
        <f>Laois!B1</f>
        <v>14</v>
      </c>
      <c r="D19" s="221">
        <f>Laois!D1</f>
        <v>45</v>
      </c>
      <c r="E19" s="221">
        <f t="shared" si="0"/>
        <v>59</v>
      </c>
      <c r="F19" s="226">
        <f t="shared" si="1"/>
        <v>0.23728813559322035</v>
      </c>
    </row>
    <row r="20" spans="2:6">
      <c r="B20" s="227" t="s">
        <v>2910</v>
      </c>
      <c r="C20" s="221">
        <f>Wicklow!B1</f>
        <v>32</v>
      </c>
      <c r="D20" s="221">
        <f>Wicklow!D1</f>
        <v>76</v>
      </c>
      <c r="E20" s="221">
        <f t="shared" si="0"/>
        <v>108</v>
      </c>
      <c r="F20" s="226">
        <f t="shared" si="1"/>
        <v>0.29629629629629628</v>
      </c>
    </row>
    <row r="21" spans="2:6">
      <c r="B21" s="227" t="s">
        <v>5081</v>
      </c>
      <c r="C21" s="221">
        <f>Meath!B1</f>
        <v>21</v>
      </c>
      <c r="D21" s="221">
        <f>Meath!D1</f>
        <v>103</v>
      </c>
      <c r="E21" s="221">
        <f t="shared" si="0"/>
        <v>124</v>
      </c>
      <c r="F21" s="226">
        <f t="shared" si="1"/>
        <v>0.16935483870967741</v>
      </c>
    </row>
    <row r="22" spans="2:6">
      <c r="B22" s="227" t="s">
        <v>5079</v>
      </c>
      <c r="C22" s="221">
        <f>'South Dublin'!B1</f>
        <v>40</v>
      </c>
      <c r="D22" s="221">
        <f>'South Dublin'!D1</f>
        <v>171</v>
      </c>
      <c r="E22" s="221">
        <f t="shared" si="0"/>
        <v>211</v>
      </c>
      <c r="F22" s="226">
        <f t="shared" si="1"/>
        <v>0.1895734597156398</v>
      </c>
    </row>
    <row r="23" spans="2:6">
      <c r="B23" s="227" t="s">
        <v>5078</v>
      </c>
      <c r="C23" s="221">
        <f>Fingal!B1</f>
        <v>24</v>
      </c>
      <c r="D23" s="221">
        <f>Fingal!D1</f>
        <v>117</v>
      </c>
      <c r="E23" s="221">
        <f t="shared" si="0"/>
        <v>141</v>
      </c>
      <c r="F23" s="226">
        <f t="shared" si="1"/>
        <v>0.1702127659574468</v>
      </c>
    </row>
    <row r="24" spans="2:6">
      <c r="B24" s="227" t="s">
        <v>1422</v>
      </c>
      <c r="C24" s="221">
        <f>Kildare!B1</f>
        <v>21</v>
      </c>
      <c r="D24" s="221">
        <f>Kildare!D1</f>
        <v>100</v>
      </c>
      <c r="E24" s="221">
        <f t="shared" si="0"/>
        <v>121</v>
      </c>
      <c r="F24" s="226">
        <f t="shared" si="1"/>
        <v>0.17355371900826447</v>
      </c>
    </row>
    <row r="25" spans="2:6">
      <c r="B25" s="227" t="s">
        <v>5083</v>
      </c>
      <c r="C25" s="221">
        <f>Westmeath!B1</f>
        <v>10</v>
      </c>
      <c r="D25" s="221">
        <f>Westmeath!D1</f>
        <v>61</v>
      </c>
      <c r="E25" s="221">
        <f t="shared" si="0"/>
        <v>71</v>
      </c>
      <c r="F25" s="226">
        <f t="shared" si="1"/>
        <v>0.14084507042253522</v>
      </c>
    </row>
    <row r="26" spans="2:6">
      <c r="B26" s="227" t="s">
        <v>5080</v>
      </c>
      <c r="C26" s="221">
        <f>Louth!B1</f>
        <v>13</v>
      </c>
      <c r="D26" s="221">
        <f>Louth!D1</f>
        <v>107</v>
      </c>
      <c r="E26" s="221">
        <f t="shared" si="0"/>
        <v>120</v>
      </c>
      <c r="F26" s="226">
        <f t="shared" si="1"/>
        <v>0.10833333333333334</v>
      </c>
    </row>
    <row r="27" spans="2:6">
      <c r="B27" s="227" t="s">
        <v>2062</v>
      </c>
      <c r="C27" s="221">
        <f>Longford!B1</f>
        <v>6</v>
      </c>
      <c r="D27" s="221">
        <f>Longford!D1</f>
        <v>42</v>
      </c>
      <c r="E27" s="221">
        <f t="shared" si="0"/>
        <v>48</v>
      </c>
      <c r="F27" s="226">
        <f t="shared" si="1"/>
        <v>0.125</v>
      </c>
    </row>
    <row r="28" spans="2:6">
      <c r="B28" s="227" t="s">
        <v>5082</v>
      </c>
      <c r="C28" s="221">
        <f>Offaly!B1</f>
        <v>4</v>
      </c>
      <c r="D28" s="221">
        <f>Offaly!D1</f>
        <v>55</v>
      </c>
      <c r="E28" s="221">
        <f t="shared" si="0"/>
        <v>59</v>
      </c>
      <c r="F28" s="226">
        <f t="shared" si="1"/>
        <v>6.7796610169491525E-2</v>
      </c>
    </row>
    <row r="29" spans="2:6" ht="15.75" thickBot="1">
      <c r="B29" s="228" t="s">
        <v>5085</v>
      </c>
      <c r="C29" s="229">
        <f>SUM(C17:C28)</f>
        <v>264</v>
      </c>
      <c r="D29" s="229">
        <f>SUM(D17:D28)</f>
        <v>1070</v>
      </c>
      <c r="E29" s="229">
        <f>SUM(E17:E28)</f>
        <v>1334</v>
      </c>
      <c r="F29" s="230">
        <f>C29/(C29+D29)</f>
        <v>0.19790104947526238</v>
      </c>
    </row>
  </sheetData>
  <sortState ref="B17:F29">
    <sortCondition descending="1" ref="F2"/>
  </sortState>
  <conditionalFormatting sqref="B18">
    <cfRule type="expression" dxfId="651" priority="2502">
      <formula>$D18="Yes"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topLeftCell="A100" workbookViewId="0">
      <selection activeCell="C138" sqref="C138"/>
    </sheetView>
  </sheetViews>
  <sheetFormatPr defaultRowHeight="15"/>
  <cols>
    <col min="1" max="1" width="21.85546875" customWidth="1"/>
    <col min="2" max="2" width="20.85546875" customWidth="1"/>
    <col min="3" max="3" width="23.28515625" customWidth="1"/>
    <col min="4" max="4" width="17.7109375" customWidth="1"/>
    <col min="5" max="5" width="17" customWidth="1"/>
    <col min="6" max="6" width="17.7109375" customWidth="1"/>
    <col min="7" max="7" width="14.42578125" customWidth="1"/>
    <col min="8" max="8" width="16.42578125" customWidth="1"/>
    <col min="9" max="9" width="15.5703125" customWidth="1"/>
    <col min="10" max="10" width="15.42578125" customWidth="1"/>
    <col min="11" max="11" width="17.85546875" customWidth="1"/>
    <col min="12" max="12" width="14.7109375" customWidth="1"/>
    <col min="13" max="13" width="12.5703125" customWidth="1"/>
    <col min="14" max="14" width="11" customWidth="1"/>
  </cols>
  <sheetData>
    <row r="1" spans="1:15">
      <c r="A1" s="114" t="s">
        <v>4221</v>
      </c>
      <c r="B1" s="114">
        <f>COUNTA(M4:M93)</f>
        <v>21</v>
      </c>
      <c r="C1" s="43" t="s">
        <v>4222</v>
      </c>
      <c r="D1" s="43">
        <f>COUNTA(B4:B1014)-(B1)</f>
        <v>103</v>
      </c>
      <c r="E1" s="184" t="s">
        <v>5138</v>
      </c>
      <c r="F1" s="184">
        <f>B1+D1</f>
        <v>124</v>
      </c>
    </row>
    <row r="2" spans="1: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5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5">
      <c r="A4" t="s">
        <v>2140</v>
      </c>
      <c r="B4" t="s">
        <v>3931</v>
      </c>
      <c r="D4" t="s">
        <v>3932</v>
      </c>
      <c r="E4" t="s">
        <v>3933</v>
      </c>
      <c r="F4" t="s">
        <v>2200</v>
      </c>
      <c r="G4" t="s">
        <v>2187</v>
      </c>
      <c r="H4" t="s">
        <v>3934</v>
      </c>
      <c r="I4" t="s">
        <v>3935</v>
      </c>
      <c r="J4" s="2"/>
      <c r="K4" s="2"/>
      <c r="L4" s="117" t="s">
        <v>3793</v>
      </c>
      <c r="M4" s="114" t="s">
        <v>3747</v>
      </c>
    </row>
    <row r="5" spans="1:15">
      <c r="A5" s="3" t="s">
        <v>2140</v>
      </c>
      <c r="B5" s="3" t="s">
        <v>2141</v>
      </c>
      <c r="C5" s="3" t="s">
        <v>2141</v>
      </c>
      <c r="D5" s="3" t="s">
        <v>2185</v>
      </c>
      <c r="F5" s="3" t="s">
        <v>2186</v>
      </c>
      <c r="G5" s="3" t="s">
        <v>1439</v>
      </c>
      <c r="H5" s="3" t="s">
        <v>2256</v>
      </c>
      <c r="I5" s="63" t="s">
        <v>2257</v>
      </c>
      <c r="J5" s="3" t="s">
        <v>73</v>
      </c>
      <c r="K5" s="52" t="s">
        <v>2258</v>
      </c>
      <c r="L5" s="3" t="s">
        <v>372</v>
      </c>
      <c r="M5" s="3"/>
      <c r="O5" s="3" t="s">
        <v>73</v>
      </c>
    </row>
    <row r="6" spans="1:15">
      <c r="A6" s="3" t="s">
        <v>2140</v>
      </c>
      <c r="B6" s="3" t="s">
        <v>2142</v>
      </c>
      <c r="C6" s="3" t="s">
        <v>2142</v>
      </c>
      <c r="D6" s="3" t="s">
        <v>617</v>
      </c>
      <c r="F6" s="3" t="s">
        <v>2186</v>
      </c>
      <c r="G6" s="3" t="s">
        <v>2187</v>
      </c>
      <c r="H6" s="3" t="s">
        <v>2259</v>
      </c>
      <c r="I6" s="3" t="s">
        <v>73</v>
      </c>
      <c r="J6" s="3" t="s">
        <v>73</v>
      </c>
      <c r="K6" s="3" t="s">
        <v>73</v>
      </c>
      <c r="L6" s="3" t="s">
        <v>373</v>
      </c>
      <c r="M6" s="3"/>
      <c r="O6" s="3" t="s">
        <v>73</v>
      </c>
    </row>
    <row r="7" spans="1:15">
      <c r="A7" s="3" t="s">
        <v>2140</v>
      </c>
      <c r="B7" s="3" t="s">
        <v>2143</v>
      </c>
      <c r="C7" s="3" t="s">
        <v>2188</v>
      </c>
      <c r="D7" s="3" t="s">
        <v>2189</v>
      </c>
      <c r="F7" s="3" t="s">
        <v>2186</v>
      </c>
      <c r="G7" s="3" t="s">
        <v>2187</v>
      </c>
      <c r="H7" s="3" t="s">
        <v>2260</v>
      </c>
      <c r="I7" s="3" t="s">
        <v>2261</v>
      </c>
      <c r="J7" s="3" t="s">
        <v>2262</v>
      </c>
      <c r="K7" s="3" t="s">
        <v>2263</v>
      </c>
      <c r="L7" s="3" t="s">
        <v>373</v>
      </c>
      <c r="M7" s="3"/>
      <c r="O7" s="3" t="s">
        <v>73</v>
      </c>
    </row>
    <row r="8" spans="1:15">
      <c r="A8" s="3" t="s">
        <v>2140</v>
      </c>
      <c r="B8" s="3" t="s">
        <v>15</v>
      </c>
      <c r="C8" s="3" t="s">
        <v>87</v>
      </c>
      <c r="D8" s="3" t="s">
        <v>2190</v>
      </c>
      <c r="F8" s="3" t="s">
        <v>2191</v>
      </c>
      <c r="G8" s="3" t="s">
        <v>2187</v>
      </c>
      <c r="H8" s="3" t="s">
        <v>217</v>
      </c>
      <c r="I8" s="3" t="s">
        <v>2264</v>
      </c>
      <c r="J8" s="3" t="s">
        <v>73</v>
      </c>
      <c r="K8" s="15" t="s">
        <v>220</v>
      </c>
      <c r="L8" s="3" t="s">
        <v>372</v>
      </c>
      <c r="M8" s="30" t="s">
        <v>3747</v>
      </c>
      <c r="O8" s="3" t="s">
        <v>73</v>
      </c>
    </row>
    <row r="9" spans="1:15">
      <c r="A9" s="3" t="s">
        <v>2140</v>
      </c>
      <c r="B9" s="3" t="s">
        <v>15</v>
      </c>
      <c r="C9" s="3" t="s">
        <v>87</v>
      </c>
      <c r="D9" s="3" t="s">
        <v>632</v>
      </c>
      <c r="F9" s="3" t="s">
        <v>2191</v>
      </c>
      <c r="G9" s="3" t="s">
        <v>1439</v>
      </c>
      <c r="H9" s="3" t="s">
        <v>217</v>
      </c>
      <c r="I9" s="3" t="s">
        <v>4546</v>
      </c>
      <c r="J9" s="3"/>
      <c r="K9" s="15" t="s">
        <v>220</v>
      </c>
      <c r="L9" s="3"/>
      <c r="M9" s="30" t="s">
        <v>3747</v>
      </c>
      <c r="O9" s="3"/>
    </row>
    <row r="10" spans="1:15">
      <c r="A10" s="3" t="s">
        <v>2140</v>
      </c>
      <c r="B10" s="3" t="s">
        <v>2144</v>
      </c>
      <c r="C10" s="3" t="s">
        <v>73</v>
      </c>
      <c r="D10" s="3" t="s">
        <v>578</v>
      </c>
      <c r="E10" s="3" t="s">
        <v>2192</v>
      </c>
      <c r="F10" s="3" t="s">
        <v>2193</v>
      </c>
      <c r="G10" s="3" t="s">
        <v>2187</v>
      </c>
      <c r="H10" s="3" t="s">
        <v>73</v>
      </c>
      <c r="I10" s="3" t="s">
        <v>2265</v>
      </c>
      <c r="J10" s="3" t="s">
        <v>73</v>
      </c>
      <c r="K10" s="15"/>
      <c r="L10" s="3" t="s">
        <v>372</v>
      </c>
      <c r="M10" s="3"/>
      <c r="O10" s="3" t="s">
        <v>73</v>
      </c>
    </row>
    <row r="11" spans="1:15">
      <c r="A11" s="3" t="s">
        <v>2140</v>
      </c>
      <c r="B11" s="3" t="s">
        <v>3869</v>
      </c>
      <c r="D11" s="3" t="s">
        <v>3789</v>
      </c>
      <c r="F11" s="3" t="s">
        <v>3870</v>
      </c>
      <c r="G11" s="3" t="s">
        <v>1439</v>
      </c>
      <c r="H11" s="3" t="s">
        <v>3873</v>
      </c>
      <c r="I11" s="3" t="s">
        <v>3872</v>
      </c>
      <c r="J11" s="3"/>
      <c r="K11" s="15" t="s">
        <v>3871</v>
      </c>
      <c r="L11" s="3" t="s">
        <v>3880</v>
      </c>
      <c r="M11" s="30" t="s">
        <v>3747</v>
      </c>
      <c r="O11" s="3"/>
    </row>
    <row r="12" spans="1:15">
      <c r="A12" s="3" t="s">
        <v>2140</v>
      </c>
      <c r="B12" s="3" t="s">
        <v>2145</v>
      </c>
      <c r="C12" s="3" t="s">
        <v>2145</v>
      </c>
      <c r="D12" s="3" t="s">
        <v>632</v>
      </c>
      <c r="F12" s="3" t="s">
        <v>2194</v>
      </c>
      <c r="G12" s="3" t="s">
        <v>2187</v>
      </c>
      <c r="H12" s="3"/>
      <c r="I12" s="3" t="s">
        <v>2266</v>
      </c>
      <c r="J12" s="3" t="s">
        <v>73</v>
      </c>
      <c r="K12" s="3"/>
      <c r="L12" s="3" t="s">
        <v>372</v>
      </c>
      <c r="M12" s="30" t="s">
        <v>3747</v>
      </c>
      <c r="O12" s="3" t="s">
        <v>73</v>
      </c>
    </row>
    <row r="13" spans="1:15">
      <c r="A13" s="31" t="s">
        <v>2140</v>
      </c>
      <c r="B13" s="3" t="s">
        <v>2146</v>
      </c>
      <c r="C13" s="3" t="s">
        <v>73</v>
      </c>
      <c r="D13" s="3" t="s">
        <v>2195</v>
      </c>
      <c r="F13" s="3" t="s">
        <v>2196</v>
      </c>
      <c r="G13" s="3" t="s">
        <v>2187</v>
      </c>
      <c r="H13" s="3" t="s">
        <v>2267</v>
      </c>
      <c r="I13" s="3" t="s">
        <v>2268</v>
      </c>
      <c r="J13" s="3" t="s">
        <v>73</v>
      </c>
      <c r="K13" s="3" t="s">
        <v>73</v>
      </c>
      <c r="L13" s="3" t="s">
        <v>373</v>
      </c>
      <c r="M13" s="3"/>
      <c r="O13" s="3" t="s">
        <v>73</v>
      </c>
    </row>
    <row r="14" spans="1:15">
      <c r="A14" s="31" t="s">
        <v>2140</v>
      </c>
      <c r="B14" s="3" t="s">
        <v>2147</v>
      </c>
      <c r="C14" s="3" t="s">
        <v>73</v>
      </c>
      <c r="D14" s="3" t="s">
        <v>2198</v>
      </c>
      <c r="E14" s="3" t="s">
        <v>2199</v>
      </c>
      <c r="F14" s="3" t="s">
        <v>2200</v>
      </c>
      <c r="G14" s="3" t="s">
        <v>2187</v>
      </c>
      <c r="H14" s="3" t="s">
        <v>73</v>
      </c>
      <c r="I14" s="3" t="s">
        <v>2269</v>
      </c>
      <c r="J14" s="3" t="s">
        <v>73</v>
      </c>
      <c r="K14" s="3" t="s">
        <v>2270</v>
      </c>
      <c r="L14" s="3" t="s">
        <v>373</v>
      </c>
      <c r="M14" s="3"/>
      <c r="O14" s="3" t="s">
        <v>73</v>
      </c>
    </row>
    <row r="15" spans="1:15">
      <c r="A15" s="31" t="s">
        <v>2140</v>
      </c>
      <c r="B15" s="3" t="s">
        <v>2148</v>
      </c>
      <c r="C15" s="3" t="s">
        <v>2201</v>
      </c>
      <c r="D15" s="3" t="s">
        <v>2202</v>
      </c>
      <c r="E15" s="3" t="s">
        <v>2202</v>
      </c>
      <c r="F15" s="3" t="s">
        <v>2200</v>
      </c>
      <c r="G15" s="3" t="s">
        <v>2187</v>
      </c>
      <c r="H15" s="3" t="s">
        <v>2271</v>
      </c>
      <c r="I15" s="3" t="s">
        <v>2272</v>
      </c>
      <c r="J15" s="51" t="s">
        <v>2273</v>
      </c>
      <c r="K15" s="3" t="s">
        <v>73</v>
      </c>
      <c r="L15" s="3" t="s">
        <v>372</v>
      </c>
      <c r="M15" s="3"/>
      <c r="O15" s="3" t="s">
        <v>73</v>
      </c>
    </row>
    <row r="16" spans="1:15">
      <c r="A16" s="31" t="s">
        <v>2140</v>
      </c>
      <c r="B16" s="3" t="s">
        <v>2149</v>
      </c>
      <c r="C16" s="3" t="s">
        <v>2149</v>
      </c>
      <c r="D16" s="3" t="s">
        <v>617</v>
      </c>
      <c r="F16" s="3" t="s">
        <v>2203</v>
      </c>
      <c r="G16" s="3" t="s">
        <v>2204</v>
      </c>
      <c r="H16" s="3" t="s">
        <v>73</v>
      </c>
      <c r="I16" s="3" t="s">
        <v>2274</v>
      </c>
      <c r="J16" s="53" t="s">
        <v>2275</v>
      </c>
      <c r="K16" s="54" t="s">
        <v>2276</v>
      </c>
      <c r="L16" s="3" t="s">
        <v>372</v>
      </c>
      <c r="M16" s="30" t="s">
        <v>3747</v>
      </c>
      <c r="O16" s="3" t="s">
        <v>73</v>
      </c>
    </row>
    <row r="17" spans="1:15">
      <c r="A17" s="31" t="s">
        <v>2140</v>
      </c>
      <c r="B17" s="3" t="s">
        <v>2150</v>
      </c>
      <c r="C17" s="3" t="s">
        <v>2150</v>
      </c>
      <c r="D17" s="3" t="s">
        <v>2205</v>
      </c>
      <c r="F17" s="3" t="s">
        <v>2200</v>
      </c>
      <c r="G17" s="3" t="s">
        <v>2187</v>
      </c>
      <c r="H17" s="3" t="s">
        <v>2277</v>
      </c>
      <c r="I17" s="3" t="s">
        <v>2278</v>
      </c>
      <c r="J17" s="3" t="s">
        <v>2279</v>
      </c>
      <c r="K17" s="3" t="s">
        <v>2280</v>
      </c>
      <c r="L17" s="3" t="s">
        <v>373</v>
      </c>
      <c r="M17" s="3"/>
      <c r="O17" s="3" t="s">
        <v>73</v>
      </c>
    </row>
    <row r="18" spans="1:15">
      <c r="A18" s="31" t="s">
        <v>2140</v>
      </c>
      <c r="B18" s="3" t="s">
        <v>2151</v>
      </c>
      <c r="C18" s="3" t="s">
        <v>73</v>
      </c>
      <c r="D18" s="3" t="s">
        <v>2206</v>
      </c>
      <c r="F18" s="3" t="s">
        <v>2200</v>
      </c>
      <c r="G18" s="3" t="s">
        <v>2187</v>
      </c>
      <c r="H18" s="3" t="s">
        <v>2281</v>
      </c>
      <c r="I18" s="3" t="s">
        <v>2282</v>
      </c>
      <c r="J18" s="3" t="s">
        <v>73</v>
      </c>
      <c r="K18" s="3" t="s">
        <v>73</v>
      </c>
      <c r="L18" s="3" t="s">
        <v>373</v>
      </c>
      <c r="M18" s="3"/>
      <c r="O18" s="3" t="s">
        <v>73</v>
      </c>
    </row>
    <row r="19" spans="1:15">
      <c r="A19" s="31" t="s">
        <v>2140</v>
      </c>
      <c r="B19" s="3" t="s">
        <v>2152</v>
      </c>
      <c r="C19" s="3" t="s">
        <v>2152</v>
      </c>
      <c r="D19" s="3" t="s">
        <v>2207</v>
      </c>
      <c r="F19" s="3" t="s">
        <v>2197</v>
      </c>
      <c r="G19" s="3" t="s">
        <v>2187</v>
      </c>
      <c r="H19" s="3" t="s">
        <v>2284</v>
      </c>
      <c r="I19" s="3" t="s">
        <v>2285</v>
      </c>
      <c r="J19" s="3" t="s">
        <v>73</v>
      </c>
      <c r="K19" s="3" t="s">
        <v>2286</v>
      </c>
      <c r="L19" s="3" t="s">
        <v>373</v>
      </c>
      <c r="M19" s="3"/>
      <c r="O19" s="3" t="s">
        <v>73</v>
      </c>
    </row>
    <row r="20" spans="1:15" ht="26.25">
      <c r="A20" s="31" t="s">
        <v>2140</v>
      </c>
      <c r="B20" s="3" t="s">
        <v>2153</v>
      </c>
      <c r="C20" s="3" t="s">
        <v>2153</v>
      </c>
      <c r="D20" s="3" t="s">
        <v>2208</v>
      </c>
      <c r="F20" s="3" t="s">
        <v>2194</v>
      </c>
      <c r="G20" s="3" t="s">
        <v>2187</v>
      </c>
      <c r="H20" s="3" t="s">
        <v>73</v>
      </c>
      <c r="I20" s="28" t="s">
        <v>2287</v>
      </c>
      <c r="J20" s="3" t="s">
        <v>73</v>
      </c>
      <c r="K20" s="55" t="s">
        <v>2288</v>
      </c>
      <c r="L20" s="3" t="s">
        <v>372</v>
      </c>
      <c r="M20" s="3"/>
      <c r="O20" s="3" t="s">
        <v>73</v>
      </c>
    </row>
    <row r="21" spans="1:15">
      <c r="A21" s="31" t="s">
        <v>2140</v>
      </c>
      <c r="B21" s="3" t="s">
        <v>2154</v>
      </c>
      <c r="C21" s="3" t="s">
        <v>2154</v>
      </c>
      <c r="D21" s="3" t="s">
        <v>2209</v>
      </c>
      <c r="F21" s="3" t="s">
        <v>2203</v>
      </c>
      <c r="G21" s="3" t="s">
        <v>2187</v>
      </c>
      <c r="H21" s="3" t="s">
        <v>73</v>
      </c>
      <c r="I21" s="3" t="s">
        <v>2289</v>
      </c>
      <c r="J21" s="3" t="s">
        <v>73</v>
      </c>
      <c r="K21" s="3" t="s">
        <v>2290</v>
      </c>
      <c r="L21" s="3" t="s">
        <v>375</v>
      </c>
      <c r="M21" s="3"/>
      <c r="O21" s="3" t="s">
        <v>73</v>
      </c>
    </row>
    <row r="22" spans="1:15">
      <c r="A22" s="179" t="s">
        <v>2140</v>
      </c>
      <c r="B22" t="s">
        <v>5133</v>
      </c>
      <c r="D22" t="s">
        <v>5134</v>
      </c>
      <c r="F22" s="179" t="s">
        <v>4091</v>
      </c>
      <c r="G22" s="180" t="s">
        <v>1439</v>
      </c>
      <c r="H22" s="179" t="s">
        <v>5135</v>
      </c>
      <c r="I22" s="181" t="s">
        <v>5136</v>
      </c>
      <c r="K22" t="s">
        <v>5137</v>
      </c>
      <c r="M22" s="114" t="s">
        <v>3747</v>
      </c>
    </row>
    <row r="23" spans="1:15" s="3" customFormat="1" ht="12.75" customHeight="1">
      <c r="A23" s="31" t="s">
        <v>2140</v>
      </c>
      <c r="B23" t="s">
        <v>5125</v>
      </c>
      <c r="C23"/>
      <c r="D23" s="3" t="s">
        <v>5128</v>
      </c>
      <c r="E23"/>
      <c r="F23" t="s">
        <v>2216</v>
      </c>
      <c r="G23" t="s">
        <v>2232</v>
      </c>
      <c r="H23"/>
      <c r="I23" t="s">
        <v>5126</v>
      </c>
      <c r="J23"/>
      <c r="K23" s="5" t="s">
        <v>5127</v>
      </c>
      <c r="L23"/>
      <c r="M23" s="97"/>
    </row>
    <row r="24" spans="1:15">
      <c r="A24" s="70" t="s">
        <v>2140</v>
      </c>
      <c r="B24" t="s">
        <v>3339</v>
      </c>
      <c r="D24" t="s">
        <v>3342</v>
      </c>
      <c r="E24" t="s">
        <v>1706</v>
      </c>
      <c r="F24" t="s">
        <v>1703</v>
      </c>
      <c r="H24" t="s">
        <v>73</v>
      </c>
      <c r="I24" t="s">
        <v>3345</v>
      </c>
      <c r="L24" t="s">
        <v>373</v>
      </c>
      <c r="M24" s="114" t="s">
        <v>3747</v>
      </c>
    </row>
    <row r="25" spans="1:15">
      <c r="A25" s="70" t="s">
        <v>2140</v>
      </c>
      <c r="B25" t="s">
        <v>3340</v>
      </c>
      <c r="D25" t="s">
        <v>3343</v>
      </c>
      <c r="E25" t="s">
        <v>2250</v>
      </c>
      <c r="F25" t="s">
        <v>2200</v>
      </c>
      <c r="G25" t="s">
        <v>2187</v>
      </c>
      <c r="H25" t="s">
        <v>73</v>
      </c>
      <c r="I25" t="s">
        <v>3346</v>
      </c>
      <c r="L25" t="s">
        <v>373</v>
      </c>
      <c r="M25" s="114" t="s">
        <v>3747</v>
      </c>
    </row>
    <row r="26" spans="1:15">
      <c r="A26" s="31" t="s">
        <v>2140</v>
      </c>
      <c r="B26" s="3" t="s">
        <v>2155</v>
      </c>
      <c r="C26" s="3" t="s">
        <v>73</v>
      </c>
      <c r="D26" s="3" t="s">
        <v>2210</v>
      </c>
      <c r="F26" s="3" t="s">
        <v>2211</v>
      </c>
      <c r="G26" s="3" t="s">
        <v>2187</v>
      </c>
      <c r="H26" s="3" t="s">
        <v>73</v>
      </c>
      <c r="I26" s="3" t="s">
        <v>2291</v>
      </c>
      <c r="J26" s="3" t="s">
        <v>73</v>
      </c>
      <c r="K26" s="3" t="s">
        <v>73</v>
      </c>
      <c r="L26" s="3" t="s">
        <v>372</v>
      </c>
      <c r="M26" s="3"/>
      <c r="O26" s="3" t="s">
        <v>73</v>
      </c>
    </row>
    <row r="27" spans="1:15">
      <c r="A27" s="31" t="s">
        <v>2140</v>
      </c>
      <c r="B27" s="3" t="s">
        <v>3874</v>
      </c>
      <c r="C27" s="3" t="s">
        <v>3875</v>
      </c>
      <c r="D27" s="3" t="s">
        <v>3876</v>
      </c>
      <c r="F27" s="3" t="s">
        <v>3877</v>
      </c>
      <c r="G27" s="3" t="s">
        <v>2187</v>
      </c>
      <c r="H27" s="3" t="s">
        <v>3874</v>
      </c>
      <c r="I27" s="3" t="s">
        <v>3879</v>
      </c>
      <c r="J27" s="3"/>
      <c r="K27" s="3" t="s">
        <v>3878</v>
      </c>
      <c r="L27" s="3" t="s">
        <v>373</v>
      </c>
      <c r="M27" s="30" t="s">
        <v>3747</v>
      </c>
      <c r="O27" s="3"/>
    </row>
    <row r="28" spans="1:15">
      <c r="A28" s="31" t="s">
        <v>2140</v>
      </c>
      <c r="B28" s="3" t="s">
        <v>4544</v>
      </c>
      <c r="C28" s="3" t="s">
        <v>2212</v>
      </c>
      <c r="D28" s="3" t="s">
        <v>2213</v>
      </c>
      <c r="F28" s="3" t="s">
        <v>2200</v>
      </c>
      <c r="G28" s="3" t="s">
        <v>2187</v>
      </c>
      <c r="H28" s="3" t="s">
        <v>73</v>
      </c>
      <c r="I28" s="3" t="s">
        <v>2292</v>
      </c>
      <c r="J28" s="56" t="s">
        <v>2293</v>
      </c>
      <c r="K28" s="3" t="s">
        <v>2294</v>
      </c>
      <c r="L28" s="3" t="s">
        <v>372</v>
      </c>
      <c r="M28" s="30" t="s">
        <v>3747</v>
      </c>
      <c r="O28" s="3" t="s">
        <v>73</v>
      </c>
    </row>
    <row r="29" spans="1:15">
      <c r="A29" s="31" t="s">
        <v>2140</v>
      </c>
      <c r="B29" s="3" t="s">
        <v>2156</v>
      </c>
      <c r="C29" s="3" t="s">
        <v>2156</v>
      </c>
      <c r="D29" s="3" t="s">
        <v>2214</v>
      </c>
      <c r="F29" s="3" t="s">
        <v>2186</v>
      </c>
      <c r="G29" s="3" t="s">
        <v>2187</v>
      </c>
      <c r="H29" s="3" t="s">
        <v>2295</v>
      </c>
      <c r="I29" s="3" t="s">
        <v>2296</v>
      </c>
      <c r="J29" s="3" t="s">
        <v>73</v>
      </c>
      <c r="K29" s="3" t="s">
        <v>2297</v>
      </c>
      <c r="L29" s="3" t="s">
        <v>372</v>
      </c>
      <c r="M29" s="3"/>
      <c r="O29" s="3" t="s">
        <v>73</v>
      </c>
    </row>
    <row r="30" spans="1:15">
      <c r="A30" s="31" t="s">
        <v>2140</v>
      </c>
      <c r="B30" s="3" t="s">
        <v>2157</v>
      </c>
      <c r="C30" s="3" t="s">
        <v>2157</v>
      </c>
      <c r="D30" s="3" t="s">
        <v>2215</v>
      </c>
      <c r="E30" s="3" t="s">
        <v>640</v>
      </c>
      <c r="F30" s="3" t="s">
        <v>2216</v>
      </c>
      <c r="G30" s="3" t="s">
        <v>2187</v>
      </c>
      <c r="H30" s="3" t="s">
        <v>2298</v>
      </c>
      <c r="I30" s="3" t="s">
        <v>2299</v>
      </c>
      <c r="J30" s="3" t="s">
        <v>2300</v>
      </c>
      <c r="K30" s="57" t="s">
        <v>2301</v>
      </c>
      <c r="L30" s="3" t="s">
        <v>373</v>
      </c>
      <c r="M30" s="3"/>
      <c r="O30" s="3" t="s">
        <v>73</v>
      </c>
    </row>
    <row r="31" spans="1:15">
      <c r="A31" s="31" t="s">
        <v>2140</v>
      </c>
      <c r="B31" s="3" t="s">
        <v>2158</v>
      </c>
      <c r="C31" s="3" t="s">
        <v>73</v>
      </c>
      <c r="D31" s="3" t="s">
        <v>2196</v>
      </c>
      <c r="E31" s="3"/>
      <c r="F31" s="3" t="s">
        <v>2217</v>
      </c>
      <c r="G31" s="3" t="s">
        <v>2187</v>
      </c>
      <c r="H31" s="3" t="s">
        <v>73</v>
      </c>
      <c r="I31" s="3" t="s">
        <v>2302</v>
      </c>
      <c r="J31" s="3" t="s">
        <v>73</v>
      </c>
      <c r="K31" s="3" t="s">
        <v>73</v>
      </c>
      <c r="L31" s="3" t="s">
        <v>372</v>
      </c>
      <c r="M31" s="3"/>
      <c r="O31" s="3" t="s">
        <v>73</v>
      </c>
    </row>
    <row r="32" spans="1:15">
      <c r="A32" s="31" t="s">
        <v>2140</v>
      </c>
      <c r="B32" s="3" t="s">
        <v>2159</v>
      </c>
      <c r="C32" s="3" t="s">
        <v>2159</v>
      </c>
      <c r="D32" s="3" t="s">
        <v>2218</v>
      </c>
      <c r="E32" s="3" t="s">
        <v>118</v>
      </c>
      <c r="F32" s="3" t="s">
        <v>2193</v>
      </c>
      <c r="G32" s="3" t="s">
        <v>1439</v>
      </c>
      <c r="H32" s="3" t="s">
        <v>73</v>
      </c>
      <c r="I32" s="3" t="s">
        <v>2303</v>
      </c>
      <c r="J32" s="15" t="s">
        <v>2304</v>
      </c>
      <c r="K32" s="3" t="s">
        <v>73</v>
      </c>
      <c r="L32" s="3" t="s">
        <v>373</v>
      </c>
      <c r="M32" s="3"/>
      <c r="O32" s="3" t="s">
        <v>73</v>
      </c>
    </row>
    <row r="33" spans="1:15">
      <c r="A33" s="31" t="s">
        <v>2140</v>
      </c>
      <c r="B33" s="3" t="s">
        <v>2160</v>
      </c>
      <c r="C33" s="3" t="s">
        <v>73</v>
      </c>
      <c r="D33" s="3" t="s">
        <v>2219</v>
      </c>
      <c r="E33" s="3" t="s">
        <v>2220</v>
      </c>
      <c r="F33" s="3" t="s">
        <v>2200</v>
      </c>
      <c r="G33" s="3" t="s">
        <v>2187</v>
      </c>
      <c r="H33" s="3" t="s">
        <v>73</v>
      </c>
      <c r="I33" s="3" t="s">
        <v>2305</v>
      </c>
      <c r="J33" s="58"/>
      <c r="K33" s="3" t="s">
        <v>73</v>
      </c>
      <c r="L33" s="3" t="s">
        <v>373</v>
      </c>
      <c r="M33" s="3"/>
      <c r="O33" s="3" t="s">
        <v>73</v>
      </c>
    </row>
    <row r="34" spans="1:15">
      <c r="A34" s="31" t="s">
        <v>2140</v>
      </c>
      <c r="B34" s="3" t="s">
        <v>2161</v>
      </c>
      <c r="C34" s="3" t="s">
        <v>73</v>
      </c>
      <c r="D34" s="3" t="s">
        <v>2221</v>
      </c>
      <c r="F34" s="3" t="s">
        <v>2200</v>
      </c>
      <c r="G34" s="3" t="s">
        <v>2187</v>
      </c>
      <c r="H34" s="3" t="s">
        <v>73</v>
      </c>
      <c r="I34" s="3" t="s">
        <v>2306</v>
      </c>
      <c r="J34" s="3" t="s">
        <v>73</v>
      </c>
      <c r="K34" s="3" t="s">
        <v>1210</v>
      </c>
      <c r="L34" s="3" t="s">
        <v>373</v>
      </c>
      <c r="M34" s="3"/>
      <c r="O34" s="3" t="s">
        <v>73</v>
      </c>
    </row>
    <row r="35" spans="1:15">
      <c r="A35" s="31" t="s">
        <v>2140</v>
      </c>
      <c r="B35" s="3" t="s">
        <v>2162</v>
      </c>
      <c r="C35" s="3" t="s">
        <v>2162</v>
      </c>
      <c r="D35" s="3" t="s">
        <v>2222</v>
      </c>
      <c r="E35" s="3" t="s">
        <v>2223</v>
      </c>
      <c r="F35" s="3" t="s">
        <v>2224</v>
      </c>
      <c r="G35" s="3" t="s">
        <v>2187</v>
      </c>
      <c r="H35" s="3" t="s">
        <v>73</v>
      </c>
      <c r="I35" s="3" t="s">
        <v>73</v>
      </c>
      <c r="J35" s="3" t="s">
        <v>73</v>
      </c>
      <c r="K35" s="3" t="s">
        <v>73</v>
      </c>
      <c r="L35" s="3" t="s">
        <v>372</v>
      </c>
    </row>
    <row r="36" spans="1:15">
      <c r="A36" s="31" t="s">
        <v>2140</v>
      </c>
      <c r="B36" s="3" t="s">
        <v>3893</v>
      </c>
      <c r="C36" s="3"/>
      <c r="D36" s="3" t="s">
        <v>3894</v>
      </c>
      <c r="F36" s="3" t="s">
        <v>2200</v>
      </c>
      <c r="G36" s="3" t="s">
        <v>2187</v>
      </c>
      <c r="H36" s="3" t="s">
        <v>3897</v>
      </c>
      <c r="I36" s="3" t="s">
        <v>3895</v>
      </c>
      <c r="J36" s="3"/>
      <c r="K36" s="3" t="s">
        <v>3896</v>
      </c>
      <c r="L36" s="3" t="s">
        <v>372</v>
      </c>
      <c r="M36" s="114" t="s">
        <v>3747</v>
      </c>
    </row>
    <row r="37" spans="1:15">
      <c r="A37" s="31" t="s">
        <v>2140</v>
      </c>
      <c r="B37" s="3" t="s">
        <v>2163</v>
      </c>
      <c r="C37" s="3" t="s">
        <v>2225</v>
      </c>
      <c r="D37" s="3" t="s">
        <v>1718</v>
      </c>
      <c r="F37" s="3" t="s">
        <v>2200</v>
      </c>
      <c r="G37" s="3" t="s">
        <v>2187</v>
      </c>
      <c r="H37" s="3" t="s">
        <v>73</v>
      </c>
      <c r="I37" s="3" t="s">
        <v>2307</v>
      </c>
      <c r="J37" s="3" t="s">
        <v>73</v>
      </c>
      <c r="K37" s="59" t="s">
        <v>2308</v>
      </c>
      <c r="L37" s="3" t="s">
        <v>372</v>
      </c>
      <c r="M37" s="114" t="s">
        <v>3747</v>
      </c>
    </row>
    <row r="38" spans="1:15">
      <c r="A38" s="31" t="s">
        <v>2140</v>
      </c>
      <c r="B38" s="3" t="s">
        <v>2164</v>
      </c>
      <c r="C38" s="3" t="s">
        <v>2164</v>
      </c>
      <c r="D38" s="3" t="s">
        <v>118</v>
      </c>
      <c r="F38" s="3" t="s">
        <v>2224</v>
      </c>
      <c r="G38" s="3" t="s">
        <v>2187</v>
      </c>
      <c r="H38" s="3" t="s">
        <v>73</v>
      </c>
      <c r="I38" s="3" t="s">
        <v>2309</v>
      </c>
      <c r="J38" s="3" t="s">
        <v>73</v>
      </c>
      <c r="K38" s="3" t="s">
        <v>73</v>
      </c>
      <c r="L38" s="3" t="s">
        <v>372</v>
      </c>
    </row>
    <row r="39" spans="1:15">
      <c r="A39" s="31" t="s">
        <v>2140</v>
      </c>
      <c r="B39" s="3" t="s">
        <v>2165</v>
      </c>
      <c r="C39" s="3" t="s">
        <v>2227</v>
      </c>
      <c r="D39" s="3" t="s">
        <v>2228</v>
      </c>
      <c r="F39" s="3" t="s">
        <v>2193</v>
      </c>
      <c r="G39" s="3" t="s">
        <v>2187</v>
      </c>
      <c r="H39" s="3" t="s">
        <v>73</v>
      </c>
      <c r="I39" s="3" t="s">
        <v>2311</v>
      </c>
      <c r="J39" s="60" t="s">
        <v>2312</v>
      </c>
      <c r="K39" s="3" t="s">
        <v>73</v>
      </c>
      <c r="L39" s="3" t="s">
        <v>373</v>
      </c>
    </row>
    <row r="40" spans="1:15">
      <c r="A40" s="31" t="s">
        <v>2140</v>
      </c>
      <c r="B40" s="3" t="s">
        <v>2166</v>
      </c>
      <c r="C40" s="3" t="s">
        <v>2229</v>
      </c>
      <c r="D40" s="3" t="s">
        <v>2230</v>
      </c>
      <c r="F40" s="3" t="s">
        <v>2216</v>
      </c>
      <c r="G40" s="3" t="s">
        <v>2187</v>
      </c>
      <c r="H40" s="3" t="s">
        <v>2313</v>
      </c>
      <c r="I40" s="3" t="s">
        <v>2314</v>
      </c>
      <c r="J40" s="3" t="s">
        <v>2315</v>
      </c>
      <c r="K40" s="3" t="s">
        <v>2316</v>
      </c>
      <c r="L40" s="3"/>
    </row>
    <row r="41" spans="1:15">
      <c r="A41" s="31" t="s">
        <v>2140</v>
      </c>
      <c r="B41" s="3" t="s">
        <v>2167</v>
      </c>
      <c r="C41" s="3"/>
      <c r="D41" s="3" t="s">
        <v>2231</v>
      </c>
      <c r="F41" s="3" t="s">
        <v>2211</v>
      </c>
      <c r="G41" s="3" t="s">
        <v>2232</v>
      </c>
      <c r="H41" s="3"/>
      <c r="I41" s="3" t="s">
        <v>2317</v>
      </c>
      <c r="J41" s="3" t="s">
        <v>2318</v>
      </c>
      <c r="K41" s="61" t="s">
        <v>2319</v>
      </c>
      <c r="L41" s="3" t="s">
        <v>372</v>
      </c>
    </row>
    <row r="42" spans="1:15">
      <c r="A42" s="31" t="s">
        <v>2140</v>
      </c>
      <c r="B42" s="3" t="s">
        <v>2168</v>
      </c>
      <c r="C42" s="3" t="s">
        <v>2168</v>
      </c>
      <c r="D42" s="3" t="s">
        <v>2233</v>
      </c>
      <c r="F42" s="3" t="s">
        <v>2186</v>
      </c>
      <c r="G42" s="3" t="s">
        <v>2187</v>
      </c>
      <c r="H42" s="3" t="s">
        <v>73</v>
      </c>
      <c r="I42" s="15" t="s">
        <v>2320</v>
      </c>
      <c r="J42" s="3" t="s">
        <v>73</v>
      </c>
      <c r="K42" s="15" t="s">
        <v>2321</v>
      </c>
      <c r="L42" s="3" t="s">
        <v>372</v>
      </c>
      <c r="M42" s="3"/>
      <c r="O42" s="3" t="s">
        <v>73</v>
      </c>
    </row>
    <row r="43" spans="1:15">
      <c r="A43" s="31" t="s">
        <v>2140</v>
      </c>
      <c r="B43" s="3" t="s">
        <v>2169</v>
      </c>
      <c r="C43" s="3" t="s">
        <v>2234</v>
      </c>
      <c r="D43" s="3" t="s">
        <v>2235</v>
      </c>
      <c r="E43" s="3" t="s">
        <v>1718</v>
      </c>
      <c r="F43" s="3" t="s">
        <v>2200</v>
      </c>
      <c r="G43" s="3" t="s">
        <v>2187</v>
      </c>
      <c r="H43" s="3" t="s">
        <v>73</v>
      </c>
      <c r="I43" s="3" t="s">
        <v>2322</v>
      </c>
      <c r="J43" s="15" t="s">
        <v>2323</v>
      </c>
      <c r="K43" s="15" t="s">
        <v>2324</v>
      </c>
      <c r="L43" s="3" t="s">
        <v>372</v>
      </c>
      <c r="M43" s="3"/>
      <c r="O43" s="3" t="s">
        <v>73</v>
      </c>
    </row>
    <row r="44" spans="1:15">
      <c r="A44" s="31" t="s">
        <v>2140</v>
      </c>
      <c r="B44" s="3" t="s">
        <v>2170</v>
      </c>
      <c r="C44" s="3" t="s">
        <v>2170</v>
      </c>
      <c r="D44" s="3" t="s">
        <v>2236</v>
      </c>
      <c r="E44" s="3" t="s">
        <v>1718</v>
      </c>
      <c r="F44" s="3" t="s">
        <v>2200</v>
      </c>
      <c r="G44" s="3" t="s">
        <v>2187</v>
      </c>
      <c r="H44" s="3" t="s">
        <v>73</v>
      </c>
      <c r="I44" s="62" t="s">
        <v>2325</v>
      </c>
      <c r="J44" s="62" t="s">
        <v>2326</v>
      </c>
      <c r="K44" s="62" t="s">
        <v>2327</v>
      </c>
      <c r="L44" s="3" t="s">
        <v>373</v>
      </c>
      <c r="M44" s="3"/>
      <c r="O44" s="3" t="s">
        <v>73</v>
      </c>
    </row>
    <row r="45" spans="1:15">
      <c r="A45" s="31" t="s">
        <v>2140</v>
      </c>
      <c r="B45" s="3" t="s">
        <v>2171</v>
      </c>
      <c r="C45" s="3" t="s">
        <v>2171</v>
      </c>
      <c r="D45" s="3" t="s">
        <v>2237</v>
      </c>
      <c r="F45" s="3" t="s">
        <v>2217</v>
      </c>
      <c r="G45" s="3" t="s">
        <v>2187</v>
      </c>
      <c r="H45" s="3" t="s">
        <v>73</v>
      </c>
      <c r="I45" s="15" t="s">
        <v>2328</v>
      </c>
      <c r="J45" s="15"/>
      <c r="K45" s="15" t="s">
        <v>2329</v>
      </c>
      <c r="L45" s="3" t="s">
        <v>372</v>
      </c>
      <c r="M45" s="3"/>
      <c r="O45" s="3" t="s">
        <v>73</v>
      </c>
    </row>
    <row r="46" spans="1:15">
      <c r="A46" s="31" t="s">
        <v>2140</v>
      </c>
      <c r="B46" s="3" t="s">
        <v>2172</v>
      </c>
      <c r="C46" s="3" t="s">
        <v>2172</v>
      </c>
      <c r="D46" s="3" t="s">
        <v>2238</v>
      </c>
      <c r="F46" s="3" t="s">
        <v>2200</v>
      </c>
      <c r="G46" s="3" t="s">
        <v>2187</v>
      </c>
      <c r="H46" s="3" t="s">
        <v>73</v>
      </c>
      <c r="I46" s="3" t="s">
        <v>2330</v>
      </c>
      <c r="J46" s="3" t="s">
        <v>2331</v>
      </c>
      <c r="K46" s="3" t="s">
        <v>73</v>
      </c>
      <c r="L46" s="3" t="s">
        <v>372</v>
      </c>
      <c r="M46" s="3"/>
      <c r="O46" s="3" t="s">
        <v>73</v>
      </c>
    </row>
    <row r="47" spans="1:15">
      <c r="A47" s="31" t="s">
        <v>2140</v>
      </c>
      <c r="B47" s="3" t="s">
        <v>2173</v>
      </c>
      <c r="C47" s="3" t="s">
        <v>2173</v>
      </c>
      <c r="D47" s="3" t="s">
        <v>632</v>
      </c>
      <c r="F47" s="3" t="s">
        <v>2239</v>
      </c>
      <c r="G47" s="3" t="s">
        <v>2187</v>
      </c>
      <c r="H47" s="3" t="s">
        <v>2332</v>
      </c>
      <c r="I47" s="3" t="s">
        <v>2333</v>
      </c>
      <c r="J47" s="3" t="s">
        <v>2334</v>
      </c>
      <c r="K47" s="3" t="s">
        <v>2335</v>
      </c>
      <c r="L47" s="3" t="s">
        <v>373</v>
      </c>
      <c r="M47" s="3"/>
      <c r="O47" s="3" t="s">
        <v>73</v>
      </c>
    </row>
    <row r="48" spans="1:15">
      <c r="A48" s="31" t="s">
        <v>2140</v>
      </c>
      <c r="B48" s="3" t="s">
        <v>2174</v>
      </c>
      <c r="C48" s="3" t="s">
        <v>73</v>
      </c>
      <c r="D48" s="3" t="s">
        <v>2240</v>
      </c>
      <c r="E48" s="3" t="s">
        <v>2240</v>
      </c>
      <c r="F48" s="3" t="s">
        <v>2193</v>
      </c>
      <c r="G48" s="3" t="s">
        <v>2187</v>
      </c>
      <c r="H48" s="3" t="s">
        <v>2336</v>
      </c>
      <c r="I48" s="3" t="s">
        <v>2337</v>
      </c>
      <c r="J48" s="3" t="s">
        <v>73</v>
      </c>
      <c r="K48" s="3" t="s">
        <v>73</v>
      </c>
      <c r="L48" s="3" t="s">
        <v>372</v>
      </c>
      <c r="M48" s="3"/>
      <c r="O48" s="3" t="s">
        <v>73</v>
      </c>
    </row>
    <row r="49" spans="1:15">
      <c r="A49" s="31" t="s">
        <v>2140</v>
      </c>
      <c r="B49" s="3" t="s">
        <v>2175</v>
      </c>
      <c r="C49" s="3" t="s">
        <v>2241</v>
      </c>
      <c r="D49" s="3" t="s">
        <v>2242</v>
      </c>
      <c r="F49" s="3" t="s">
        <v>2243</v>
      </c>
      <c r="G49" s="3" t="s">
        <v>2187</v>
      </c>
      <c r="H49" s="3" t="s">
        <v>73</v>
      </c>
      <c r="I49" s="3" t="s">
        <v>73</v>
      </c>
      <c r="J49" s="3" t="s">
        <v>73</v>
      </c>
      <c r="K49" s="3" t="s">
        <v>73</v>
      </c>
      <c r="L49" s="3" t="s">
        <v>373</v>
      </c>
      <c r="M49" s="3"/>
      <c r="O49" s="3" t="s">
        <v>73</v>
      </c>
    </row>
    <row r="50" spans="1:15">
      <c r="A50" s="31" t="s">
        <v>2140</v>
      </c>
      <c r="B50" s="3" t="s">
        <v>2176</v>
      </c>
      <c r="C50" s="3" t="s">
        <v>73</v>
      </c>
      <c r="D50" s="3" t="s">
        <v>2244</v>
      </c>
      <c r="F50" s="3" t="s">
        <v>2200</v>
      </c>
      <c r="G50" s="3" t="s">
        <v>2187</v>
      </c>
      <c r="H50" s="3" t="s">
        <v>73</v>
      </c>
      <c r="I50" s="3" t="s">
        <v>2338</v>
      </c>
      <c r="J50" s="3" t="s">
        <v>2339</v>
      </c>
      <c r="K50" s="3" t="s">
        <v>73</v>
      </c>
      <c r="L50" s="3" t="s">
        <v>375</v>
      </c>
      <c r="O50" s="3" t="s">
        <v>73</v>
      </c>
    </row>
    <row r="51" spans="1:15">
      <c r="A51" s="31" t="s">
        <v>2140</v>
      </c>
      <c r="B51" s="3" t="s">
        <v>2177</v>
      </c>
      <c r="C51" s="3" t="s">
        <v>2177</v>
      </c>
      <c r="D51" s="3" t="s">
        <v>2245</v>
      </c>
      <c r="F51" s="3" t="s">
        <v>2186</v>
      </c>
      <c r="G51" s="3" t="s">
        <v>2187</v>
      </c>
      <c r="H51" s="3" t="s">
        <v>73</v>
      </c>
      <c r="I51" s="3" t="s">
        <v>2340</v>
      </c>
      <c r="J51" s="18" t="s">
        <v>2340</v>
      </c>
      <c r="K51" s="3"/>
      <c r="L51" s="3" t="s">
        <v>373</v>
      </c>
      <c r="O51" s="3" t="s">
        <v>73</v>
      </c>
    </row>
    <row r="52" spans="1:15">
      <c r="A52" s="31" t="s">
        <v>2140</v>
      </c>
      <c r="B52" s="3" t="s">
        <v>2178</v>
      </c>
      <c r="C52" s="3" t="s">
        <v>73</v>
      </c>
      <c r="D52" s="3" t="s">
        <v>2246</v>
      </c>
      <c r="E52" s="3" t="s">
        <v>2226</v>
      </c>
      <c r="F52" s="3" t="s">
        <v>1703</v>
      </c>
      <c r="G52" s="3" t="s">
        <v>2187</v>
      </c>
      <c r="H52" s="3" t="s">
        <v>2341</v>
      </c>
      <c r="I52" s="3" t="s">
        <v>2342</v>
      </c>
      <c r="J52" s="3" t="s">
        <v>2343</v>
      </c>
      <c r="K52" s="3"/>
      <c r="L52" s="3" t="s">
        <v>372</v>
      </c>
      <c r="O52" s="3" t="s">
        <v>73</v>
      </c>
    </row>
    <row r="53" spans="1:15">
      <c r="A53" s="31" t="s">
        <v>2140</v>
      </c>
      <c r="B53" s="3" t="s">
        <v>2179</v>
      </c>
      <c r="C53" s="3" t="s">
        <v>73</v>
      </c>
      <c r="D53" s="3" t="s">
        <v>2247</v>
      </c>
      <c r="E53" s="3" t="s">
        <v>2248</v>
      </c>
      <c r="F53" s="3" t="s">
        <v>2193</v>
      </c>
      <c r="G53" s="3" t="s">
        <v>2187</v>
      </c>
      <c r="H53" s="3" t="s">
        <v>2344</v>
      </c>
      <c r="I53" s="3" t="s">
        <v>2345</v>
      </c>
      <c r="J53" s="3" t="s">
        <v>2346</v>
      </c>
      <c r="K53" s="3" t="s">
        <v>2347</v>
      </c>
      <c r="L53" s="3" t="s">
        <v>372</v>
      </c>
      <c r="O53" s="3" t="s">
        <v>73</v>
      </c>
    </row>
    <row r="54" spans="1:15">
      <c r="A54" s="31" t="s">
        <v>2140</v>
      </c>
      <c r="B54" s="3" t="s">
        <v>901</v>
      </c>
      <c r="C54" s="3" t="s">
        <v>901</v>
      </c>
      <c r="D54" s="3" t="s">
        <v>3496</v>
      </c>
      <c r="F54" s="3" t="s">
        <v>2186</v>
      </c>
      <c r="G54" s="3" t="s">
        <v>2187</v>
      </c>
      <c r="H54" s="3" t="s">
        <v>73</v>
      </c>
      <c r="I54" s="3" t="s">
        <v>2348</v>
      </c>
      <c r="J54" s="59" t="s">
        <v>2349</v>
      </c>
      <c r="K54" s="59" t="s">
        <v>2350</v>
      </c>
      <c r="L54" s="3" t="s">
        <v>373</v>
      </c>
      <c r="M54" s="30" t="s">
        <v>3747</v>
      </c>
      <c r="O54" s="3" t="s">
        <v>73</v>
      </c>
    </row>
    <row r="55" spans="1:15">
      <c r="A55" s="31" t="s">
        <v>2140</v>
      </c>
      <c r="B55" s="3" t="s">
        <v>3881</v>
      </c>
      <c r="C55" s="3"/>
      <c r="D55" s="3" t="s">
        <v>3882</v>
      </c>
      <c r="E55" s="3"/>
      <c r="F55" s="3" t="s">
        <v>2200</v>
      </c>
      <c r="G55" s="3" t="s">
        <v>2187</v>
      </c>
      <c r="H55" s="3" t="s">
        <v>3885</v>
      </c>
      <c r="I55" s="3" t="s">
        <v>3884</v>
      </c>
      <c r="J55" s="59"/>
      <c r="K55" s="59" t="s">
        <v>3883</v>
      </c>
      <c r="L55" s="3"/>
      <c r="M55" s="30" t="s">
        <v>3747</v>
      </c>
      <c r="O55" s="3"/>
    </row>
    <row r="56" spans="1:15">
      <c r="A56" s="31" t="s">
        <v>2140</v>
      </c>
      <c r="B56" s="3" t="s">
        <v>3889</v>
      </c>
      <c r="C56" s="3"/>
      <c r="D56" s="3" t="s">
        <v>3890</v>
      </c>
      <c r="E56" s="3"/>
      <c r="F56" s="3" t="s">
        <v>2200</v>
      </c>
      <c r="G56" s="3" t="s">
        <v>2187</v>
      </c>
      <c r="H56" s="3" t="s">
        <v>3886</v>
      </c>
      <c r="I56" s="3" t="s">
        <v>3891</v>
      </c>
      <c r="J56" s="59"/>
      <c r="K56" s="3" t="s">
        <v>3892</v>
      </c>
      <c r="L56" s="3" t="s">
        <v>373</v>
      </c>
      <c r="M56" s="114" t="s">
        <v>3747</v>
      </c>
      <c r="O56" s="3"/>
    </row>
    <row r="57" spans="1:15">
      <c r="A57" s="31" t="s">
        <v>2140</v>
      </c>
      <c r="B57" s="3" t="s">
        <v>2180</v>
      </c>
      <c r="C57" s="3" t="s">
        <v>2249</v>
      </c>
      <c r="D57" s="3" t="s">
        <v>2196</v>
      </c>
      <c r="E57" s="3" t="s">
        <v>2250</v>
      </c>
      <c r="F57" s="3" t="s">
        <v>2200</v>
      </c>
      <c r="G57" s="3" t="s">
        <v>2187</v>
      </c>
      <c r="H57" s="3" t="s">
        <v>2351</v>
      </c>
      <c r="I57" s="3" t="s">
        <v>2352</v>
      </c>
      <c r="J57" s="3" t="s">
        <v>2352</v>
      </c>
      <c r="L57" s="3" t="s">
        <v>372</v>
      </c>
      <c r="O57" s="3" t="s">
        <v>73</v>
      </c>
    </row>
    <row r="58" spans="1:15">
      <c r="A58" s="31" t="s">
        <v>2140</v>
      </c>
      <c r="B58" s="3" t="s">
        <v>2181</v>
      </c>
      <c r="C58" s="3" t="s">
        <v>2181</v>
      </c>
      <c r="D58" s="3" t="s">
        <v>2251</v>
      </c>
      <c r="F58" s="3" t="s">
        <v>2203</v>
      </c>
      <c r="G58" s="3" t="s">
        <v>2187</v>
      </c>
      <c r="H58" s="3" t="s">
        <v>73</v>
      </c>
      <c r="I58" s="3" t="s">
        <v>2354</v>
      </c>
      <c r="J58" s="3" t="s">
        <v>73</v>
      </c>
      <c r="K58" s="3" t="s">
        <v>73</v>
      </c>
      <c r="L58" s="3" t="s">
        <v>373</v>
      </c>
      <c r="O58" s="3" t="s">
        <v>73</v>
      </c>
    </row>
    <row r="59" spans="1:15">
      <c r="A59" s="31" t="s">
        <v>2140</v>
      </c>
      <c r="B59" s="3" t="s">
        <v>2182</v>
      </c>
      <c r="C59" s="3" t="s">
        <v>2182</v>
      </c>
      <c r="D59" s="3" t="s">
        <v>2252</v>
      </c>
      <c r="F59" s="3" t="s">
        <v>2193</v>
      </c>
      <c r="G59" s="3" t="s">
        <v>2187</v>
      </c>
      <c r="H59" s="3" t="s">
        <v>73</v>
      </c>
      <c r="I59" s="3" t="s">
        <v>2355</v>
      </c>
      <c r="J59" s="3" t="s">
        <v>73</v>
      </c>
      <c r="K59" s="3" t="s">
        <v>73</v>
      </c>
      <c r="L59" s="3" t="s">
        <v>373</v>
      </c>
      <c r="O59" s="3" t="s">
        <v>73</v>
      </c>
    </row>
    <row r="60" spans="1:15">
      <c r="A60" s="31" t="s">
        <v>2140</v>
      </c>
      <c r="B60" s="3" t="s">
        <v>2183</v>
      </c>
      <c r="C60" s="3" t="s">
        <v>73</v>
      </c>
      <c r="D60" s="3" t="s">
        <v>2199</v>
      </c>
      <c r="E60" s="3" t="s">
        <v>2199</v>
      </c>
      <c r="F60" s="3" t="s">
        <v>2200</v>
      </c>
      <c r="G60" s="3" t="s">
        <v>2187</v>
      </c>
      <c r="H60" s="3" t="s">
        <v>2356</v>
      </c>
      <c r="I60" s="3" t="s">
        <v>2357</v>
      </c>
      <c r="J60" s="3" t="s">
        <v>2358</v>
      </c>
      <c r="K60" s="3" t="s">
        <v>2359</v>
      </c>
      <c r="L60" s="3" t="s">
        <v>373</v>
      </c>
      <c r="O60" s="3" t="s">
        <v>73</v>
      </c>
    </row>
    <row r="61" spans="1:15">
      <c r="A61" s="31" t="s">
        <v>2140</v>
      </c>
      <c r="B61" s="3" t="s">
        <v>2184</v>
      </c>
      <c r="C61" s="3" t="s">
        <v>2184</v>
      </c>
      <c r="D61" s="3" t="s">
        <v>2253</v>
      </c>
      <c r="E61" s="3" t="s">
        <v>2254</v>
      </c>
      <c r="F61" s="3" t="s">
        <v>2255</v>
      </c>
      <c r="G61" s="3" t="s">
        <v>2187</v>
      </c>
      <c r="H61" s="3" t="s">
        <v>2360</v>
      </c>
      <c r="I61" s="3" t="s">
        <v>2361</v>
      </c>
      <c r="J61" s="3" t="s">
        <v>73</v>
      </c>
      <c r="K61" s="3" t="s">
        <v>2362</v>
      </c>
      <c r="L61" s="3" t="s">
        <v>373</v>
      </c>
    </row>
    <row r="62" spans="1:15">
      <c r="A62" s="31" t="s">
        <v>2140</v>
      </c>
      <c r="B62" s="3" t="s">
        <v>3898</v>
      </c>
      <c r="D62" s="3" t="s">
        <v>3899</v>
      </c>
      <c r="E62" s="3" t="s">
        <v>2200</v>
      </c>
      <c r="F62" s="3" t="s">
        <v>2200</v>
      </c>
      <c r="G62" s="3" t="s">
        <v>2187</v>
      </c>
      <c r="H62" s="3" t="s">
        <v>3903</v>
      </c>
      <c r="I62" t="s">
        <v>3901</v>
      </c>
      <c r="K62" t="s">
        <v>3900</v>
      </c>
      <c r="L62" s="3" t="s">
        <v>373</v>
      </c>
      <c r="M62" s="114" t="s">
        <v>3747</v>
      </c>
    </row>
    <row r="63" spans="1:15">
      <c r="A63" s="70" t="s">
        <v>2140</v>
      </c>
      <c r="B63" t="s">
        <v>4481</v>
      </c>
      <c r="D63" t="s">
        <v>4506</v>
      </c>
      <c r="E63" t="s">
        <v>1706</v>
      </c>
      <c r="F63" t="s">
        <v>1703</v>
      </c>
      <c r="G63" t="s">
        <v>2187</v>
      </c>
      <c r="H63" t="s">
        <v>4508</v>
      </c>
      <c r="I63" t="s">
        <v>4507</v>
      </c>
      <c r="L63" t="s">
        <v>373</v>
      </c>
      <c r="M63" s="114" t="s">
        <v>3747</v>
      </c>
    </row>
    <row r="64" spans="1:15">
      <c r="A64" s="70"/>
    </row>
    <row r="65" spans="1:11">
      <c r="A65" s="70"/>
    </row>
    <row r="66" spans="1:11">
      <c r="A66" s="70"/>
    </row>
    <row r="67" spans="1:11">
      <c r="A67" s="232" t="s">
        <v>5690</v>
      </c>
    </row>
    <row r="68" spans="1:11">
      <c r="A68" s="126" t="s">
        <v>2140</v>
      </c>
      <c r="B68" s="97" t="s">
        <v>3409</v>
      </c>
      <c r="D68" t="s">
        <v>3410</v>
      </c>
      <c r="E68" t="s">
        <v>3411</v>
      </c>
      <c r="F68" t="s">
        <v>2193</v>
      </c>
      <c r="G68" t="s">
        <v>2232</v>
      </c>
      <c r="I68" t="s">
        <v>3412</v>
      </c>
      <c r="K68" s="5" t="s">
        <v>3413</v>
      </c>
    </row>
    <row r="69" spans="1:11">
      <c r="A69" s="126" t="s">
        <v>2140</v>
      </c>
      <c r="B69" s="97" t="s">
        <v>3447</v>
      </c>
      <c r="D69" t="s">
        <v>3448</v>
      </c>
      <c r="E69" t="s">
        <v>3449</v>
      </c>
      <c r="F69" t="s">
        <v>2239</v>
      </c>
      <c r="G69" t="s">
        <v>2232</v>
      </c>
      <c r="I69" t="s">
        <v>3450</v>
      </c>
      <c r="K69" t="s">
        <v>3451</v>
      </c>
    </row>
    <row r="70" spans="1:11">
      <c r="A70" s="126" t="s">
        <v>2140</v>
      </c>
      <c r="B70" s="97" t="s">
        <v>3490</v>
      </c>
      <c r="D70" t="s">
        <v>3491</v>
      </c>
      <c r="E70" t="s">
        <v>2250</v>
      </c>
      <c r="F70" t="s">
        <v>2200</v>
      </c>
      <c r="G70" t="s">
        <v>2232</v>
      </c>
      <c r="I70" s="18" t="s">
        <v>3492</v>
      </c>
      <c r="J70" s="18" t="s">
        <v>3493</v>
      </c>
      <c r="K70" t="s">
        <v>3494</v>
      </c>
    </row>
    <row r="71" spans="1:11">
      <c r="A71" s="126" t="s">
        <v>2140</v>
      </c>
      <c r="B71" s="92" t="s">
        <v>3495</v>
      </c>
      <c r="D71" t="s">
        <v>3496</v>
      </c>
      <c r="E71" t="s">
        <v>3497</v>
      </c>
      <c r="F71" t="s">
        <v>2200</v>
      </c>
      <c r="G71" t="s">
        <v>2232</v>
      </c>
      <c r="I71" s="92" t="s">
        <v>3498</v>
      </c>
      <c r="K71" t="s">
        <v>3499</v>
      </c>
    </row>
    <row r="72" spans="1:11">
      <c r="A72" s="126" t="s">
        <v>2140</v>
      </c>
      <c r="B72" s="97" t="s">
        <v>3500</v>
      </c>
      <c r="D72" t="s">
        <v>3501</v>
      </c>
      <c r="E72" t="s">
        <v>3502</v>
      </c>
      <c r="F72" t="s">
        <v>2200</v>
      </c>
      <c r="G72" t="s">
        <v>2232</v>
      </c>
      <c r="H72" t="s">
        <v>3503</v>
      </c>
      <c r="I72" s="92" t="s">
        <v>3504</v>
      </c>
      <c r="J72" t="s">
        <v>3505</v>
      </c>
      <c r="K72" t="s">
        <v>3506</v>
      </c>
    </row>
    <row r="73" spans="1:11">
      <c r="A73" s="126" t="s">
        <v>2140</v>
      </c>
      <c r="B73" s="97" t="s">
        <v>3507</v>
      </c>
      <c r="D73" t="s">
        <v>2205</v>
      </c>
      <c r="F73" t="s">
        <v>2200</v>
      </c>
      <c r="G73" t="s">
        <v>2232</v>
      </c>
      <c r="I73" s="92" t="s">
        <v>3508</v>
      </c>
    </row>
    <row r="74" spans="1:11">
      <c r="A74" s="126" t="s">
        <v>2140</v>
      </c>
      <c r="B74" s="97" t="s">
        <v>3509</v>
      </c>
      <c r="D74" t="s">
        <v>3510</v>
      </c>
      <c r="F74" t="s">
        <v>2200</v>
      </c>
      <c r="G74" t="s">
        <v>2232</v>
      </c>
      <c r="I74" s="92" t="s">
        <v>3511</v>
      </c>
      <c r="J74" t="s">
        <v>3512</v>
      </c>
    </row>
    <row r="75" spans="1:11">
      <c r="A75" s="126" t="s">
        <v>2140</v>
      </c>
      <c r="B75" s="97" t="s">
        <v>3513</v>
      </c>
      <c r="D75" t="s">
        <v>3514</v>
      </c>
      <c r="E75" t="s">
        <v>3515</v>
      </c>
      <c r="F75" t="s">
        <v>2200</v>
      </c>
      <c r="G75" t="s">
        <v>2232</v>
      </c>
      <c r="I75" s="92" t="s">
        <v>3516</v>
      </c>
      <c r="K75" s="5" t="s">
        <v>3517</v>
      </c>
    </row>
    <row r="76" spans="1:11">
      <c r="A76" s="126" t="s">
        <v>2140</v>
      </c>
      <c r="B76" s="97" t="s">
        <v>3518</v>
      </c>
      <c r="D76" t="s">
        <v>2081</v>
      </c>
      <c r="E76" t="s">
        <v>3519</v>
      </c>
      <c r="F76" t="s">
        <v>3520</v>
      </c>
      <c r="G76" t="s">
        <v>2232</v>
      </c>
      <c r="I76" s="92" t="s">
        <v>3521</v>
      </c>
      <c r="J76" s="92" t="s">
        <v>3522</v>
      </c>
    </row>
    <row r="77" spans="1:11">
      <c r="A77" s="126" t="s">
        <v>2140</v>
      </c>
      <c r="B77" s="97" t="s">
        <v>3523</v>
      </c>
      <c r="D77" t="s">
        <v>3524</v>
      </c>
      <c r="F77" t="s">
        <v>2200</v>
      </c>
      <c r="G77" t="s">
        <v>2232</v>
      </c>
      <c r="I77" s="92" t="s">
        <v>3525</v>
      </c>
    </row>
    <row r="78" spans="1:11">
      <c r="A78" s="232"/>
    </row>
    <row r="79" spans="1:11">
      <c r="A79" s="232" t="s">
        <v>5691</v>
      </c>
    </row>
    <row r="80" spans="1:11">
      <c r="A80" s="126" t="s">
        <v>2140</v>
      </c>
      <c r="B80" s="103" t="s">
        <v>3594</v>
      </c>
      <c r="D80" s="103" t="s">
        <v>3600</v>
      </c>
      <c r="F80" s="103" t="s">
        <v>2217</v>
      </c>
      <c r="G80" s="103" t="s">
        <v>2187</v>
      </c>
    </row>
    <row r="81" spans="1:13">
      <c r="A81" s="126" t="s">
        <v>2140</v>
      </c>
      <c r="B81" s="103" t="s">
        <v>3595</v>
      </c>
      <c r="D81" s="103" t="s">
        <v>3601</v>
      </c>
      <c r="E81" s="103" t="s">
        <v>3602</v>
      </c>
      <c r="F81" s="103" t="s">
        <v>2217</v>
      </c>
      <c r="G81" s="103" t="s">
        <v>2187</v>
      </c>
      <c r="H81" s="103" t="s">
        <v>3886</v>
      </c>
      <c r="I81" t="s">
        <v>3887</v>
      </c>
      <c r="K81" t="s">
        <v>3888</v>
      </c>
      <c r="M81" s="114" t="s">
        <v>3747</v>
      </c>
    </row>
    <row r="82" spans="1:13">
      <c r="A82" s="126" t="s">
        <v>2140</v>
      </c>
      <c r="B82" s="103" t="s">
        <v>3596</v>
      </c>
      <c r="D82" s="103" t="s">
        <v>3603</v>
      </c>
      <c r="F82" s="103" t="s">
        <v>1417</v>
      </c>
      <c r="G82" s="103" t="s">
        <v>2187</v>
      </c>
    </row>
    <row r="83" spans="1:13">
      <c r="A83" s="126" t="s">
        <v>2140</v>
      </c>
      <c r="B83" s="103" t="s">
        <v>3597</v>
      </c>
      <c r="D83" s="103" t="s">
        <v>3604</v>
      </c>
      <c r="F83" s="103" t="s">
        <v>2197</v>
      </c>
      <c r="G83" s="103" t="s">
        <v>1439</v>
      </c>
      <c r="H83" s="103" t="s">
        <v>4578</v>
      </c>
      <c r="I83" t="s">
        <v>4576</v>
      </c>
      <c r="K83" t="s">
        <v>4577</v>
      </c>
      <c r="M83" s="114" t="s">
        <v>3747</v>
      </c>
    </row>
    <row r="84" spans="1:13">
      <c r="A84" s="126" t="s">
        <v>2140</v>
      </c>
      <c r="B84" s="103" t="s">
        <v>3598</v>
      </c>
      <c r="D84" s="103" t="s">
        <v>3605</v>
      </c>
      <c r="E84" s="103" t="s">
        <v>3606</v>
      </c>
      <c r="F84" s="103" t="s">
        <v>2186</v>
      </c>
      <c r="G84" s="103" t="s">
        <v>1439</v>
      </c>
      <c r="I84" t="s">
        <v>5071</v>
      </c>
      <c r="K84" t="s">
        <v>5072</v>
      </c>
      <c r="M84" s="114" t="s">
        <v>3747</v>
      </c>
    </row>
    <row r="85" spans="1:13">
      <c r="A85" s="126" t="s">
        <v>2140</v>
      </c>
      <c r="B85" s="103" t="s">
        <v>3599</v>
      </c>
      <c r="D85" s="103" t="s">
        <v>3607</v>
      </c>
      <c r="F85" s="103" t="s">
        <v>2194</v>
      </c>
      <c r="G85" s="103" t="s">
        <v>1439</v>
      </c>
    </row>
    <row r="86" spans="1:13">
      <c r="A86" s="70"/>
    </row>
    <row r="87" spans="1:13">
      <c r="A87" s="232" t="s">
        <v>5689</v>
      </c>
    </row>
    <row r="88" spans="1:13">
      <c r="A88" s="70" t="s">
        <v>2140</v>
      </c>
      <c r="B88" t="s">
        <v>3645</v>
      </c>
      <c r="C88" t="s">
        <v>3646</v>
      </c>
      <c r="D88" t="s">
        <v>3647</v>
      </c>
      <c r="F88" t="s">
        <v>3564</v>
      </c>
      <c r="G88" t="s">
        <v>1439</v>
      </c>
    </row>
    <row r="89" spans="1:13">
      <c r="A89" s="70" t="s">
        <v>2140</v>
      </c>
      <c r="B89" t="s">
        <v>3670</v>
      </c>
      <c r="D89" t="s">
        <v>3671</v>
      </c>
      <c r="F89" t="s">
        <v>2197</v>
      </c>
      <c r="G89" t="s">
        <v>1439</v>
      </c>
    </row>
    <row r="90" spans="1:13">
      <c r="A90" s="70" t="s">
        <v>2140</v>
      </c>
      <c r="B90" t="s">
        <v>3734</v>
      </c>
      <c r="D90" t="s">
        <v>3735</v>
      </c>
      <c r="F90" t="s">
        <v>2217</v>
      </c>
      <c r="G90" t="s">
        <v>1439</v>
      </c>
      <c r="I90" s="12" t="s">
        <v>3736</v>
      </c>
      <c r="K90" s="45" t="s">
        <v>3737</v>
      </c>
    </row>
    <row r="91" spans="1:13">
      <c r="A91" s="70" t="s">
        <v>2140</v>
      </c>
      <c r="B91" t="s">
        <v>3738</v>
      </c>
      <c r="D91" t="s">
        <v>3739</v>
      </c>
      <c r="F91" t="s">
        <v>3740</v>
      </c>
      <c r="G91" t="s">
        <v>1439</v>
      </c>
      <c r="I91" t="s">
        <v>3741</v>
      </c>
      <c r="J91" t="s">
        <v>3742</v>
      </c>
      <c r="K91" s="113" t="s">
        <v>3743</v>
      </c>
    </row>
    <row r="92" spans="1:13">
      <c r="A92" s="70"/>
    </row>
    <row r="93" spans="1:13">
      <c r="A93" s="232" t="s">
        <v>5688</v>
      </c>
    </row>
    <row r="94" spans="1:13">
      <c r="A94" s="70" t="s">
        <v>4524</v>
      </c>
      <c r="B94" t="s">
        <v>4089</v>
      </c>
      <c r="D94" t="s">
        <v>4090</v>
      </c>
      <c r="F94" t="s">
        <v>4091</v>
      </c>
      <c r="G94" t="s">
        <v>1439</v>
      </c>
      <c r="I94" s="51" t="s">
        <v>4092</v>
      </c>
    </row>
    <row r="95" spans="1:13">
      <c r="A95" s="70" t="s">
        <v>4524</v>
      </c>
      <c r="B95" t="s">
        <v>573</v>
      </c>
      <c r="D95" t="s">
        <v>4100</v>
      </c>
      <c r="F95" t="s">
        <v>2200</v>
      </c>
      <c r="G95" t="s">
        <v>1439</v>
      </c>
      <c r="I95" s="130" t="s">
        <v>4101</v>
      </c>
      <c r="K95" s="130" t="s">
        <v>4102</v>
      </c>
    </row>
    <row r="96" spans="1:13">
      <c r="A96" s="70" t="s">
        <v>4524</v>
      </c>
      <c r="B96" t="s">
        <v>4110</v>
      </c>
      <c r="D96" t="s">
        <v>4111</v>
      </c>
      <c r="F96" t="s">
        <v>2200</v>
      </c>
      <c r="G96" t="s">
        <v>1439</v>
      </c>
      <c r="I96" s="5" t="s">
        <v>4112</v>
      </c>
      <c r="K96" s="5" t="s">
        <v>4113</v>
      </c>
    </row>
    <row r="97" spans="1:13">
      <c r="A97" s="70" t="s">
        <v>4524</v>
      </c>
      <c r="B97" t="s">
        <v>4114</v>
      </c>
      <c r="D97" t="s">
        <v>4115</v>
      </c>
      <c r="E97" t="s">
        <v>640</v>
      </c>
      <c r="F97" t="s">
        <v>4116</v>
      </c>
      <c r="G97" t="s">
        <v>1439</v>
      </c>
      <c r="I97" s="131" t="s">
        <v>4117</v>
      </c>
      <c r="K97" s="5" t="s">
        <v>4118</v>
      </c>
    </row>
    <row r="98" spans="1:13">
      <c r="A98" s="70" t="s">
        <v>4524</v>
      </c>
      <c r="B98" t="s">
        <v>4160</v>
      </c>
      <c r="D98" t="s">
        <v>4161</v>
      </c>
      <c r="F98" t="s">
        <v>2200</v>
      </c>
      <c r="G98" t="s">
        <v>1439</v>
      </c>
      <c r="I98" t="s">
        <v>4162</v>
      </c>
      <c r="K98" s="5" t="s">
        <v>4163</v>
      </c>
    </row>
    <row r="99" spans="1:13">
      <c r="A99" s="70" t="s">
        <v>2140</v>
      </c>
      <c r="B99" t="s">
        <v>4522</v>
      </c>
      <c r="D99" t="s">
        <v>4523</v>
      </c>
      <c r="F99" t="s">
        <v>2211</v>
      </c>
      <c r="G99" t="s">
        <v>2187</v>
      </c>
    </row>
    <row r="100" spans="1:13">
      <c r="A100" s="70" t="s">
        <v>2140</v>
      </c>
      <c r="B100" t="s">
        <v>4525</v>
      </c>
      <c r="D100" t="s">
        <v>4526</v>
      </c>
      <c r="F100" t="s">
        <v>4527</v>
      </c>
      <c r="G100" t="s">
        <v>2187</v>
      </c>
      <c r="H100" t="s">
        <v>4531</v>
      </c>
      <c r="I100" s="138" t="s">
        <v>4528</v>
      </c>
      <c r="J100" s="138" t="s">
        <v>4529</v>
      </c>
      <c r="K100" t="s">
        <v>4530</v>
      </c>
    </row>
    <row r="101" spans="1:13">
      <c r="A101" s="70" t="s">
        <v>2140</v>
      </c>
      <c r="B101" t="s">
        <v>3341</v>
      </c>
      <c r="D101" t="s">
        <v>3344</v>
      </c>
      <c r="F101" t="s">
        <v>2200</v>
      </c>
      <c r="G101" t="s">
        <v>2187</v>
      </c>
      <c r="H101" t="s">
        <v>73</v>
      </c>
      <c r="I101" t="s">
        <v>3347</v>
      </c>
      <c r="L101" t="s">
        <v>373</v>
      </c>
    </row>
    <row r="102" spans="1:13" s="3" customFormat="1">
      <c r="A102" s="31" t="s">
        <v>2140</v>
      </c>
      <c r="B102" s="3" t="s">
        <v>4556</v>
      </c>
      <c r="D102" s="3" t="s">
        <v>4557</v>
      </c>
      <c r="F102" s="3" t="s">
        <v>4558</v>
      </c>
      <c r="G102" s="3" t="s">
        <v>1439</v>
      </c>
      <c r="I102" s="3" t="s">
        <v>4559</v>
      </c>
      <c r="M102" s="97"/>
    </row>
    <row r="103" spans="1:13" s="3" customFormat="1">
      <c r="A103" s="31" t="s">
        <v>2140</v>
      </c>
      <c r="B103" s="3" t="s">
        <v>4560</v>
      </c>
      <c r="D103" s="3" t="s">
        <v>4561</v>
      </c>
      <c r="F103" s="3" t="s">
        <v>2193</v>
      </c>
      <c r="G103" s="3" t="s">
        <v>1439</v>
      </c>
      <c r="I103" s="153" t="s">
        <v>4562</v>
      </c>
      <c r="M103" s="97"/>
    </row>
    <row r="104" spans="1:13" s="3" customFormat="1">
      <c r="A104" s="31" t="s">
        <v>2140</v>
      </c>
      <c r="B104" s="3" t="s">
        <v>4563</v>
      </c>
      <c r="D104" s="3" t="s">
        <v>4564</v>
      </c>
      <c r="E104" s="3" t="s">
        <v>1718</v>
      </c>
      <c r="F104" s="3" t="s">
        <v>2200</v>
      </c>
      <c r="G104" s="3" t="s">
        <v>1439</v>
      </c>
      <c r="I104" s="3" t="s">
        <v>4565</v>
      </c>
      <c r="K104" s="5" t="s">
        <v>4566</v>
      </c>
      <c r="M104" s="97"/>
    </row>
    <row r="105" spans="1:13" s="3" customFormat="1">
      <c r="A105" s="31" t="s">
        <v>2140</v>
      </c>
      <c r="B105" s="3" t="s">
        <v>4567</v>
      </c>
      <c r="D105" s="3" t="s">
        <v>4568</v>
      </c>
      <c r="E105" s="3" t="s">
        <v>4569</v>
      </c>
      <c r="F105" s="3" t="s">
        <v>2217</v>
      </c>
      <c r="G105" s="3" t="s">
        <v>1439</v>
      </c>
      <c r="I105" s="3" t="s">
        <v>4570</v>
      </c>
      <c r="J105" s="3" t="s">
        <v>4571</v>
      </c>
      <c r="K105" s="5" t="s">
        <v>4572</v>
      </c>
      <c r="M105" s="97"/>
    </row>
    <row r="106" spans="1:13" s="3" customFormat="1">
      <c r="A106" s="31" t="s">
        <v>2140</v>
      </c>
      <c r="B106" s="3" t="s">
        <v>4573</v>
      </c>
      <c r="D106" s="3" t="s">
        <v>4574</v>
      </c>
      <c r="F106" s="3" t="s">
        <v>2186</v>
      </c>
      <c r="G106" s="3" t="s">
        <v>1439</v>
      </c>
      <c r="I106" s="3" t="s">
        <v>4575</v>
      </c>
      <c r="M106" s="97"/>
    </row>
    <row r="107" spans="1:13" s="3" customFormat="1">
      <c r="A107" s="31" t="s">
        <v>2140</v>
      </c>
      <c r="B107" s="3" t="s">
        <v>4957</v>
      </c>
      <c r="F107" s="3" t="s">
        <v>2196</v>
      </c>
      <c r="G107" s="3" t="s">
        <v>4958</v>
      </c>
      <c r="I107" s="3" t="s">
        <v>4959</v>
      </c>
      <c r="M107" s="97"/>
    </row>
    <row r="108" spans="1:13" s="3" customFormat="1">
      <c r="A108" s="31" t="s">
        <v>2140</v>
      </c>
      <c r="B108" s="3" t="s">
        <v>4960</v>
      </c>
      <c r="D108" s="3" t="s">
        <v>4961</v>
      </c>
      <c r="F108" s="3" t="s">
        <v>2217</v>
      </c>
      <c r="G108" s="3" t="s">
        <v>1439</v>
      </c>
      <c r="I108" s="3" t="s">
        <v>4962</v>
      </c>
      <c r="M108" s="97"/>
    </row>
    <row r="109" spans="1:13">
      <c r="A109" s="70"/>
    </row>
    <row r="110" spans="1:13">
      <c r="A110" s="70"/>
    </row>
    <row r="111" spans="1:13">
      <c r="A111" s="232" t="s">
        <v>5155</v>
      </c>
    </row>
    <row r="112" spans="1:13">
      <c r="A112" s="70" t="s">
        <v>2140</v>
      </c>
      <c r="B112" t="s">
        <v>5170</v>
      </c>
      <c r="D112" t="s">
        <v>5501</v>
      </c>
      <c r="F112" t="s">
        <v>4091</v>
      </c>
      <c r="G112" t="s">
        <v>2187</v>
      </c>
      <c r="H112" t="s">
        <v>5415</v>
      </c>
      <c r="I112" t="s">
        <v>5500</v>
      </c>
      <c r="J112" s="11" t="s">
        <v>5499</v>
      </c>
      <c r="K112" s="5" t="s">
        <v>5412</v>
      </c>
    </row>
    <row r="113" spans="1:12">
      <c r="A113" s="70" t="s">
        <v>2140</v>
      </c>
      <c r="B113" t="s">
        <v>5510</v>
      </c>
      <c r="D113" t="s">
        <v>5509</v>
      </c>
      <c r="F113" t="s">
        <v>5504</v>
      </c>
      <c r="G113" t="s">
        <v>2187</v>
      </c>
      <c r="I113" s="163" t="s">
        <v>5508</v>
      </c>
      <c r="K113" s="163" t="s">
        <v>5507</v>
      </c>
    </row>
    <row r="114" spans="1:12">
      <c r="A114" s="70" t="s">
        <v>2140</v>
      </c>
      <c r="B114" t="s">
        <v>5506</v>
      </c>
      <c r="D114" t="s">
        <v>5505</v>
      </c>
      <c r="E114" t="s">
        <v>3606</v>
      </c>
      <c r="F114" t="s">
        <v>5504</v>
      </c>
      <c r="G114" t="s">
        <v>2187</v>
      </c>
      <c r="I114" t="s">
        <v>5503</v>
      </c>
      <c r="K114" s="5" t="s">
        <v>5502</v>
      </c>
    </row>
    <row r="115" spans="1:12">
      <c r="A115" s="70" t="s">
        <v>2140</v>
      </c>
      <c r="B115" t="s">
        <v>5513</v>
      </c>
      <c r="D115" t="s">
        <v>5512</v>
      </c>
      <c r="E115" t="s">
        <v>640</v>
      </c>
      <c r="F115" t="s">
        <v>4558</v>
      </c>
      <c r="G115" t="s">
        <v>2187</v>
      </c>
      <c r="I115" s="113" t="s">
        <v>5511</v>
      </c>
    </row>
    <row r="116" spans="1:12">
      <c r="A116" s="70" t="s">
        <v>2140</v>
      </c>
      <c r="B116" t="s">
        <v>5514</v>
      </c>
      <c r="D116" t="s">
        <v>4523</v>
      </c>
      <c r="F116" t="s">
        <v>2211</v>
      </c>
      <c r="G116" t="s">
        <v>2187</v>
      </c>
    </row>
    <row r="117" spans="1:12">
      <c r="A117" s="70" t="s">
        <v>2140</v>
      </c>
      <c r="B117" t="s">
        <v>5517</v>
      </c>
      <c r="F117" t="s">
        <v>5516</v>
      </c>
      <c r="G117" t="s">
        <v>2187</v>
      </c>
      <c r="I117" s="11" t="s">
        <v>5515</v>
      </c>
    </row>
    <row r="118" spans="1:12">
      <c r="A118" s="70" t="s">
        <v>2140</v>
      </c>
      <c r="B118" t="s">
        <v>5521</v>
      </c>
      <c r="D118" s="211" t="s">
        <v>5520</v>
      </c>
      <c r="E118" t="s">
        <v>5519</v>
      </c>
      <c r="F118" t="s">
        <v>4091</v>
      </c>
      <c r="G118" t="s">
        <v>2187</v>
      </c>
      <c r="I118" s="51" t="s">
        <v>5518</v>
      </c>
    </row>
    <row r="119" spans="1:12">
      <c r="A119" s="233" t="s">
        <v>2140</v>
      </c>
      <c r="B119" s="187" t="s">
        <v>5522</v>
      </c>
      <c r="D119" t="s">
        <v>632</v>
      </c>
      <c r="F119" t="s">
        <v>2203</v>
      </c>
      <c r="G119" t="s">
        <v>1439</v>
      </c>
      <c r="I119" s="212" t="s">
        <v>5523</v>
      </c>
    </row>
    <row r="120" spans="1:12">
      <c r="A120" s="233" t="s">
        <v>2140</v>
      </c>
      <c r="B120" s="187" t="s">
        <v>5524</v>
      </c>
      <c r="D120" t="s">
        <v>5525</v>
      </c>
      <c r="F120" t="s">
        <v>3564</v>
      </c>
      <c r="G120" t="s">
        <v>1439</v>
      </c>
      <c r="I120" s="113" t="s">
        <v>5526</v>
      </c>
      <c r="L120" s="207" t="s">
        <v>5527</v>
      </c>
    </row>
    <row r="121" spans="1:12">
      <c r="A121" s="233" t="s">
        <v>2140</v>
      </c>
      <c r="B121" s="187" t="s">
        <v>5528</v>
      </c>
      <c r="F121" t="s">
        <v>3877</v>
      </c>
      <c r="G121" t="s">
        <v>1439</v>
      </c>
      <c r="I121" s="213" t="s">
        <v>5529</v>
      </c>
    </row>
    <row r="122" spans="1:12" s="89" customFormat="1">
      <c r="A122" s="179" t="s">
        <v>2140</v>
      </c>
      <c r="B122" s="214" t="s">
        <v>5530</v>
      </c>
      <c r="D122" s="89" t="s">
        <v>5531</v>
      </c>
      <c r="F122" s="214" t="s">
        <v>2194</v>
      </c>
      <c r="G122" s="215" t="s">
        <v>1439</v>
      </c>
      <c r="I122" s="89" t="s">
        <v>5532</v>
      </c>
    </row>
    <row r="123" spans="1:12">
      <c r="A123" s="179" t="s">
        <v>2140</v>
      </c>
      <c r="B123" s="97" t="s">
        <v>5533</v>
      </c>
      <c r="D123" t="s">
        <v>5534</v>
      </c>
      <c r="F123" s="214" t="s">
        <v>2194</v>
      </c>
      <c r="G123" s="215" t="s">
        <v>1439</v>
      </c>
      <c r="I123" s="133" t="s">
        <v>5535</v>
      </c>
    </row>
    <row r="124" spans="1:12">
      <c r="A124" s="179" t="s">
        <v>2140</v>
      </c>
      <c r="B124" t="s">
        <v>5536</v>
      </c>
      <c r="D124" t="s">
        <v>5537</v>
      </c>
      <c r="E124" t="s">
        <v>5538</v>
      </c>
      <c r="F124" s="179" t="s">
        <v>669</v>
      </c>
      <c r="G124" s="180" t="s">
        <v>650</v>
      </c>
      <c r="I124" s="11" t="s">
        <v>5539</v>
      </c>
    </row>
    <row r="125" spans="1:12">
      <c r="A125" s="179" t="s">
        <v>2140</v>
      </c>
      <c r="B125" t="s">
        <v>5540</v>
      </c>
      <c r="D125" t="s">
        <v>5541</v>
      </c>
      <c r="E125" t="s">
        <v>2589</v>
      </c>
      <c r="F125" s="179" t="s">
        <v>5504</v>
      </c>
      <c r="G125" s="180" t="s">
        <v>1439</v>
      </c>
      <c r="H125" s="163" t="s">
        <v>5542</v>
      </c>
      <c r="I125" s="163" t="s">
        <v>5543</v>
      </c>
      <c r="J125" s="163" t="s">
        <v>5543</v>
      </c>
      <c r="K125" s="5" t="s">
        <v>5544</v>
      </c>
    </row>
    <row r="126" spans="1:12">
      <c r="A126" s="179" t="s">
        <v>2140</v>
      </c>
      <c r="B126" t="s">
        <v>5545</v>
      </c>
      <c r="D126" t="s">
        <v>5546</v>
      </c>
      <c r="E126" t="s">
        <v>5547</v>
      </c>
      <c r="F126" s="179" t="s">
        <v>4091</v>
      </c>
      <c r="G126" s="180" t="s">
        <v>1439</v>
      </c>
      <c r="I126" s="190" t="s">
        <v>5548</v>
      </c>
    </row>
    <row r="127" spans="1:12">
      <c r="A127" s="179" t="s">
        <v>2140</v>
      </c>
      <c r="B127" t="s">
        <v>5549</v>
      </c>
      <c r="D127" t="s">
        <v>4574</v>
      </c>
      <c r="E127" t="s">
        <v>5550</v>
      </c>
      <c r="F127" t="s">
        <v>4091</v>
      </c>
      <c r="G127" s="180" t="s">
        <v>1439</v>
      </c>
      <c r="I127" t="s">
        <v>5551</v>
      </c>
    </row>
    <row r="128" spans="1:12">
      <c r="A128" s="179" t="s">
        <v>2140</v>
      </c>
      <c r="B128" t="s">
        <v>5552</v>
      </c>
      <c r="D128" t="s">
        <v>5553</v>
      </c>
      <c r="F128" t="s">
        <v>5554</v>
      </c>
      <c r="G128" s="180" t="s">
        <v>1439</v>
      </c>
      <c r="I128" t="s">
        <v>5555</v>
      </c>
    </row>
    <row r="129" spans="1:11">
      <c r="A129" s="179" t="s">
        <v>2140</v>
      </c>
      <c r="B129" t="s">
        <v>5556</v>
      </c>
      <c r="D129" t="s">
        <v>5557</v>
      </c>
      <c r="F129" t="s">
        <v>3877</v>
      </c>
      <c r="G129" s="180" t="s">
        <v>1439</v>
      </c>
      <c r="I129" s="113" t="s">
        <v>5558</v>
      </c>
    </row>
    <row r="130" spans="1:11">
      <c r="A130" s="179" t="s">
        <v>2140</v>
      </c>
      <c r="B130" t="s">
        <v>5559</v>
      </c>
      <c r="D130" t="s">
        <v>4561</v>
      </c>
      <c r="F130" t="s">
        <v>3877</v>
      </c>
      <c r="G130" s="180" t="s">
        <v>1439</v>
      </c>
      <c r="I130" s="113" t="s">
        <v>5560</v>
      </c>
    </row>
    <row r="131" spans="1:11">
      <c r="A131" s="179" t="s">
        <v>2140</v>
      </c>
      <c r="B131" t="s">
        <v>5561</v>
      </c>
      <c r="D131" t="s">
        <v>5562</v>
      </c>
      <c r="E131" t="s">
        <v>5563</v>
      </c>
      <c r="F131" t="s">
        <v>3877</v>
      </c>
      <c r="G131" s="180" t="s">
        <v>1439</v>
      </c>
    </row>
    <row r="132" spans="1:11">
      <c r="A132" s="179" t="s">
        <v>2140</v>
      </c>
      <c r="B132" t="s">
        <v>5564</v>
      </c>
      <c r="D132" s="89" t="s">
        <v>5565</v>
      </c>
      <c r="F132" t="s">
        <v>5516</v>
      </c>
      <c r="G132" s="180" t="s">
        <v>1439</v>
      </c>
      <c r="I132" s="133" t="s">
        <v>5566</v>
      </c>
    </row>
    <row r="133" spans="1:11">
      <c r="A133" s="179" t="s">
        <v>2140</v>
      </c>
      <c r="B133" t="s">
        <v>5567</v>
      </c>
      <c r="D133" s="151" t="s">
        <v>5568</v>
      </c>
      <c r="F133" t="s">
        <v>4558</v>
      </c>
      <c r="G133" s="180" t="s">
        <v>1439</v>
      </c>
      <c r="I133" s="11" t="s">
        <v>5569</v>
      </c>
    </row>
    <row r="134" spans="1:11">
      <c r="A134" s="70" t="s">
        <v>2140</v>
      </c>
      <c r="B134" s="231" t="s">
        <v>5738</v>
      </c>
      <c r="D134" t="s">
        <v>5739</v>
      </c>
      <c r="F134" t="s">
        <v>2203</v>
      </c>
      <c r="G134" t="s">
        <v>1439</v>
      </c>
      <c r="I134" s="235" t="s">
        <v>5740</v>
      </c>
    </row>
    <row r="135" spans="1:11">
      <c r="A135" s="70" t="s">
        <v>2140</v>
      </c>
      <c r="B135" s="231" t="s">
        <v>5741</v>
      </c>
      <c r="D135" t="s">
        <v>5742</v>
      </c>
      <c r="F135" t="s">
        <v>5743</v>
      </c>
      <c r="G135" t="s">
        <v>1439</v>
      </c>
      <c r="I135" s="190" t="s">
        <v>5744</v>
      </c>
    </row>
    <row r="136" spans="1:11">
      <c r="A136" s="70"/>
    </row>
    <row r="137" spans="1:11">
      <c r="A137" s="70"/>
    </row>
    <row r="138" spans="1:11">
      <c r="A138" s="70"/>
    </row>
    <row r="139" spans="1:11">
      <c r="A139" s="70" t="s">
        <v>2140</v>
      </c>
      <c r="B139" s="70" t="s">
        <v>5894</v>
      </c>
      <c r="D139" t="s">
        <v>5893</v>
      </c>
      <c r="F139" t="s">
        <v>2217</v>
      </c>
      <c r="G139" t="s">
        <v>1439</v>
      </c>
      <c r="I139" s="113" t="s">
        <v>5892</v>
      </c>
    </row>
    <row r="140" spans="1:11">
      <c r="A140" s="70" t="s">
        <v>2140</v>
      </c>
      <c r="B140" s="70" t="s">
        <v>5907</v>
      </c>
      <c r="D140" t="s">
        <v>5906</v>
      </c>
      <c r="F140" t="s">
        <v>2203</v>
      </c>
      <c r="G140" t="s">
        <v>1439</v>
      </c>
      <c r="I140" s="190" t="s">
        <v>5905</v>
      </c>
    </row>
    <row r="141" spans="1:11">
      <c r="A141" s="70" t="s">
        <v>2140</v>
      </c>
      <c r="B141" s="70" t="s">
        <v>5927</v>
      </c>
      <c r="D141" t="s">
        <v>5926</v>
      </c>
      <c r="F141" t="s">
        <v>2200</v>
      </c>
      <c r="G141" t="s">
        <v>1439</v>
      </c>
      <c r="I141" s="51" t="s">
        <v>5925</v>
      </c>
    </row>
    <row r="142" spans="1:11">
      <c r="A142" s="70" t="s">
        <v>2140</v>
      </c>
      <c r="B142" s="70" t="s">
        <v>5937</v>
      </c>
      <c r="D142" t="s">
        <v>1067</v>
      </c>
      <c r="F142" t="s">
        <v>5936</v>
      </c>
      <c r="G142" t="s">
        <v>1439</v>
      </c>
      <c r="I142" s="190" t="s">
        <v>5935</v>
      </c>
      <c r="K142" s="256"/>
    </row>
    <row r="143" spans="1:11">
      <c r="A143" s="70" t="s">
        <v>2140</v>
      </c>
      <c r="B143" s="70" t="s">
        <v>5950</v>
      </c>
      <c r="D143" t="s">
        <v>5949</v>
      </c>
      <c r="E143" t="s">
        <v>5948</v>
      </c>
      <c r="F143" t="s">
        <v>2200</v>
      </c>
      <c r="G143" t="s">
        <v>1439</v>
      </c>
      <c r="I143" s="11" t="s">
        <v>5947</v>
      </c>
      <c r="K143" s="256"/>
    </row>
    <row r="144" spans="1:11">
      <c r="A144" s="70"/>
    </row>
    <row r="145" spans="1:1">
      <c r="A145" s="70"/>
    </row>
    <row r="146" spans="1:1">
      <c r="A146" s="70"/>
    </row>
    <row r="147" spans="1:1">
      <c r="A147" s="70"/>
    </row>
    <row r="148" spans="1:1">
      <c r="A148" s="70"/>
    </row>
    <row r="149" spans="1:1">
      <c r="A149" s="70"/>
    </row>
    <row r="150" spans="1:1">
      <c r="A150" s="70"/>
    </row>
    <row r="151" spans="1:1">
      <c r="A151" s="70"/>
    </row>
    <row r="152" spans="1:1">
      <c r="A152" s="70"/>
    </row>
    <row r="153" spans="1:1">
      <c r="A153" s="70"/>
    </row>
    <row r="154" spans="1:1">
      <c r="A154" s="70"/>
    </row>
    <row r="155" spans="1:1">
      <c r="A155" s="70"/>
    </row>
    <row r="156" spans="1:1">
      <c r="A156" s="70"/>
    </row>
    <row r="157" spans="1:1">
      <c r="A157" s="70"/>
    </row>
    <row r="158" spans="1:1">
      <c r="A158" s="70"/>
    </row>
    <row r="159" spans="1:1">
      <c r="A159" s="70"/>
    </row>
    <row r="160" spans="1:1">
      <c r="A160" s="70"/>
    </row>
    <row r="161" spans="1:1">
      <c r="A161" s="70"/>
    </row>
    <row r="162" spans="1:1">
      <c r="A162" s="70"/>
    </row>
    <row r="163" spans="1:1">
      <c r="A163" s="70"/>
    </row>
    <row r="164" spans="1:1">
      <c r="A164" s="70"/>
    </row>
    <row r="165" spans="1:1">
      <c r="A165" s="70"/>
    </row>
    <row r="166" spans="1:1">
      <c r="A166" s="70"/>
    </row>
    <row r="167" spans="1:1">
      <c r="A167" s="70"/>
    </row>
    <row r="168" spans="1:1">
      <c r="A168" s="70"/>
    </row>
    <row r="169" spans="1:1">
      <c r="A169" s="70"/>
    </row>
    <row r="170" spans="1:1">
      <c r="A170" s="70"/>
    </row>
    <row r="171" spans="1:1">
      <c r="A171" s="70"/>
    </row>
    <row r="172" spans="1:1">
      <c r="A172" s="70"/>
    </row>
    <row r="173" spans="1:1">
      <c r="A173" s="70"/>
    </row>
    <row r="174" spans="1:1">
      <c r="A174" s="70"/>
    </row>
    <row r="175" spans="1:1">
      <c r="A175" s="70"/>
    </row>
    <row r="176" spans="1:1">
      <c r="A176" s="70"/>
    </row>
    <row r="177" spans="1:1">
      <c r="A177" s="70"/>
    </row>
    <row r="178" spans="1:1">
      <c r="A178" s="70"/>
    </row>
    <row r="179" spans="1:1">
      <c r="A179" s="70"/>
    </row>
    <row r="180" spans="1:1">
      <c r="A180" s="70"/>
    </row>
    <row r="181" spans="1:1">
      <c r="A181" s="70"/>
    </row>
    <row r="182" spans="1:1">
      <c r="A182" s="70"/>
    </row>
    <row r="183" spans="1:1">
      <c r="A183" s="70"/>
    </row>
    <row r="184" spans="1:1">
      <c r="A184" s="70"/>
    </row>
    <row r="185" spans="1:1">
      <c r="A185" s="70"/>
    </row>
    <row r="186" spans="1:1">
      <c r="A186" s="70"/>
    </row>
    <row r="187" spans="1:1">
      <c r="A187" s="70"/>
    </row>
    <row r="188" spans="1:1">
      <c r="A188" s="70"/>
    </row>
    <row r="189" spans="1:1">
      <c r="A189" s="70"/>
    </row>
    <row r="190" spans="1:1">
      <c r="A190" s="70"/>
    </row>
    <row r="191" spans="1:1">
      <c r="A191" s="70"/>
    </row>
    <row r="192" spans="1:1">
      <c r="A192" s="70"/>
    </row>
    <row r="193" spans="1:1">
      <c r="A193" s="70"/>
    </row>
    <row r="194" spans="1:1">
      <c r="A194" s="70"/>
    </row>
    <row r="195" spans="1:1">
      <c r="A195" s="70"/>
    </row>
    <row r="196" spans="1:1">
      <c r="A196" s="70"/>
    </row>
    <row r="197" spans="1:1">
      <c r="A197" s="70"/>
    </row>
    <row r="198" spans="1:1">
      <c r="A198" s="70"/>
    </row>
    <row r="199" spans="1:1">
      <c r="A199" s="70"/>
    </row>
    <row r="200" spans="1:1">
      <c r="A200" s="70"/>
    </row>
    <row r="201" spans="1:1">
      <c r="A201" s="70"/>
    </row>
    <row r="202" spans="1:1">
      <c r="A202" s="70"/>
    </row>
    <row r="203" spans="1:1">
      <c r="A203" s="70"/>
    </row>
    <row r="204" spans="1:1">
      <c r="A204" s="70"/>
    </row>
    <row r="205" spans="1:1">
      <c r="A205" s="70"/>
    </row>
    <row r="206" spans="1:1">
      <c r="A206" s="70"/>
    </row>
    <row r="207" spans="1:1">
      <c r="A207" s="70"/>
    </row>
    <row r="208" spans="1:1">
      <c r="A208" s="70"/>
    </row>
    <row r="209" spans="1:1">
      <c r="A209" s="70"/>
    </row>
    <row r="210" spans="1:1">
      <c r="A210" s="70"/>
    </row>
    <row r="211" spans="1:1">
      <c r="A211" s="70"/>
    </row>
    <row r="212" spans="1:1">
      <c r="A212" s="70"/>
    </row>
    <row r="213" spans="1:1">
      <c r="A213" s="70"/>
    </row>
    <row r="214" spans="1:1">
      <c r="A214" s="70"/>
    </row>
    <row r="215" spans="1:1">
      <c r="A215" s="70"/>
    </row>
    <row r="216" spans="1:1">
      <c r="A216" s="70"/>
    </row>
    <row r="217" spans="1:1">
      <c r="A217" s="70"/>
    </row>
    <row r="218" spans="1:1">
      <c r="A218" s="70"/>
    </row>
    <row r="219" spans="1:1">
      <c r="A219" s="70"/>
    </row>
    <row r="220" spans="1:1">
      <c r="A220" s="70"/>
    </row>
    <row r="221" spans="1:1">
      <c r="A221" s="70"/>
    </row>
    <row r="222" spans="1:1">
      <c r="A222" s="70"/>
    </row>
    <row r="223" spans="1:1">
      <c r="A223" s="70"/>
    </row>
    <row r="224" spans="1:1">
      <c r="A224" s="70"/>
    </row>
    <row r="225" spans="1:1">
      <c r="A225" s="70"/>
    </row>
    <row r="226" spans="1:1">
      <c r="A226" s="70"/>
    </row>
    <row r="227" spans="1:1">
      <c r="A227" s="70"/>
    </row>
    <row r="228" spans="1:1">
      <c r="A228" s="70"/>
    </row>
    <row r="229" spans="1:1">
      <c r="A229" s="70"/>
    </row>
    <row r="230" spans="1:1">
      <c r="A230" s="70"/>
    </row>
    <row r="231" spans="1:1">
      <c r="A231" s="70"/>
    </row>
    <row r="232" spans="1:1">
      <c r="A232" s="70"/>
    </row>
    <row r="233" spans="1:1">
      <c r="A233" s="70"/>
    </row>
    <row r="234" spans="1:1">
      <c r="A234" s="70"/>
    </row>
    <row r="235" spans="1:1">
      <c r="A235" s="70"/>
    </row>
    <row r="236" spans="1:1">
      <c r="A236" s="70"/>
    </row>
    <row r="237" spans="1:1">
      <c r="A237" s="70"/>
    </row>
    <row r="238" spans="1:1">
      <c r="A238" s="70"/>
    </row>
    <row r="239" spans="1:1">
      <c r="A239" s="70"/>
    </row>
    <row r="240" spans="1:1">
      <c r="A240" s="70"/>
    </row>
    <row r="241" spans="1:1">
      <c r="A241" s="70"/>
    </row>
    <row r="242" spans="1:1">
      <c r="A242" s="70"/>
    </row>
    <row r="243" spans="1:1">
      <c r="A243" s="70"/>
    </row>
    <row r="244" spans="1:1">
      <c r="A244" s="70"/>
    </row>
    <row r="245" spans="1:1">
      <c r="A245" s="70"/>
    </row>
    <row r="246" spans="1:1">
      <c r="A246" s="70"/>
    </row>
    <row r="247" spans="1:1">
      <c r="A247" s="70"/>
    </row>
    <row r="248" spans="1:1">
      <c r="A248" s="70"/>
    </row>
    <row r="249" spans="1:1">
      <c r="A249" s="70"/>
    </row>
    <row r="250" spans="1:1">
      <c r="A250" s="70"/>
    </row>
    <row r="251" spans="1:1">
      <c r="A251" s="70"/>
    </row>
    <row r="252" spans="1:1">
      <c r="A252" s="70"/>
    </row>
    <row r="253" spans="1:1">
      <c r="A253" s="70"/>
    </row>
    <row r="254" spans="1:1">
      <c r="A254" s="70"/>
    </row>
    <row r="255" spans="1:1">
      <c r="A255" s="70"/>
    </row>
    <row r="256" spans="1:1">
      <c r="A256" s="70"/>
    </row>
    <row r="257" spans="1:1">
      <c r="A257" s="70"/>
    </row>
    <row r="258" spans="1:1">
      <c r="A258" s="70"/>
    </row>
    <row r="259" spans="1:1">
      <c r="A259" s="70"/>
    </row>
    <row r="260" spans="1:1">
      <c r="A260" s="70"/>
    </row>
    <row r="261" spans="1:1">
      <c r="A261" s="70"/>
    </row>
    <row r="262" spans="1:1">
      <c r="A262" s="70"/>
    </row>
    <row r="263" spans="1:1">
      <c r="A263" s="70"/>
    </row>
    <row r="264" spans="1:1">
      <c r="A264" s="70"/>
    </row>
    <row r="265" spans="1:1">
      <c r="A265" s="70"/>
    </row>
    <row r="266" spans="1:1">
      <c r="A266" s="70"/>
    </row>
    <row r="267" spans="1:1">
      <c r="A267" s="70"/>
    </row>
    <row r="268" spans="1:1">
      <c r="A268" s="70"/>
    </row>
    <row r="269" spans="1:1">
      <c r="A269" s="70"/>
    </row>
    <row r="270" spans="1:1">
      <c r="A270" s="70"/>
    </row>
    <row r="271" spans="1:1">
      <c r="A271" s="70"/>
    </row>
    <row r="272" spans="1:1">
      <c r="A272" s="70"/>
    </row>
    <row r="273" spans="1:1">
      <c r="A273" s="70"/>
    </row>
    <row r="274" spans="1:1">
      <c r="A274" s="70"/>
    </row>
    <row r="275" spans="1:1">
      <c r="A275" s="70"/>
    </row>
  </sheetData>
  <conditionalFormatting sqref="A10:G10 H52:K55 H56:J57 A62:B62 M5 L5:L10 A5:D9 F5:G9 O5:O10 F12:G12 A12:D13 F13:K13 A26:D29 F26:G29 A35:G35 A34:D34 F34:G34 A43:G44 A48:G48 A45:D47 F45:G47 A52:G53 A55:G57 F54:G56 A60:G60 A61:K61 D62:G62 A30:G33 A54:D54 A16:D21 F16:K21 A14:K15 L12:L21 O12:O21 A36:D42 F36:G42 A49:D51 F49:G51 H26:L50 H58:K60 A58:D59 F58:G59 O26:O60 L51:L62 M54:M55">
    <cfRule type="expression" dxfId="106" priority="39">
      <formula>$C5="Yes"</formula>
    </cfRule>
  </conditionalFormatting>
  <conditionalFormatting sqref="H51:J51 H12:J12 H5:K10">
    <cfRule type="expression" dxfId="105" priority="37">
      <formula>$C5="Yes"</formula>
    </cfRule>
  </conditionalFormatting>
  <conditionalFormatting sqref="M46:M48">
    <cfRule type="expression" dxfId="104" priority="44">
      <formula>$C58="Yes"</formula>
    </cfRule>
  </conditionalFormatting>
  <conditionalFormatting sqref="L24 A24:B24 H24:I24 D24:F24">
    <cfRule type="expression" dxfId="103" priority="34">
      <formula>$B25="Yes"</formula>
    </cfRule>
  </conditionalFormatting>
  <conditionalFormatting sqref="M27">
    <cfRule type="expression" dxfId="102" priority="73">
      <formula>$C39="Yes"</formula>
    </cfRule>
  </conditionalFormatting>
  <conditionalFormatting sqref="M44">
    <cfRule type="expression" dxfId="101" priority="84">
      <formula>$C57="Yes"</formula>
    </cfRule>
  </conditionalFormatting>
  <conditionalFormatting sqref="K56">
    <cfRule type="expression" dxfId="100" priority="86">
      <formula>$C57="Yes"</formula>
    </cfRule>
  </conditionalFormatting>
  <conditionalFormatting sqref="A101:B101 L101 D101 F101:I101">
    <cfRule type="expression" dxfId="99" priority="879">
      <formula>$B66="Yes"</formula>
    </cfRule>
  </conditionalFormatting>
  <conditionalFormatting sqref="A63:B63 A65:B65 L63 L65 D63:I63 D65:I65">
    <cfRule type="expression" dxfId="98" priority="1014">
      <formula>$B68="Yes"</formula>
    </cfRule>
  </conditionalFormatting>
  <conditionalFormatting sqref="L99 A99:B100 H100 H99:I99 D99:D100 F99:G100">
    <cfRule type="expression" dxfId="97" priority="1035">
      <formula>$B69="Yes"</formula>
    </cfRule>
  </conditionalFormatting>
  <conditionalFormatting sqref="L25 A25:B25 D25:I25">
    <cfRule type="expression" dxfId="96" priority="1469">
      <formula>$B101="Yes"</formula>
    </cfRule>
  </conditionalFormatting>
  <conditionalFormatting sqref="M20">
    <cfRule type="expression" dxfId="95" priority="1475">
      <formula>$C38="Yes"</formula>
    </cfRule>
  </conditionalFormatting>
  <conditionalFormatting sqref="M19">
    <cfRule type="expression" dxfId="94" priority="1530">
      <formula>$C35="Yes"</formula>
    </cfRule>
  </conditionalFormatting>
  <conditionalFormatting sqref="H62">
    <cfRule type="expression" dxfId="93" priority="1552">
      <formula>$C24="Yes"</formula>
    </cfRule>
  </conditionalFormatting>
  <conditionalFormatting sqref="A104:S104 J103:S103 A105:E105 G105:S105 H103 H102:S102 A106:D106 F106:S106 A102:D103 F102:G103">
    <cfRule type="expression" dxfId="92" priority="25">
      <formula>#REF!="Yes"</formula>
    </cfRule>
  </conditionalFormatting>
  <conditionalFormatting sqref="T102:V106">
    <cfRule type="expression" dxfId="91" priority="26">
      <formula>#REF!="Yes"</formula>
    </cfRule>
  </conditionalFormatting>
  <conditionalFormatting sqref="W102:XFD106">
    <cfRule type="expression" dxfId="90" priority="27">
      <formula>#REF!="Yes"</formula>
    </cfRule>
  </conditionalFormatting>
  <conditionalFormatting sqref="A108:D108 A107:C107 F107:S107 G108:S108">
    <cfRule type="expression" dxfId="89" priority="20">
      <formula>#REF!="Yes"</formula>
    </cfRule>
  </conditionalFormatting>
  <conditionalFormatting sqref="T107:V108">
    <cfRule type="expression" dxfId="88" priority="21">
      <formula>#REF!="Yes"</formula>
    </cfRule>
  </conditionalFormatting>
  <conditionalFormatting sqref="W107:W108">
    <cfRule type="expression" dxfId="87" priority="22">
      <formula>#REF!="Yes"</formula>
    </cfRule>
  </conditionalFormatting>
  <conditionalFormatting sqref="X108:XFD108">
    <cfRule type="expression" dxfId="86" priority="23">
      <formula>#REF!="Yes"</formula>
    </cfRule>
  </conditionalFormatting>
  <conditionalFormatting sqref="X107:XFD107">
    <cfRule type="expression" dxfId="85" priority="24">
      <formula>#REF!="Yes"</formula>
    </cfRule>
  </conditionalFormatting>
  <conditionalFormatting sqref="O11 A11:B11 F11:L11 D11">
    <cfRule type="expression" dxfId="84" priority="1660">
      <formula>$D11="Yes"</formula>
    </cfRule>
  </conditionalFormatting>
  <conditionalFormatting sqref="M49">
    <cfRule type="expression" dxfId="83" priority="1685">
      <formula>#REF!="Yes"</formula>
    </cfRule>
  </conditionalFormatting>
  <conditionalFormatting sqref="M8 M28:M37 M40:M43">
    <cfRule type="expression" dxfId="82" priority="1961">
      <formula>$C19="Yes"</formula>
    </cfRule>
  </conditionalFormatting>
  <conditionalFormatting sqref="M26">
    <cfRule type="expression" dxfId="81" priority="1964">
      <formula>#REF!="Yes"</formula>
    </cfRule>
  </conditionalFormatting>
  <conditionalFormatting sqref="M13">
    <cfRule type="expression" dxfId="80" priority="2124">
      <formula>$C21="Yes"</formula>
    </cfRule>
  </conditionalFormatting>
  <conditionalFormatting sqref="M6:M7">
    <cfRule type="expression" dxfId="79" priority="2126">
      <formula>#REF!="Yes"</formula>
    </cfRule>
  </conditionalFormatting>
  <conditionalFormatting sqref="M9 M39">
    <cfRule type="expression" dxfId="78" priority="2176">
      <formula>#REF!="Yes"</formula>
    </cfRule>
  </conditionalFormatting>
  <conditionalFormatting sqref="M10">
    <cfRule type="expression" dxfId="77" priority="2180">
      <formula>#REF!="Yes"</formula>
    </cfRule>
  </conditionalFormatting>
  <conditionalFormatting sqref="M11:M12">
    <cfRule type="expression" dxfId="76" priority="2181">
      <formula>$C20="Yes"</formula>
    </cfRule>
  </conditionalFormatting>
  <conditionalFormatting sqref="M21">
    <cfRule type="expression" dxfId="75" priority="2239">
      <formula>#REF!="Yes"</formula>
    </cfRule>
  </conditionalFormatting>
  <conditionalFormatting sqref="M38">
    <cfRule type="expression" dxfId="74" priority="2240">
      <formula>$C48="Yes"</formula>
    </cfRule>
  </conditionalFormatting>
  <conditionalFormatting sqref="M45">
    <cfRule type="expression" dxfId="73" priority="2294">
      <formula>#REF!="Yes"</formula>
    </cfRule>
  </conditionalFormatting>
  <conditionalFormatting sqref="A23:C23 E23:V23">
    <cfRule type="expression" dxfId="72" priority="17">
      <formula>#REF!="Yes"</formula>
    </cfRule>
  </conditionalFormatting>
  <conditionalFormatting sqref="X23:XFD23">
    <cfRule type="expression" dxfId="71" priority="18">
      <formula>#REF!="Yes"</formula>
    </cfRule>
  </conditionalFormatting>
  <conditionalFormatting sqref="W23">
    <cfRule type="expression" dxfId="70" priority="19">
      <formula>#REF!="Yes"</formula>
    </cfRule>
  </conditionalFormatting>
  <conditionalFormatting sqref="M14:M18">
    <cfRule type="expression" dxfId="69" priority="2456">
      <formula>$C28="Yes"</formula>
    </cfRule>
  </conditionalFormatting>
  <conditionalFormatting sqref="G22">
    <cfRule type="expression" dxfId="68" priority="16">
      <formula>#REF!="Yes"</formula>
    </cfRule>
  </conditionalFormatting>
  <conditionalFormatting sqref="G122:G123">
    <cfRule type="expression" dxfId="67" priority="15">
      <formula>#REF!="Yes"</formula>
    </cfRule>
  </conditionalFormatting>
  <conditionalFormatting sqref="G124:G125">
    <cfRule type="expression" dxfId="66" priority="14">
      <formula>#REF!="Yes"</formula>
    </cfRule>
  </conditionalFormatting>
  <conditionalFormatting sqref="G126">
    <cfRule type="expression" dxfId="65" priority="13">
      <formula>#REF!="Yes"</formula>
    </cfRule>
  </conditionalFormatting>
  <conditionalFormatting sqref="G127">
    <cfRule type="expression" dxfId="64" priority="12">
      <formula>#REF!="Yes"</formula>
    </cfRule>
  </conditionalFormatting>
  <conditionalFormatting sqref="G128">
    <cfRule type="expression" dxfId="63" priority="11">
      <formula>#REF!="Yes"</formula>
    </cfRule>
  </conditionalFormatting>
  <conditionalFormatting sqref="G129:G133">
    <cfRule type="expression" dxfId="62" priority="10">
      <formula>#REF!="Yes"</formula>
    </cfRule>
  </conditionalFormatting>
  <conditionalFormatting sqref="A67">
    <cfRule type="expression" dxfId="61" priority="9">
      <formula>$B69="Yes"</formula>
    </cfRule>
  </conditionalFormatting>
  <conditionalFormatting sqref="A134:B134">
    <cfRule type="expression" dxfId="60" priority="8">
      <formula>#REF!="Yes"</formula>
    </cfRule>
  </conditionalFormatting>
  <conditionalFormatting sqref="A135:B135">
    <cfRule type="expression" dxfId="59" priority="7">
      <formula>#REF!="Yes"</formula>
    </cfRule>
  </conditionalFormatting>
  <conditionalFormatting sqref="A139:B139">
    <cfRule type="expression" dxfId="58" priority="6">
      <formula>#REF!="Yes"</formula>
    </cfRule>
  </conditionalFormatting>
  <conditionalFormatting sqref="A140:B140">
    <cfRule type="expression" dxfId="57" priority="4">
      <formula>#REF!="Yes"</formula>
    </cfRule>
  </conditionalFormatting>
  <conditionalFormatting sqref="A141:B141">
    <cfRule type="expression" dxfId="56" priority="3">
      <formula>#REF!="Yes"</formula>
    </cfRule>
  </conditionalFormatting>
  <conditionalFormatting sqref="A142:B142">
    <cfRule type="expression" dxfId="55" priority="2">
      <formula>#REF!="Yes"</formula>
    </cfRule>
  </conditionalFormatting>
  <conditionalFormatting sqref="A143:B143">
    <cfRule type="expression" dxfId="54" priority="1">
      <formula>#REF!="Yes"</formula>
    </cfRule>
  </conditionalFormatting>
  <hyperlinks>
    <hyperlink ref="K68" r:id="rId1" display="mailto:trimtyres@gmail.com"/>
    <hyperlink ref="K75" r:id="rId2" display="mailto:navantyres@gmail.com"/>
    <hyperlink ref="K90" r:id="rId3"/>
    <hyperlink ref="I96" r:id="rId4" display="tel:0469022026"/>
    <hyperlink ref="K96" r:id="rId5" display="mailto:info@uamotors.ie"/>
    <hyperlink ref="K97" r:id="rId6" tooltip="E-mail" display="mailto:n2tyres@gmail.com?subject=Enquiry%20from%20Needit.ie&amp;body=Hello,%0AI%20would%20like%20some%20more%20information"/>
    <hyperlink ref="K98" r:id="rId7"/>
    <hyperlink ref="K104" r:id="rId8"/>
    <hyperlink ref="K105" r:id="rId9"/>
    <hyperlink ref="K112" r:id="rId10" display="mailto:peter.barry@aceautobody.ie"/>
    <hyperlink ref="K114" r:id="rId11"/>
    <hyperlink ref="K125" r:id="rId12" display="mailto:gtautos@hotmail.com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opLeftCell="A33" workbookViewId="0">
      <selection activeCell="I59" sqref="I59"/>
    </sheetView>
  </sheetViews>
  <sheetFormatPr defaultRowHeight="15"/>
  <cols>
    <col min="1" max="1" width="23.42578125" customWidth="1"/>
    <col min="2" max="2" width="29" customWidth="1"/>
    <col min="3" max="3" width="19.5703125" customWidth="1"/>
    <col min="4" max="4" width="17.5703125" customWidth="1"/>
    <col min="5" max="6" width="16.140625" customWidth="1"/>
    <col min="7" max="7" width="13.7109375" customWidth="1"/>
    <col min="8" max="8" width="19" customWidth="1"/>
    <col min="9" max="9" width="14.85546875" customWidth="1"/>
    <col min="10" max="10" width="16.140625" customWidth="1"/>
    <col min="11" max="11" width="25.42578125" customWidth="1"/>
    <col min="14" max="14" width="11.28515625" customWidth="1"/>
  </cols>
  <sheetData>
    <row r="1" spans="1:13">
      <c r="A1" s="114" t="s">
        <v>4221</v>
      </c>
      <c r="B1" s="114">
        <f>COUNTA(M4:M6300)</f>
        <v>4</v>
      </c>
      <c r="C1" s="43" t="s">
        <v>4222</v>
      </c>
      <c r="D1" s="43">
        <f>COUNTA(B4:B1002)-(B1)</f>
        <v>55</v>
      </c>
      <c r="E1" s="184" t="s">
        <v>5138</v>
      </c>
      <c r="F1" s="184">
        <f>B1+D1</f>
        <v>59</v>
      </c>
    </row>
    <row r="2" spans="1:1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2363</v>
      </c>
      <c r="B4" s="3" t="s">
        <v>2364</v>
      </c>
      <c r="C4" s="3" t="s">
        <v>5139</v>
      </c>
      <c r="D4" s="3" t="s">
        <v>2400</v>
      </c>
      <c r="F4" s="3" t="s">
        <v>2401</v>
      </c>
      <c r="G4" s="3" t="s">
        <v>2402</v>
      </c>
      <c r="H4" s="3" t="s">
        <v>73</v>
      </c>
      <c r="I4" s="3" t="s">
        <v>2454</v>
      </c>
      <c r="J4" s="3" t="s">
        <v>73</v>
      </c>
      <c r="K4" s="3" t="s">
        <v>73</v>
      </c>
      <c r="L4" s="3" t="s">
        <v>374</v>
      </c>
    </row>
    <row r="5" spans="1:13">
      <c r="A5" s="3" t="s">
        <v>2363</v>
      </c>
      <c r="B5" s="117" t="s">
        <v>3928</v>
      </c>
      <c r="C5" s="117"/>
      <c r="D5" s="117" t="s">
        <v>3927</v>
      </c>
      <c r="E5" s="117" t="s">
        <v>2418</v>
      </c>
      <c r="F5" s="117" t="s">
        <v>2404</v>
      </c>
      <c r="G5" s="117" t="s">
        <v>2402</v>
      </c>
      <c r="H5" s="117" t="s">
        <v>3929</v>
      </c>
      <c r="I5" s="117" t="s">
        <v>3930</v>
      </c>
      <c r="J5" s="3" t="s">
        <v>73</v>
      </c>
      <c r="K5" s="3" t="s">
        <v>73</v>
      </c>
      <c r="L5" s="3" t="s">
        <v>3793</v>
      </c>
      <c r="M5" s="114" t="s">
        <v>3747</v>
      </c>
    </row>
    <row r="6" spans="1:13">
      <c r="A6" s="31" t="s">
        <v>2363</v>
      </c>
      <c r="B6" s="3" t="s">
        <v>2365</v>
      </c>
      <c r="C6" s="3" t="s">
        <v>2365</v>
      </c>
      <c r="D6" s="3" t="s">
        <v>2403</v>
      </c>
      <c r="E6" s="3" t="s">
        <v>936</v>
      </c>
      <c r="F6" s="3" t="s">
        <v>2404</v>
      </c>
      <c r="G6" s="3" t="s">
        <v>2402</v>
      </c>
      <c r="H6" s="3" t="s">
        <v>2455</v>
      </c>
      <c r="I6" s="3" t="s">
        <v>2456</v>
      </c>
      <c r="J6" s="64" t="s">
        <v>2458</v>
      </c>
      <c r="K6" s="3" t="s">
        <v>2459</v>
      </c>
      <c r="L6" s="3" t="s">
        <v>379</v>
      </c>
    </row>
    <row r="7" spans="1:13" ht="15.75">
      <c r="A7" s="31" t="s">
        <v>2363</v>
      </c>
      <c r="B7" s="3" t="s">
        <v>2366</v>
      </c>
      <c r="C7" s="3" t="s">
        <v>73</v>
      </c>
      <c r="D7" s="3" t="s">
        <v>2405</v>
      </c>
      <c r="E7" s="3" t="s">
        <v>73</v>
      </c>
      <c r="F7" s="3" t="s">
        <v>3616</v>
      </c>
      <c r="G7" s="3" t="s">
        <v>2402</v>
      </c>
      <c r="H7" s="3" t="s">
        <v>73</v>
      </c>
      <c r="I7" s="49" t="s">
        <v>2457</v>
      </c>
      <c r="J7" s="3" t="s">
        <v>2462</v>
      </c>
      <c r="K7" s="3" t="s">
        <v>2463</v>
      </c>
      <c r="L7" s="3" t="s">
        <v>374</v>
      </c>
    </row>
    <row r="8" spans="1:13">
      <c r="A8" s="236" t="s">
        <v>2363</v>
      </c>
      <c r="B8" s="3" t="s">
        <v>2367</v>
      </c>
      <c r="C8" s="3" t="s">
        <v>73</v>
      </c>
      <c r="D8" s="3" t="s">
        <v>2406</v>
      </c>
      <c r="E8" s="3" t="s">
        <v>2407</v>
      </c>
      <c r="F8" s="3" t="s">
        <v>2408</v>
      </c>
      <c r="G8" s="3" t="s">
        <v>2402</v>
      </c>
      <c r="H8" s="3" t="s">
        <v>2460</v>
      </c>
      <c r="I8" s="3" t="s">
        <v>2461</v>
      </c>
      <c r="J8" s="3" t="s">
        <v>73</v>
      </c>
      <c r="K8" s="3" t="s">
        <v>73</v>
      </c>
      <c r="L8" s="3" t="s">
        <v>373</v>
      </c>
    </row>
    <row r="9" spans="1:13" ht="15.75">
      <c r="A9" s="3" t="s">
        <v>2363</v>
      </c>
      <c r="B9" s="3" t="s">
        <v>2368</v>
      </c>
      <c r="C9" s="3" t="s">
        <v>73</v>
      </c>
      <c r="D9" s="3" t="s">
        <v>2409</v>
      </c>
      <c r="E9" s="3" t="s">
        <v>2410</v>
      </c>
      <c r="F9" s="3" t="s">
        <v>2404</v>
      </c>
      <c r="G9" s="3" t="s">
        <v>2411</v>
      </c>
      <c r="H9" s="3" t="s">
        <v>73</v>
      </c>
      <c r="I9" s="49" t="s">
        <v>2464</v>
      </c>
      <c r="J9" s="3" t="s">
        <v>73</v>
      </c>
      <c r="K9" s="3" t="s">
        <v>73</v>
      </c>
      <c r="L9" s="3" t="s">
        <v>372</v>
      </c>
    </row>
    <row r="10" spans="1:13">
      <c r="A10" s="3" t="s">
        <v>2363</v>
      </c>
      <c r="B10" s="3" t="s">
        <v>2369</v>
      </c>
      <c r="C10" s="3" t="s">
        <v>2412</v>
      </c>
      <c r="D10" s="3" t="s">
        <v>2413</v>
      </c>
      <c r="F10" s="3" t="s">
        <v>2414</v>
      </c>
      <c r="G10" s="3" t="s">
        <v>2402</v>
      </c>
      <c r="H10" s="3" t="s">
        <v>2369</v>
      </c>
      <c r="I10" s="3" t="s">
        <v>2465</v>
      </c>
      <c r="J10" s="3" t="s">
        <v>2467</v>
      </c>
      <c r="K10" s="3" t="s">
        <v>2468</v>
      </c>
      <c r="L10" s="3" t="s">
        <v>372</v>
      </c>
    </row>
    <row r="11" spans="1:13">
      <c r="A11" s="3" t="s">
        <v>2363</v>
      </c>
      <c r="B11" s="3" t="s">
        <v>2370</v>
      </c>
      <c r="C11" s="3" t="s">
        <v>73</v>
      </c>
      <c r="D11" s="3" t="s">
        <v>2415</v>
      </c>
      <c r="F11" s="3" t="s">
        <v>2404</v>
      </c>
      <c r="G11" s="3" t="s">
        <v>2402</v>
      </c>
      <c r="H11" s="3" t="s">
        <v>2466</v>
      </c>
      <c r="I11" s="3" t="s">
        <v>2467</v>
      </c>
      <c r="J11" s="3" t="s">
        <v>73</v>
      </c>
      <c r="K11" s="3" t="s">
        <v>73</v>
      </c>
      <c r="L11" s="3" t="s">
        <v>379</v>
      </c>
    </row>
    <row r="12" spans="1:13">
      <c r="A12" s="3" t="s">
        <v>2363</v>
      </c>
      <c r="B12" s="3" t="s">
        <v>2371</v>
      </c>
      <c r="C12" s="3" t="s">
        <v>73</v>
      </c>
      <c r="D12" s="3" t="s">
        <v>2416</v>
      </c>
      <c r="F12" s="3" t="s">
        <v>2404</v>
      </c>
      <c r="G12" s="3" t="s">
        <v>2402</v>
      </c>
      <c r="H12" s="3" t="s">
        <v>73</v>
      </c>
      <c r="I12" s="15" t="s">
        <v>2469</v>
      </c>
      <c r="J12" s="3"/>
      <c r="K12" s="3"/>
      <c r="L12" s="3"/>
    </row>
    <row r="13" spans="1:13">
      <c r="A13" s="3" t="s">
        <v>2363</v>
      </c>
      <c r="B13" s="3" t="s">
        <v>2546</v>
      </c>
      <c r="C13" s="3" t="s">
        <v>3913</v>
      </c>
      <c r="D13" s="3" t="s">
        <v>3914</v>
      </c>
      <c r="F13" s="3" t="s">
        <v>2404</v>
      </c>
      <c r="G13" s="3" t="s">
        <v>2402</v>
      </c>
      <c r="H13" s="3" t="s">
        <v>2634</v>
      </c>
      <c r="I13" s="15" t="s">
        <v>3915</v>
      </c>
      <c r="J13" s="3" t="s">
        <v>2471</v>
      </c>
      <c r="K13" s="3" t="s">
        <v>3916</v>
      </c>
      <c r="L13" s="3" t="s">
        <v>372</v>
      </c>
      <c r="M13" s="114" t="s">
        <v>3747</v>
      </c>
    </row>
    <row r="14" spans="1:13">
      <c r="A14" s="3" t="s">
        <v>2363</v>
      </c>
      <c r="B14" s="3" t="s">
        <v>2372</v>
      </c>
      <c r="C14" s="3" t="s">
        <v>73</v>
      </c>
      <c r="D14" s="3" t="s">
        <v>2417</v>
      </c>
      <c r="E14" s="3" t="s">
        <v>2418</v>
      </c>
      <c r="F14" s="3" t="s">
        <v>2404</v>
      </c>
      <c r="G14" s="3" t="s">
        <v>2402</v>
      </c>
      <c r="H14" s="3" t="s">
        <v>73</v>
      </c>
      <c r="I14" s="3" t="s">
        <v>2470</v>
      </c>
      <c r="J14" s="3" t="s">
        <v>2475</v>
      </c>
      <c r="K14" s="3" t="s">
        <v>2472</v>
      </c>
      <c r="L14" s="3" t="s">
        <v>2541</v>
      </c>
    </row>
    <row r="15" spans="1:13">
      <c r="A15" s="236" t="s">
        <v>2363</v>
      </c>
      <c r="B15" s="3" t="s">
        <v>2373</v>
      </c>
      <c r="C15" s="3" t="s">
        <v>2373</v>
      </c>
      <c r="D15" s="3" t="s">
        <v>2419</v>
      </c>
      <c r="F15" s="3" t="s">
        <v>2404</v>
      </c>
      <c r="G15" s="3" t="s">
        <v>2402</v>
      </c>
      <c r="H15" s="3" t="s">
        <v>2473</v>
      </c>
      <c r="I15" s="3" t="s">
        <v>2474</v>
      </c>
      <c r="J15" s="65" t="s">
        <v>2478</v>
      </c>
      <c r="K15" s="3" t="s">
        <v>2476</v>
      </c>
      <c r="L15" s="3" t="s">
        <v>373</v>
      </c>
    </row>
    <row r="16" spans="1:13">
      <c r="A16" s="3" t="s">
        <v>2363</v>
      </c>
      <c r="B16" s="3" t="s">
        <v>2374</v>
      </c>
      <c r="C16" s="3" t="s">
        <v>73</v>
      </c>
      <c r="D16" s="3" t="s">
        <v>2419</v>
      </c>
      <c r="F16" s="3" t="s">
        <v>2404</v>
      </c>
      <c r="G16" s="3" t="s">
        <v>2402</v>
      </c>
      <c r="H16" s="3" t="s">
        <v>73</v>
      </c>
      <c r="I16" s="31" t="s">
        <v>2477</v>
      </c>
      <c r="J16" s="66" t="s">
        <v>2481</v>
      </c>
      <c r="K16" s="31" t="s">
        <v>73</v>
      </c>
      <c r="L16" s="3" t="s">
        <v>372</v>
      </c>
    </row>
    <row r="17" spans="1:12">
      <c r="A17" s="3" t="s">
        <v>2363</v>
      </c>
      <c r="B17" s="3" t="s">
        <v>2375</v>
      </c>
      <c r="C17" s="3" t="s">
        <v>73</v>
      </c>
      <c r="D17" s="3" t="s">
        <v>2420</v>
      </c>
      <c r="F17" s="3" t="s">
        <v>2421</v>
      </c>
      <c r="G17" s="3" t="s">
        <v>2402</v>
      </c>
      <c r="H17" s="3" t="s">
        <v>2479</v>
      </c>
      <c r="I17" s="31" t="s">
        <v>2480</v>
      </c>
      <c r="J17" s="31" t="s">
        <v>2483</v>
      </c>
      <c r="K17" s="31" t="s">
        <v>73</v>
      </c>
      <c r="L17" s="3" t="s">
        <v>374</v>
      </c>
    </row>
    <row r="18" spans="1:12">
      <c r="A18" s="236" t="s">
        <v>2363</v>
      </c>
      <c r="B18" s="3" t="s">
        <v>2376</v>
      </c>
      <c r="C18" s="3" t="s">
        <v>73</v>
      </c>
      <c r="D18" s="3" t="s">
        <v>2422</v>
      </c>
      <c r="F18" s="3" t="s">
        <v>2401</v>
      </c>
      <c r="G18" s="3" t="s">
        <v>2402</v>
      </c>
      <c r="H18" s="3" t="s">
        <v>2482</v>
      </c>
      <c r="I18" s="31" t="s">
        <v>2483</v>
      </c>
      <c r="J18" s="31" t="s">
        <v>73</v>
      </c>
      <c r="K18" s="31" t="s">
        <v>2484</v>
      </c>
      <c r="L18" s="3" t="s">
        <v>373</v>
      </c>
    </row>
    <row r="19" spans="1:12">
      <c r="A19" s="3" t="s">
        <v>2363</v>
      </c>
      <c r="B19" s="3" t="s">
        <v>2377</v>
      </c>
      <c r="C19" s="3" t="s">
        <v>73</v>
      </c>
      <c r="D19" s="3" t="s">
        <v>2423</v>
      </c>
      <c r="F19" s="3" t="s">
        <v>2424</v>
      </c>
      <c r="G19" s="3" t="s">
        <v>2402</v>
      </c>
      <c r="H19" s="3" t="s">
        <v>2485</v>
      </c>
      <c r="I19" s="31" t="s">
        <v>2486</v>
      </c>
      <c r="J19" s="67" t="s">
        <v>2489</v>
      </c>
      <c r="K19" s="31" t="s">
        <v>2487</v>
      </c>
      <c r="L19" s="3" t="s">
        <v>373</v>
      </c>
    </row>
    <row r="20" spans="1:12">
      <c r="A20" s="3" t="s">
        <v>2363</v>
      </c>
      <c r="B20" s="3" t="s">
        <v>2378</v>
      </c>
      <c r="C20" s="3" t="s">
        <v>73</v>
      </c>
      <c r="D20" s="3" t="s">
        <v>2415</v>
      </c>
      <c r="F20" s="3" t="s">
        <v>2404</v>
      </c>
      <c r="G20" s="3" t="s">
        <v>2402</v>
      </c>
      <c r="H20" s="3" t="s">
        <v>1536</v>
      </c>
      <c r="I20" s="31" t="s">
        <v>2488</v>
      </c>
      <c r="J20" s="31" t="s">
        <v>2493</v>
      </c>
      <c r="K20" s="67" t="s">
        <v>2490</v>
      </c>
      <c r="L20" s="3" t="s">
        <v>372</v>
      </c>
    </row>
    <row r="21" spans="1:12">
      <c r="A21" s="236" t="s">
        <v>2363</v>
      </c>
      <c r="B21" s="3" t="s">
        <v>2379</v>
      </c>
      <c r="C21" s="3" t="s">
        <v>73</v>
      </c>
      <c r="D21" s="3" t="s">
        <v>2425</v>
      </c>
      <c r="E21" s="3" t="s">
        <v>2415</v>
      </c>
      <c r="F21" s="3" t="s">
        <v>2404</v>
      </c>
      <c r="G21" s="3" t="s">
        <v>2402</v>
      </c>
      <c r="H21" s="3" t="s">
        <v>2491</v>
      </c>
      <c r="I21" s="31" t="s">
        <v>2492</v>
      </c>
      <c r="J21" s="31" t="s">
        <v>73</v>
      </c>
      <c r="K21" s="31" t="s">
        <v>2494</v>
      </c>
      <c r="L21" s="3" t="s">
        <v>373</v>
      </c>
    </row>
    <row r="22" spans="1:12">
      <c r="A22" s="31" t="s">
        <v>2363</v>
      </c>
      <c r="B22" s="3" t="s">
        <v>2380</v>
      </c>
      <c r="C22" s="3" t="s">
        <v>73</v>
      </c>
      <c r="D22" s="3" t="s">
        <v>1949</v>
      </c>
      <c r="F22" s="3" t="s">
        <v>1941</v>
      </c>
      <c r="G22" s="3" t="s">
        <v>2402</v>
      </c>
      <c r="H22" s="3" t="s">
        <v>73</v>
      </c>
      <c r="I22" s="31" t="s">
        <v>73</v>
      </c>
      <c r="J22" s="31" t="s">
        <v>73</v>
      </c>
      <c r="K22" s="31"/>
      <c r="L22" s="3" t="s">
        <v>372</v>
      </c>
    </row>
    <row r="23" spans="1:12">
      <c r="A23" s="31" t="s">
        <v>2363</v>
      </c>
      <c r="B23" s="3" t="s">
        <v>2381</v>
      </c>
      <c r="C23" s="3" t="s">
        <v>2381</v>
      </c>
      <c r="D23" s="3" t="s">
        <v>2426</v>
      </c>
      <c r="F23" s="3" t="s">
        <v>2427</v>
      </c>
      <c r="G23" s="3" t="s">
        <v>2402</v>
      </c>
      <c r="H23" s="3" t="s">
        <v>73</v>
      </c>
      <c r="I23" s="31" t="s">
        <v>2495</v>
      </c>
      <c r="J23" s="31" t="s">
        <v>73</v>
      </c>
      <c r="K23" s="31" t="s">
        <v>2496</v>
      </c>
      <c r="L23" s="3" t="s">
        <v>372</v>
      </c>
    </row>
    <row r="24" spans="1:12">
      <c r="A24" s="31" t="s">
        <v>2363</v>
      </c>
      <c r="B24" s="3" t="s">
        <v>2382</v>
      </c>
      <c r="C24" s="3" t="s">
        <v>73</v>
      </c>
      <c r="D24" s="3" t="s">
        <v>1391</v>
      </c>
      <c r="F24" s="3" t="s">
        <v>2401</v>
      </c>
      <c r="G24" s="3" t="s">
        <v>2402</v>
      </c>
      <c r="H24" s="3" t="s">
        <v>73</v>
      </c>
      <c r="I24" s="31" t="s">
        <v>73</v>
      </c>
      <c r="J24" s="31" t="s">
        <v>2499</v>
      </c>
      <c r="K24" s="31" t="s">
        <v>73</v>
      </c>
      <c r="L24" s="3" t="s">
        <v>372</v>
      </c>
    </row>
    <row r="25" spans="1:12">
      <c r="A25" s="31" t="s">
        <v>2363</v>
      </c>
      <c r="B25" s="3" t="s">
        <v>2383</v>
      </c>
      <c r="C25" s="3" t="s">
        <v>2383</v>
      </c>
      <c r="F25" s="3" t="s">
        <v>2424</v>
      </c>
      <c r="G25" s="3" t="s">
        <v>2402</v>
      </c>
      <c r="H25" s="3" t="s">
        <v>2497</v>
      </c>
      <c r="I25" s="31" t="s">
        <v>2498</v>
      </c>
      <c r="J25" s="31"/>
      <c r="K25" s="31" t="s">
        <v>2500</v>
      </c>
      <c r="L25" s="3" t="s">
        <v>372</v>
      </c>
    </row>
    <row r="26" spans="1:12">
      <c r="A26" s="31" t="s">
        <v>2363</v>
      </c>
      <c r="B26" s="3" t="s">
        <v>2384</v>
      </c>
      <c r="C26" s="3" t="s">
        <v>73</v>
      </c>
      <c r="D26" s="3" t="s">
        <v>2428</v>
      </c>
      <c r="F26" s="3" t="s">
        <v>2421</v>
      </c>
      <c r="G26" s="3" t="s">
        <v>2402</v>
      </c>
      <c r="H26" s="3" t="s">
        <v>73</v>
      </c>
      <c r="I26" s="68" t="s">
        <v>2501</v>
      </c>
      <c r="J26" s="31" t="s">
        <v>73</v>
      </c>
      <c r="K26" s="31" t="s">
        <v>73</v>
      </c>
      <c r="L26" s="3" t="s">
        <v>372</v>
      </c>
    </row>
    <row r="27" spans="1:12">
      <c r="A27" s="31" t="s">
        <v>2363</v>
      </c>
      <c r="B27" s="3" t="s">
        <v>2385</v>
      </c>
      <c r="C27" s="3" t="s">
        <v>73</v>
      </c>
      <c r="D27" s="3" t="s">
        <v>2429</v>
      </c>
      <c r="F27" s="3" t="s">
        <v>2430</v>
      </c>
      <c r="G27" s="3" t="s">
        <v>2402</v>
      </c>
      <c r="H27" s="3" t="s">
        <v>2502</v>
      </c>
      <c r="I27" s="31" t="s">
        <v>2503</v>
      </c>
      <c r="J27" s="3" t="s">
        <v>2507</v>
      </c>
      <c r="K27" s="31" t="s">
        <v>2504</v>
      </c>
      <c r="L27" s="3" t="s">
        <v>373</v>
      </c>
    </row>
    <row r="28" spans="1:12">
      <c r="A28" s="31" t="s">
        <v>2363</v>
      </c>
      <c r="B28" s="3" t="s">
        <v>2386</v>
      </c>
      <c r="C28" s="3" t="s">
        <v>2431</v>
      </c>
      <c r="D28" s="3" t="s">
        <v>2432</v>
      </c>
      <c r="F28" s="3" t="s">
        <v>2421</v>
      </c>
      <c r="G28" s="3" t="s">
        <v>2402</v>
      </c>
      <c r="H28" s="3" t="s">
        <v>2505</v>
      </c>
      <c r="I28" s="3" t="s">
        <v>2506</v>
      </c>
      <c r="J28" s="31" t="s">
        <v>73</v>
      </c>
      <c r="K28" s="3"/>
      <c r="L28" s="3" t="s">
        <v>372</v>
      </c>
    </row>
    <row r="29" spans="1:12">
      <c r="A29" s="31" t="s">
        <v>2363</v>
      </c>
      <c r="B29" s="3" t="s">
        <v>2387</v>
      </c>
      <c r="C29" s="3" t="s">
        <v>73</v>
      </c>
      <c r="D29" s="3" t="s">
        <v>2433</v>
      </c>
      <c r="F29" s="3" t="s">
        <v>2434</v>
      </c>
      <c r="G29" s="3" t="s">
        <v>2402</v>
      </c>
      <c r="H29" s="3" t="s">
        <v>73</v>
      </c>
      <c r="I29" s="119" t="s">
        <v>2508</v>
      </c>
      <c r="J29" s="31" t="s">
        <v>73</v>
      </c>
      <c r="K29" s="120" t="s">
        <v>2509</v>
      </c>
      <c r="L29" s="3" t="s">
        <v>372</v>
      </c>
    </row>
    <row r="30" spans="1:12">
      <c r="A30" s="31" t="s">
        <v>2363</v>
      </c>
      <c r="B30" s="3" t="s">
        <v>2388</v>
      </c>
      <c r="C30" s="3" t="s">
        <v>2435</v>
      </c>
      <c r="D30" s="3" t="s">
        <v>2436</v>
      </c>
      <c r="F30" s="3" t="s">
        <v>2404</v>
      </c>
      <c r="G30" s="3" t="s">
        <v>2402</v>
      </c>
      <c r="H30" s="3" t="s">
        <v>73</v>
      </c>
      <c r="I30" s="31" t="s">
        <v>2510</v>
      </c>
      <c r="J30" s="31" t="s">
        <v>73</v>
      </c>
      <c r="K30" s="121" t="s">
        <v>2511</v>
      </c>
      <c r="L30" s="3" t="s">
        <v>372</v>
      </c>
    </row>
    <row r="31" spans="1:12">
      <c r="A31" s="31" t="s">
        <v>2363</v>
      </c>
      <c r="B31" s="3" t="s">
        <v>2389</v>
      </c>
      <c r="C31" s="3" t="s">
        <v>73</v>
      </c>
      <c r="D31" s="3" t="s">
        <v>640</v>
      </c>
      <c r="F31" s="3" t="s">
        <v>2401</v>
      </c>
      <c r="G31" s="3" t="s">
        <v>2402</v>
      </c>
      <c r="H31" s="3" t="s">
        <v>73</v>
      </c>
      <c r="I31" s="65" t="s">
        <v>2512</v>
      </c>
      <c r="J31" s="31" t="s">
        <v>73</v>
      </c>
      <c r="K31" s="31" t="s">
        <v>2513</v>
      </c>
      <c r="L31" s="3" t="s">
        <v>372</v>
      </c>
    </row>
    <row r="32" spans="1:12">
      <c r="A32" s="31" t="s">
        <v>2363</v>
      </c>
      <c r="B32" s="3" t="s">
        <v>2390</v>
      </c>
      <c r="C32" s="3" t="s">
        <v>2437</v>
      </c>
      <c r="D32" s="3" t="s">
        <v>2438</v>
      </c>
      <c r="E32" s="3" t="s">
        <v>2439</v>
      </c>
      <c r="F32" s="3" t="s">
        <v>2404</v>
      </c>
      <c r="G32" s="3" t="s">
        <v>2402</v>
      </c>
      <c r="H32" s="3" t="s">
        <v>2514</v>
      </c>
      <c r="I32" s="31" t="s">
        <v>2515</v>
      </c>
      <c r="J32" s="31"/>
      <c r="K32" s="31" t="s">
        <v>2516</v>
      </c>
      <c r="L32" s="3" t="s">
        <v>372</v>
      </c>
    </row>
    <row r="33" spans="1:13">
      <c r="A33" s="31" t="s">
        <v>2363</v>
      </c>
      <c r="B33" s="3" t="s">
        <v>3905</v>
      </c>
      <c r="C33" s="3"/>
      <c r="D33" s="3" t="s">
        <v>3906</v>
      </c>
      <c r="F33" s="3" t="s">
        <v>1941</v>
      </c>
      <c r="G33" s="3" t="s">
        <v>2402</v>
      </c>
      <c r="H33" s="3" t="s">
        <v>3909</v>
      </c>
      <c r="I33" s="31" t="s">
        <v>3907</v>
      </c>
      <c r="J33" s="31" t="s">
        <v>2517</v>
      </c>
      <c r="K33" s="31" t="s">
        <v>3908</v>
      </c>
      <c r="L33" s="3" t="s">
        <v>372</v>
      </c>
      <c r="M33" s="114" t="s">
        <v>3747</v>
      </c>
    </row>
    <row r="34" spans="1:13">
      <c r="A34" s="236" t="s">
        <v>2363</v>
      </c>
      <c r="B34" s="3" t="s">
        <v>1364</v>
      </c>
      <c r="C34" s="3" t="s">
        <v>73</v>
      </c>
      <c r="D34" s="3" t="s">
        <v>640</v>
      </c>
      <c r="F34" s="3" t="s">
        <v>2401</v>
      </c>
      <c r="G34" s="3" t="s">
        <v>2402</v>
      </c>
      <c r="H34" s="3" t="s">
        <v>73</v>
      </c>
      <c r="I34" s="31" t="s">
        <v>73</v>
      </c>
      <c r="J34" s="31" t="s">
        <v>73</v>
      </c>
      <c r="K34" s="31"/>
      <c r="L34" s="3" t="s">
        <v>1644</v>
      </c>
    </row>
    <row r="35" spans="1:13">
      <c r="A35" s="236" t="s">
        <v>2363</v>
      </c>
      <c r="B35" s="3" t="s">
        <v>2391</v>
      </c>
      <c r="C35" s="3" t="s">
        <v>2441</v>
      </c>
      <c r="D35" s="3" t="s">
        <v>2442</v>
      </c>
      <c r="E35" s="3" t="s">
        <v>2443</v>
      </c>
      <c r="F35" s="3" t="s">
        <v>2421</v>
      </c>
      <c r="G35" s="3" t="s">
        <v>2402</v>
      </c>
      <c r="H35" s="3" t="s">
        <v>2518</v>
      </c>
      <c r="I35" s="31" t="s">
        <v>2519</v>
      </c>
      <c r="J35" s="3" t="s">
        <v>2522</v>
      </c>
      <c r="K35" s="31" t="s">
        <v>73</v>
      </c>
      <c r="L35" s="3" t="s">
        <v>373</v>
      </c>
    </row>
    <row r="36" spans="1:13">
      <c r="A36" s="3" t="s">
        <v>2363</v>
      </c>
      <c r="B36" s="3" t="s">
        <v>2392</v>
      </c>
      <c r="C36" s="3" t="s">
        <v>2444</v>
      </c>
      <c r="D36" s="3" t="s">
        <v>2445</v>
      </c>
      <c r="F36" s="3" t="s">
        <v>2421</v>
      </c>
      <c r="G36" s="3" t="s">
        <v>2402</v>
      </c>
      <c r="H36" s="3" t="s">
        <v>2520</v>
      </c>
      <c r="I36" s="3" t="s">
        <v>2521</v>
      </c>
      <c r="J36" s="3" t="s">
        <v>2524</v>
      </c>
      <c r="K36" s="3" t="s">
        <v>73</v>
      </c>
      <c r="L36" s="3" t="s">
        <v>375</v>
      </c>
    </row>
    <row r="37" spans="1:13">
      <c r="A37" s="3" t="s">
        <v>2363</v>
      </c>
      <c r="B37" s="3" t="s">
        <v>2393</v>
      </c>
      <c r="C37" s="3" t="s">
        <v>73</v>
      </c>
      <c r="D37" s="3" t="s">
        <v>2446</v>
      </c>
      <c r="F37" s="3" t="s">
        <v>2404</v>
      </c>
      <c r="G37" s="3" t="s">
        <v>2402</v>
      </c>
      <c r="H37" s="3" t="s">
        <v>1837</v>
      </c>
      <c r="I37" s="3" t="s">
        <v>2523</v>
      </c>
      <c r="J37" s="3" t="s">
        <v>73</v>
      </c>
      <c r="K37" s="3" t="s">
        <v>2525</v>
      </c>
      <c r="L37" s="3" t="s">
        <v>373</v>
      </c>
    </row>
    <row r="38" spans="1:13">
      <c r="A38" s="3" t="s">
        <v>2363</v>
      </c>
      <c r="B38" s="3" t="s">
        <v>2393</v>
      </c>
      <c r="C38" s="3" t="s">
        <v>73</v>
      </c>
      <c r="D38" s="3" t="s">
        <v>2447</v>
      </c>
      <c r="F38" s="3" t="s">
        <v>2404</v>
      </c>
      <c r="G38" s="3" t="s">
        <v>2402</v>
      </c>
      <c r="H38" s="3" t="s">
        <v>2526</v>
      </c>
      <c r="I38" s="3" t="s">
        <v>2527</v>
      </c>
      <c r="J38" s="3" t="s">
        <v>73</v>
      </c>
      <c r="K38" s="3" t="s">
        <v>73</v>
      </c>
      <c r="L38" s="3" t="s">
        <v>373</v>
      </c>
    </row>
    <row r="39" spans="1:13">
      <c r="A39" s="3" t="s">
        <v>2363</v>
      </c>
      <c r="B39" s="3" t="s">
        <v>2394</v>
      </c>
      <c r="C39" s="3" t="s">
        <v>73</v>
      </c>
      <c r="D39" s="3" t="s">
        <v>2448</v>
      </c>
      <c r="F39" s="3" t="s">
        <v>2404</v>
      </c>
      <c r="G39" s="3" t="s">
        <v>2402</v>
      </c>
      <c r="H39" s="3" t="s">
        <v>2528</v>
      </c>
      <c r="I39" s="3" t="s">
        <v>2529</v>
      </c>
      <c r="J39" s="3" t="s">
        <v>73</v>
      </c>
      <c r="K39" s="3" t="s">
        <v>73</v>
      </c>
      <c r="L39" s="3" t="s">
        <v>374</v>
      </c>
    </row>
    <row r="40" spans="1:13">
      <c r="A40" s="236" t="s">
        <v>2363</v>
      </c>
      <c r="B40" s="3" t="s">
        <v>2395</v>
      </c>
      <c r="C40" s="3" t="s">
        <v>2395</v>
      </c>
      <c r="D40" s="3" t="s">
        <v>2449</v>
      </c>
      <c r="E40" s="3" t="s">
        <v>640</v>
      </c>
      <c r="F40" s="3" t="s">
        <v>2401</v>
      </c>
      <c r="G40" s="3" t="s">
        <v>2402</v>
      </c>
      <c r="H40" s="3" t="s">
        <v>2530</v>
      </c>
      <c r="I40" s="3" t="s">
        <v>2531</v>
      </c>
      <c r="J40" s="31" t="s">
        <v>73</v>
      </c>
      <c r="K40" s="3" t="s">
        <v>73</v>
      </c>
      <c r="L40" s="3" t="s">
        <v>375</v>
      </c>
    </row>
    <row r="41" spans="1:13">
      <c r="A41" s="31" t="s">
        <v>2363</v>
      </c>
      <c r="B41" s="3" t="s">
        <v>2396</v>
      </c>
      <c r="C41" s="3" t="s">
        <v>73</v>
      </c>
      <c r="D41" s="3" t="s">
        <v>2415</v>
      </c>
      <c r="F41" s="3" t="s">
        <v>2404</v>
      </c>
      <c r="G41" s="3" t="s">
        <v>2402</v>
      </c>
      <c r="H41" s="3" t="s">
        <v>73</v>
      </c>
      <c r="I41" s="122" t="s">
        <v>2532</v>
      </c>
      <c r="J41" s="31" t="s">
        <v>2535</v>
      </c>
      <c r="K41" s="78" t="s">
        <v>2533</v>
      </c>
      <c r="L41" s="3" t="s">
        <v>372</v>
      </c>
    </row>
    <row r="42" spans="1:13">
      <c r="A42" s="31" t="s">
        <v>2363</v>
      </c>
      <c r="B42" s="3" t="s">
        <v>2397</v>
      </c>
      <c r="C42" s="3" t="s">
        <v>73</v>
      </c>
      <c r="D42" s="3" t="s">
        <v>2450</v>
      </c>
      <c r="F42" s="3" t="s">
        <v>2451</v>
      </c>
      <c r="G42" s="3" t="s">
        <v>2402</v>
      </c>
      <c r="H42" s="3" t="s">
        <v>2397</v>
      </c>
      <c r="I42" s="31" t="s">
        <v>2534</v>
      </c>
      <c r="J42" s="31" t="s">
        <v>73</v>
      </c>
      <c r="K42" s="31" t="s">
        <v>2536</v>
      </c>
      <c r="L42" s="3" t="s">
        <v>372</v>
      </c>
    </row>
    <row r="43" spans="1:13">
      <c r="A43" s="31" t="s">
        <v>2363</v>
      </c>
      <c r="B43" s="3" t="s">
        <v>2398</v>
      </c>
      <c r="C43" s="3" t="s">
        <v>73</v>
      </c>
      <c r="D43" s="3" t="s">
        <v>2452</v>
      </c>
      <c r="F43" s="3" t="s">
        <v>2404</v>
      </c>
      <c r="G43" s="3" t="s">
        <v>2402</v>
      </c>
      <c r="H43" s="3" t="s">
        <v>73</v>
      </c>
      <c r="I43" s="123" t="s">
        <v>2537</v>
      </c>
      <c r="J43" s="3" t="s">
        <v>2540</v>
      </c>
      <c r="K43" s="31" t="s">
        <v>73</v>
      </c>
      <c r="L43" s="3" t="s">
        <v>374</v>
      </c>
    </row>
    <row r="44" spans="1:13">
      <c r="A44" s="31" t="s">
        <v>2363</v>
      </c>
      <c r="B44" s="3" t="s">
        <v>2399</v>
      </c>
      <c r="C44" s="3" t="s">
        <v>73</v>
      </c>
      <c r="D44" s="3" t="s">
        <v>2453</v>
      </c>
      <c r="F44" s="3" t="s">
        <v>2404</v>
      </c>
      <c r="G44" s="3" t="s">
        <v>2402</v>
      </c>
      <c r="H44" s="3" t="s">
        <v>2538</v>
      </c>
      <c r="I44" s="3" t="s">
        <v>2539</v>
      </c>
      <c r="K44" s="3"/>
      <c r="L44" s="3" t="s">
        <v>372</v>
      </c>
    </row>
    <row r="45" spans="1:13" ht="18" customHeight="1">
      <c r="A45" s="31" t="s">
        <v>2363</v>
      </c>
      <c r="B45" t="s">
        <v>5146</v>
      </c>
      <c r="C45" t="s">
        <v>5147</v>
      </c>
      <c r="D45" s="3" t="s">
        <v>5148</v>
      </c>
      <c r="F45" s="3" t="s">
        <v>2421</v>
      </c>
      <c r="G45" s="3" t="s">
        <v>2402</v>
      </c>
      <c r="H45" s="3" t="s">
        <v>5151</v>
      </c>
      <c r="I45" t="s">
        <v>5149</v>
      </c>
      <c r="K45" t="s">
        <v>5150</v>
      </c>
      <c r="L45" s="3" t="s">
        <v>3556</v>
      </c>
      <c r="M45" s="114" t="s">
        <v>3747</v>
      </c>
    </row>
    <row r="46" spans="1:13">
      <c r="A46" s="70"/>
    </row>
    <row r="47" spans="1:13">
      <c r="A47" s="232" t="s">
        <v>5690</v>
      </c>
    </row>
    <row r="48" spans="1:13">
      <c r="A48" s="70" t="s">
        <v>2363</v>
      </c>
      <c r="B48" s="97" t="s">
        <v>3526</v>
      </c>
      <c r="D48" t="s">
        <v>3527</v>
      </c>
      <c r="F48" t="s">
        <v>2421</v>
      </c>
      <c r="G48" t="s">
        <v>3408</v>
      </c>
      <c r="I48" s="92" t="s">
        <v>3528</v>
      </c>
    </row>
    <row r="49" spans="1:17">
      <c r="A49" s="70"/>
      <c r="B49" s="97"/>
      <c r="I49" s="92"/>
    </row>
    <row r="50" spans="1:17">
      <c r="A50" s="232" t="s">
        <v>5691</v>
      </c>
    </row>
    <row r="51" spans="1:17">
      <c r="A51" s="70" t="s">
        <v>2363</v>
      </c>
      <c r="B51" s="103" t="s">
        <v>3608</v>
      </c>
      <c r="D51" s="102" t="s">
        <v>3614</v>
      </c>
      <c r="F51" s="102" t="s">
        <v>2404</v>
      </c>
      <c r="G51" s="102" t="s">
        <v>2411</v>
      </c>
    </row>
    <row r="52" spans="1:17">
      <c r="A52" s="70" t="s">
        <v>2363</v>
      </c>
      <c r="B52" s="103" t="s">
        <v>2366</v>
      </c>
      <c r="D52" s="102" t="s">
        <v>3615</v>
      </c>
      <c r="F52" s="102" t="s">
        <v>3616</v>
      </c>
      <c r="G52" s="102" t="s">
        <v>2411</v>
      </c>
    </row>
    <row r="53" spans="1:17">
      <c r="A53" s="70" t="s">
        <v>2363</v>
      </c>
      <c r="B53" s="103" t="s">
        <v>3609</v>
      </c>
      <c r="C53" t="s">
        <v>3612</v>
      </c>
      <c r="D53" s="102" t="s">
        <v>2433</v>
      </c>
      <c r="F53" s="102" t="s">
        <v>2434</v>
      </c>
      <c r="G53" s="102" t="s">
        <v>2411</v>
      </c>
    </row>
    <row r="54" spans="1:17">
      <c r="A54" s="70" t="s">
        <v>2363</v>
      </c>
      <c r="B54" s="103" t="s">
        <v>3610</v>
      </c>
      <c r="D54" s="102" t="s">
        <v>2064</v>
      </c>
      <c r="F54" s="102" t="s">
        <v>2430</v>
      </c>
      <c r="G54" s="102" t="s">
        <v>2411</v>
      </c>
    </row>
    <row r="55" spans="1:17">
      <c r="A55" s="70" t="s">
        <v>2363</v>
      </c>
      <c r="B55" s="103" t="s">
        <v>3611</v>
      </c>
      <c r="C55" t="s">
        <v>3613</v>
      </c>
      <c r="D55" s="102" t="s">
        <v>3617</v>
      </c>
      <c r="F55" s="102" t="s">
        <v>2440</v>
      </c>
      <c r="G55" s="102" t="s">
        <v>2411</v>
      </c>
    </row>
    <row r="56" spans="1:17">
      <c r="A56" s="70"/>
    </row>
    <row r="57" spans="1:17">
      <c r="A57" s="232" t="s">
        <v>5689</v>
      </c>
    </row>
    <row r="58" spans="1:17">
      <c r="A58" s="70" t="s">
        <v>2363</v>
      </c>
      <c r="B58" t="s">
        <v>3651</v>
      </c>
      <c r="C58" t="s">
        <v>3652</v>
      </c>
      <c r="F58" t="s">
        <v>3653</v>
      </c>
      <c r="G58" t="s">
        <v>2411</v>
      </c>
    </row>
    <row r="59" spans="1:17">
      <c r="A59" s="70" t="s">
        <v>2363</v>
      </c>
      <c r="B59" t="s">
        <v>3657</v>
      </c>
      <c r="F59" t="s">
        <v>3658</v>
      </c>
      <c r="G59" t="s">
        <v>2411</v>
      </c>
      <c r="I59" s="104" t="s">
        <v>3659</v>
      </c>
      <c r="N59" t="s">
        <v>73</v>
      </c>
    </row>
    <row r="60" spans="1:17" ht="18" customHeight="1">
      <c r="A60" s="70"/>
      <c r="K60" s="5" t="s">
        <v>3660</v>
      </c>
      <c r="N60" t="s">
        <v>73</v>
      </c>
    </row>
    <row r="61" spans="1:17" ht="17.25" customHeight="1">
      <c r="A61" s="70"/>
      <c r="N61" t="s">
        <v>73</v>
      </c>
      <c r="P61" t="s">
        <v>73</v>
      </c>
      <c r="Q61" t="s">
        <v>73</v>
      </c>
    </row>
    <row r="62" spans="1:17">
      <c r="A62" s="70"/>
      <c r="O62" t="s">
        <v>73</v>
      </c>
      <c r="P62" t="s">
        <v>73</v>
      </c>
      <c r="Q62" t="s">
        <v>73</v>
      </c>
    </row>
    <row r="63" spans="1:17">
      <c r="A63" s="70"/>
      <c r="O63" t="s">
        <v>73</v>
      </c>
      <c r="P63" t="s">
        <v>73</v>
      </c>
      <c r="Q63" t="s">
        <v>73</v>
      </c>
    </row>
    <row r="64" spans="1:17">
      <c r="A64" s="232" t="s">
        <v>5688</v>
      </c>
      <c r="O64" t="s">
        <v>73</v>
      </c>
    </row>
    <row r="65" spans="1:13">
      <c r="A65" s="237" t="s">
        <v>2363</v>
      </c>
      <c r="B65" t="s">
        <v>4126</v>
      </c>
      <c r="D65" t="s">
        <v>4127</v>
      </c>
      <c r="F65" t="s">
        <v>2401</v>
      </c>
      <c r="G65" t="s">
        <v>2411</v>
      </c>
      <c r="I65" s="51" t="s">
        <v>4128</v>
      </c>
    </row>
    <row r="66" spans="1:13">
      <c r="A66" s="70" t="s">
        <v>2363</v>
      </c>
      <c r="B66" t="s">
        <v>4202</v>
      </c>
      <c r="D66" t="s">
        <v>2439</v>
      </c>
      <c r="F66" t="s">
        <v>2404</v>
      </c>
      <c r="G66" t="s">
        <v>2411</v>
      </c>
    </row>
    <row r="67" spans="1:13" ht="18" customHeight="1">
      <c r="A67" s="70" t="s">
        <v>2363</v>
      </c>
      <c r="B67" t="s">
        <v>4015</v>
      </c>
      <c r="D67" t="s">
        <v>4016</v>
      </c>
      <c r="F67" t="s">
        <v>2430</v>
      </c>
      <c r="G67" t="s">
        <v>2402</v>
      </c>
      <c r="H67" t="s">
        <v>4017</v>
      </c>
      <c r="I67" t="s">
        <v>4018</v>
      </c>
      <c r="J67" t="s">
        <v>73</v>
      </c>
    </row>
    <row r="68" spans="1:13" ht="22.5" customHeight="1">
      <c r="A68" s="70" t="s">
        <v>2363</v>
      </c>
      <c r="B68" t="s">
        <v>4022</v>
      </c>
      <c r="D68" t="s">
        <v>4023</v>
      </c>
      <c r="F68" t="s">
        <v>1941</v>
      </c>
      <c r="G68" t="s">
        <v>2402</v>
      </c>
      <c r="H68" t="s">
        <v>4024</v>
      </c>
      <c r="I68" t="s">
        <v>4025</v>
      </c>
      <c r="J68" t="s">
        <v>73</v>
      </c>
      <c r="K68" s="124" t="s">
        <v>4019</v>
      </c>
      <c r="L68" s="3" t="s">
        <v>3793</v>
      </c>
    </row>
    <row r="69" spans="1:13">
      <c r="A69" s="70" t="s">
        <v>2363</v>
      </c>
      <c r="B69" t="s">
        <v>4037</v>
      </c>
      <c r="D69" t="s">
        <v>4038</v>
      </c>
      <c r="F69" t="s">
        <v>2430</v>
      </c>
      <c r="G69" t="s">
        <v>2402</v>
      </c>
      <c r="H69" t="s">
        <v>4039</v>
      </c>
      <c r="I69" t="s">
        <v>4040</v>
      </c>
      <c r="J69" t="s">
        <v>73</v>
      </c>
      <c r="K69" t="s">
        <v>4026</v>
      </c>
      <c r="L69" s="3" t="s">
        <v>3793</v>
      </c>
    </row>
    <row r="70" spans="1:13" s="3" customFormat="1">
      <c r="A70" s="31" t="s">
        <v>2363</v>
      </c>
      <c r="B70" s="3" t="s">
        <v>5031</v>
      </c>
      <c r="D70" s="3" t="s">
        <v>5032</v>
      </c>
      <c r="F70" s="3" t="s">
        <v>5033</v>
      </c>
      <c r="G70" s="3" t="s">
        <v>2411</v>
      </c>
      <c r="I70" s="153" t="s">
        <v>5034</v>
      </c>
      <c r="K70" t="s">
        <v>4041</v>
      </c>
      <c r="L70" s="3" t="s">
        <v>3793</v>
      </c>
      <c r="M70"/>
    </row>
    <row r="71" spans="1:13" s="3" customFormat="1">
      <c r="A71" s="31" t="s">
        <v>2363</v>
      </c>
      <c r="B71" s="3" t="s">
        <v>5035</v>
      </c>
      <c r="D71" s="3" t="s">
        <v>3376</v>
      </c>
      <c r="F71" s="3" t="s">
        <v>2401</v>
      </c>
      <c r="G71" s="3" t="s">
        <v>2411</v>
      </c>
      <c r="I71" s="153" t="s">
        <v>5036</v>
      </c>
      <c r="M71" s="97"/>
    </row>
    <row r="72" spans="1:13">
      <c r="A72" s="70"/>
      <c r="K72" s="5" t="s">
        <v>5037</v>
      </c>
      <c r="L72" s="3"/>
      <c r="M72" s="97"/>
    </row>
    <row r="73" spans="1:13">
      <c r="A73" s="70"/>
    </row>
    <row r="74" spans="1:13">
      <c r="A74" s="232" t="s">
        <v>5155</v>
      </c>
    </row>
    <row r="75" spans="1:13">
      <c r="A75" s="70" t="s">
        <v>2363</v>
      </c>
      <c r="B75" t="s">
        <v>5572</v>
      </c>
      <c r="D75" t="s">
        <v>640</v>
      </c>
      <c r="F75" t="s">
        <v>2401</v>
      </c>
      <c r="G75" t="s">
        <v>2402</v>
      </c>
    </row>
    <row r="76" spans="1:13">
      <c r="A76" s="70" t="s">
        <v>2363</v>
      </c>
      <c r="B76" t="s">
        <v>5571</v>
      </c>
      <c r="D76" t="s">
        <v>5570</v>
      </c>
      <c r="F76" t="s">
        <v>2401</v>
      </c>
      <c r="G76" t="s">
        <v>2402</v>
      </c>
    </row>
    <row r="77" spans="1:13">
      <c r="A77" s="70"/>
    </row>
    <row r="78" spans="1:13">
      <c r="A78" s="70"/>
    </row>
    <row r="79" spans="1:13">
      <c r="A79" s="70"/>
    </row>
    <row r="80" spans="1:13">
      <c r="A80" s="70"/>
    </row>
    <row r="81" spans="1:1">
      <c r="A81" s="70"/>
    </row>
    <row r="82" spans="1:1">
      <c r="A82" s="70"/>
    </row>
    <row r="83" spans="1:1">
      <c r="A83" s="70"/>
    </row>
    <row r="84" spans="1:1">
      <c r="A84" s="70"/>
    </row>
    <row r="85" spans="1:1">
      <c r="A85" s="70"/>
    </row>
    <row r="86" spans="1:1">
      <c r="A86" s="70"/>
    </row>
    <row r="87" spans="1:1">
      <c r="A87" s="70"/>
    </row>
    <row r="88" spans="1:1">
      <c r="A88" s="70"/>
    </row>
    <row r="89" spans="1:1">
      <c r="A89" s="70"/>
    </row>
    <row r="90" spans="1:1">
      <c r="A90" s="70"/>
    </row>
    <row r="91" spans="1:1">
      <c r="A91" s="70"/>
    </row>
    <row r="92" spans="1:1">
      <c r="A92" s="70"/>
    </row>
    <row r="93" spans="1:1">
      <c r="A93" s="70"/>
    </row>
    <row r="94" spans="1:1">
      <c r="A94" s="70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  <row r="112" spans="1:1">
      <c r="A112" s="70"/>
    </row>
    <row r="113" spans="1:1">
      <c r="A113" s="70"/>
    </row>
    <row r="114" spans="1:1">
      <c r="A114" s="70"/>
    </row>
    <row r="115" spans="1:1">
      <c r="A115" s="70"/>
    </row>
    <row r="116" spans="1:1">
      <c r="A116" s="70"/>
    </row>
    <row r="117" spans="1:1">
      <c r="A117" s="70"/>
    </row>
    <row r="118" spans="1:1">
      <c r="A118" s="70"/>
    </row>
    <row r="119" spans="1:1">
      <c r="A119" s="70"/>
    </row>
    <row r="120" spans="1:1">
      <c r="A120" s="70"/>
    </row>
    <row r="121" spans="1:1">
      <c r="A121" s="70"/>
    </row>
    <row r="122" spans="1:1">
      <c r="A122" s="70"/>
    </row>
    <row r="123" spans="1:1">
      <c r="A123" s="70"/>
    </row>
    <row r="124" spans="1:1">
      <c r="A124" s="70"/>
    </row>
    <row r="125" spans="1:1">
      <c r="A125" s="70"/>
    </row>
    <row r="126" spans="1:1">
      <c r="A126" s="70"/>
    </row>
    <row r="127" spans="1:1">
      <c r="A127" s="70"/>
    </row>
    <row r="128" spans="1:1">
      <c r="A128" s="70"/>
    </row>
    <row r="129" spans="1:1">
      <c r="A129" s="70"/>
    </row>
    <row r="130" spans="1:1">
      <c r="A130" s="70"/>
    </row>
    <row r="131" spans="1:1">
      <c r="A131" s="70"/>
    </row>
    <row r="132" spans="1:1">
      <c r="A132" s="70"/>
    </row>
  </sheetData>
  <conditionalFormatting sqref="H6:I16 A4:D4 F4:L4 A6:G7 B14:G14 B10:D13 F10:G13 B21:G21 B15:D20 F15:G20 A32:G32 A25:C25 A26:D31 F22:G31 A22:D24 B35:G35 A33:D33 F33:G34 B40:G40 B36:D39 F36:G39 A41:D44 H19:I44 A45 D45 F41:G45 H45 K13:K27 K29:K33 K35:K43 L13:L33 L35:L44 L68:L69 B8:G9 B34:D34">
    <cfRule type="expression" dxfId="53" priority="21">
      <formula>$C4="Yes"</formula>
    </cfRule>
  </conditionalFormatting>
  <conditionalFormatting sqref="H17:H18">
    <cfRule type="expression" dxfId="52" priority="18">
      <formula>$C17="Yes"</formula>
    </cfRule>
  </conditionalFormatting>
  <conditionalFormatting sqref="I18">
    <cfRule type="expression" dxfId="51" priority="19">
      <formula>$C17="Yes"</formula>
    </cfRule>
  </conditionalFormatting>
  <conditionalFormatting sqref="J5:K11 K12 J12:J32 J34:J43 L5:L12 L45">
    <cfRule type="expression" dxfId="50" priority="76">
      <formula>$C6="Yes"</formula>
    </cfRule>
  </conditionalFormatting>
  <conditionalFormatting sqref="C67">
    <cfRule type="containsText" dxfId="49" priority="16" operator="containsText" text="Yes">
      <formula>NOT(ISERROR(SEARCH("Yes",C67)))</formula>
    </cfRule>
  </conditionalFormatting>
  <conditionalFormatting sqref="C68">
    <cfRule type="containsText" dxfId="48" priority="13" operator="containsText" text="Yes">
      <formula>NOT(ISERROR(SEARCH("Yes",C68)))</formula>
    </cfRule>
  </conditionalFormatting>
  <conditionalFormatting sqref="C69">
    <cfRule type="containsText" dxfId="47" priority="10" operator="containsText" text="Yes">
      <formula>NOT(ISERROR(SEARCH("Yes",C69)))</formula>
    </cfRule>
  </conditionalFormatting>
  <conditionalFormatting sqref="L70">
    <cfRule type="expression" dxfId="46" priority="1156">
      <formula>$C45="Yes"</formula>
    </cfRule>
  </conditionalFormatting>
  <conditionalFormatting sqref="A70:D71 F70:H71 J70:J71 N70:S71 K71:M72">
    <cfRule type="expression" dxfId="45" priority="4">
      <formula>#REF!="Yes"</formula>
    </cfRule>
  </conditionalFormatting>
  <conditionalFormatting sqref="T70:V71">
    <cfRule type="expression" dxfId="44" priority="5">
      <formula>#REF!="Yes"</formula>
    </cfRule>
  </conditionalFormatting>
  <conditionalFormatting sqref="W70:W71 J33 K34:L34">
    <cfRule type="expression" dxfId="43" priority="6">
      <formula>#REF!="Yes"</formula>
    </cfRule>
  </conditionalFormatting>
  <conditionalFormatting sqref="X70:XFD71">
    <cfRule type="expression" dxfId="42" priority="7">
      <formula>#REF!="Yes"</formula>
    </cfRule>
  </conditionalFormatting>
  <conditionalFormatting sqref="A47">
    <cfRule type="expression" dxfId="41" priority="3">
      <formula>$B49="Yes"</formula>
    </cfRule>
  </conditionalFormatting>
  <conditionalFormatting sqref="A8:A21">
    <cfRule type="expression" dxfId="40" priority="2">
      <formula>$C8="Yes"</formula>
    </cfRule>
  </conditionalFormatting>
  <conditionalFormatting sqref="A34:A40">
    <cfRule type="expression" dxfId="39" priority="1">
      <formula>$C34="Yes"</formula>
    </cfRule>
  </conditionalFormatting>
  <hyperlinks>
    <hyperlink ref="K72" r:id="rId1"/>
    <hyperlink ref="K60" r:id="rId2" display="mailto:bridgeway@eircom.net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C67:C69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8"/>
  <sheetViews>
    <sheetView workbookViewId="0">
      <selection activeCell="B15" sqref="B15"/>
    </sheetView>
  </sheetViews>
  <sheetFormatPr defaultRowHeight="15"/>
  <cols>
    <col min="1" max="1" width="37.85546875" customWidth="1"/>
    <col min="2" max="2" width="33.85546875" customWidth="1"/>
    <col min="3" max="3" width="17.85546875" customWidth="1"/>
    <col min="4" max="4" width="20.85546875" customWidth="1"/>
    <col min="5" max="5" width="18.7109375" customWidth="1"/>
    <col min="6" max="6" width="21.28515625" customWidth="1"/>
    <col min="7" max="7" width="14.7109375" customWidth="1"/>
    <col min="8" max="8" width="21.85546875" customWidth="1"/>
    <col min="9" max="9" width="25.28515625" customWidth="1"/>
    <col min="10" max="10" width="24.140625" customWidth="1"/>
    <col min="11" max="11" width="21.85546875" customWidth="1"/>
    <col min="14" max="14" width="13.28515625" customWidth="1"/>
  </cols>
  <sheetData>
    <row r="1" spans="1:13">
      <c r="A1" s="114" t="s">
        <v>4221</v>
      </c>
      <c r="B1" s="114">
        <f>COUNTA(M4:M302)</f>
        <v>10</v>
      </c>
      <c r="C1" s="43" t="s">
        <v>4222</v>
      </c>
      <c r="D1" s="43">
        <f>COUNTA(B4:B1015)-(B1)</f>
        <v>61</v>
      </c>
      <c r="E1" s="184" t="s">
        <v>5138</v>
      </c>
      <c r="F1" s="184">
        <f>B1+D1</f>
        <v>71</v>
      </c>
    </row>
    <row r="2" spans="1:1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2542</v>
      </c>
      <c r="B4" s="3" t="s">
        <v>2543</v>
      </c>
      <c r="C4" s="3" t="s">
        <v>73</v>
      </c>
      <c r="D4" s="31" t="s">
        <v>2574</v>
      </c>
      <c r="F4" s="31" t="s">
        <v>2575</v>
      </c>
      <c r="G4" s="31" t="s">
        <v>2576</v>
      </c>
      <c r="H4" s="31" t="s">
        <v>73</v>
      </c>
      <c r="I4" s="31" t="s">
        <v>2623</v>
      </c>
      <c r="J4" s="31" t="s">
        <v>2624</v>
      </c>
      <c r="K4" s="31" t="s">
        <v>2625</v>
      </c>
      <c r="L4" s="3" t="s">
        <v>372</v>
      </c>
    </row>
    <row r="5" spans="1:13">
      <c r="A5" s="31" t="s">
        <v>2542</v>
      </c>
      <c r="B5" s="3" t="s">
        <v>3910</v>
      </c>
      <c r="C5" s="3"/>
      <c r="D5" s="31" t="s">
        <v>640</v>
      </c>
      <c r="F5" s="31" t="s">
        <v>2578</v>
      </c>
      <c r="G5" s="31" t="s">
        <v>2576</v>
      </c>
      <c r="H5" s="31" t="s">
        <v>3911</v>
      </c>
      <c r="I5" s="31" t="s">
        <v>3912</v>
      </c>
      <c r="J5" s="31"/>
      <c r="K5" s="31"/>
      <c r="L5" s="3"/>
      <c r="M5" s="114" t="s">
        <v>3747</v>
      </c>
    </row>
    <row r="6" spans="1:13">
      <c r="A6" s="31" t="s">
        <v>2542</v>
      </c>
      <c r="B6" s="3" t="s">
        <v>2544</v>
      </c>
      <c r="C6" s="3" t="s">
        <v>2544</v>
      </c>
      <c r="D6" s="31" t="s">
        <v>2577</v>
      </c>
      <c r="F6" s="31" t="s">
        <v>2578</v>
      </c>
      <c r="G6" s="31" t="s">
        <v>2576</v>
      </c>
      <c r="H6" s="31" t="s">
        <v>2626</v>
      </c>
      <c r="I6" s="31" t="s">
        <v>2627</v>
      </c>
      <c r="J6" s="31" t="s">
        <v>2628</v>
      </c>
      <c r="K6" s="31" t="s">
        <v>2629</v>
      </c>
      <c r="L6" s="3" t="s">
        <v>373</v>
      </c>
    </row>
    <row r="7" spans="1:13">
      <c r="A7" s="31" t="s">
        <v>2542</v>
      </c>
      <c r="B7" s="3" t="s">
        <v>2545</v>
      </c>
      <c r="C7" s="3" t="s">
        <v>73</v>
      </c>
      <c r="D7" s="31" t="s">
        <v>2579</v>
      </c>
      <c r="F7" s="31" t="s">
        <v>2578</v>
      </c>
      <c r="G7" s="31" t="s">
        <v>2576</v>
      </c>
      <c r="H7" s="31" t="s">
        <v>2630</v>
      </c>
      <c r="I7" s="31" t="s">
        <v>2631</v>
      </c>
      <c r="J7" s="31" t="s">
        <v>2632</v>
      </c>
      <c r="K7" s="31" t="s">
        <v>2633</v>
      </c>
      <c r="L7" s="3" t="s">
        <v>372</v>
      </c>
      <c r="M7" s="30" t="s">
        <v>3747</v>
      </c>
    </row>
    <row r="8" spans="1:13">
      <c r="A8" s="31" t="s">
        <v>2542</v>
      </c>
      <c r="B8" s="3" t="s">
        <v>2546</v>
      </c>
      <c r="C8" s="3" t="s">
        <v>2580</v>
      </c>
      <c r="D8" s="31" t="s">
        <v>2581</v>
      </c>
      <c r="F8" s="31" t="s">
        <v>2575</v>
      </c>
      <c r="G8" s="31" t="s">
        <v>2576</v>
      </c>
      <c r="H8" s="31" t="s">
        <v>2634</v>
      </c>
      <c r="I8" s="31" t="s">
        <v>2635</v>
      </c>
      <c r="J8" s="31" t="s">
        <v>73</v>
      </c>
      <c r="K8" s="31" t="s">
        <v>2636</v>
      </c>
      <c r="L8" s="3" t="s">
        <v>372</v>
      </c>
      <c r="M8" s="114" t="s">
        <v>3747</v>
      </c>
    </row>
    <row r="9" spans="1:13">
      <c r="A9" s="31" t="s">
        <v>2542</v>
      </c>
      <c r="B9" s="3" t="s">
        <v>2547</v>
      </c>
      <c r="C9" s="3" t="s">
        <v>2547</v>
      </c>
      <c r="D9" s="31" t="s">
        <v>632</v>
      </c>
      <c r="F9" s="31" t="s">
        <v>2434</v>
      </c>
      <c r="G9" s="31" t="s">
        <v>2576</v>
      </c>
      <c r="H9" s="31" t="s">
        <v>2637</v>
      </c>
      <c r="I9" s="31" t="s">
        <v>2638</v>
      </c>
      <c r="J9" s="31" t="s">
        <v>73</v>
      </c>
      <c r="K9" s="31" t="s">
        <v>2639</v>
      </c>
      <c r="L9" s="3" t="s">
        <v>372</v>
      </c>
    </row>
    <row r="10" spans="1:13">
      <c r="A10" s="31" t="s">
        <v>2542</v>
      </c>
      <c r="B10" s="3" t="s">
        <v>2548</v>
      </c>
      <c r="C10" s="3" t="s">
        <v>73</v>
      </c>
      <c r="D10" s="31" t="s">
        <v>2582</v>
      </c>
      <c r="F10" s="31" t="s">
        <v>2578</v>
      </c>
      <c r="G10" s="31" t="s">
        <v>2576</v>
      </c>
      <c r="H10" s="31" t="s">
        <v>2640</v>
      </c>
      <c r="I10" s="31" t="s">
        <v>2641</v>
      </c>
      <c r="J10" s="31" t="s">
        <v>73</v>
      </c>
      <c r="K10" s="31" t="s">
        <v>73</v>
      </c>
      <c r="L10" s="3" t="s">
        <v>373</v>
      </c>
    </row>
    <row r="11" spans="1:13">
      <c r="A11" s="31" t="s">
        <v>2542</v>
      </c>
      <c r="B11" s="3" t="s">
        <v>2549</v>
      </c>
      <c r="C11" s="3" t="s">
        <v>2549</v>
      </c>
      <c r="D11" s="31" t="s">
        <v>2583</v>
      </c>
      <c r="E11" s="31" t="s">
        <v>2584</v>
      </c>
      <c r="F11" s="31" t="s">
        <v>2585</v>
      </c>
      <c r="G11" s="31" t="s">
        <v>2576</v>
      </c>
      <c r="H11" s="31" t="s">
        <v>2642</v>
      </c>
      <c r="I11" s="31" t="s">
        <v>2643</v>
      </c>
      <c r="J11" s="31" t="s">
        <v>73</v>
      </c>
      <c r="K11" s="31" t="s">
        <v>73</v>
      </c>
      <c r="L11" s="3" t="s">
        <v>372</v>
      </c>
    </row>
    <row r="12" spans="1:13">
      <c r="A12" s="31" t="s">
        <v>2542</v>
      </c>
      <c r="B12" s="3" t="s">
        <v>2550</v>
      </c>
      <c r="C12" s="3" t="s">
        <v>2586</v>
      </c>
      <c r="D12" s="31" t="s">
        <v>2587</v>
      </c>
      <c r="F12" s="31" t="s">
        <v>2578</v>
      </c>
      <c r="G12" s="31" t="s">
        <v>2576</v>
      </c>
      <c r="H12" s="31" t="s">
        <v>73</v>
      </c>
      <c r="I12" s="31" t="s">
        <v>2644</v>
      </c>
      <c r="J12" s="31" t="s">
        <v>73</v>
      </c>
      <c r="K12" s="31" t="s">
        <v>73</v>
      </c>
      <c r="L12" s="3" t="s">
        <v>372</v>
      </c>
    </row>
    <row r="13" spans="1:13">
      <c r="A13" s="236" t="s">
        <v>2542</v>
      </c>
      <c r="B13" s="3" t="s">
        <v>2551</v>
      </c>
      <c r="C13" s="3" t="s">
        <v>73</v>
      </c>
      <c r="D13" s="31" t="s">
        <v>2588</v>
      </c>
      <c r="E13" s="31" t="s">
        <v>2589</v>
      </c>
      <c r="F13" s="31" t="s">
        <v>2575</v>
      </c>
      <c r="G13" s="31" t="s">
        <v>2590</v>
      </c>
      <c r="H13" s="31" t="s">
        <v>2645</v>
      </c>
      <c r="I13" s="31" t="s">
        <v>2646</v>
      </c>
      <c r="J13" s="31" t="s">
        <v>2647</v>
      </c>
      <c r="K13" s="71" t="s">
        <v>2648</v>
      </c>
      <c r="L13" s="3" t="s">
        <v>373</v>
      </c>
    </row>
    <row r="14" spans="1:13">
      <c r="A14" s="31" t="s">
        <v>2542</v>
      </c>
      <c r="B14" s="3" t="s">
        <v>5039</v>
      </c>
      <c r="C14" s="3" t="s">
        <v>5038</v>
      </c>
      <c r="D14" s="31" t="s">
        <v>2581</v>
      </c>
      <c r="E14" s="31"/>
      <c r="F14" s="31" t="s">
        <v>2575</v>
      </c>
      <c r="G14" s="31" t="s">
        <v>2576</v>
      </c>
      <c r="H14" s="31"/>
      <c r="I14" s="72" t="s">
        <v>2649</v>
      </c>
      <c r="J14" s="72" t="s">
        <v>2650</v>
      </c>
      <c r="K14" s="72" t="s">
        <v>2651</v>
      </c>
      <c r="L14" s="3"/>
    </row>
    <row r="15" spans="1:13">
      <c r="A15" s="31" t="s">
        <v>2542</v>
      </c>
      <c r="B15" s="3" t="s">
        <v>2552</v>
      </c>
      <c r="C15" s="31" t="s">
        <v>2591</v>
      </c>
      <c r="D15" s="31" t="s">
        <v>2592</v>
      </c>
      <c r="E15" s="31" t="s">
        <v>2593</v>
      </c>
      <c r="F15" s="31" t="s">
        <v>2578</v>
      </c>
      <c r="G15" s="31" t="s">
        <v>2576</v>
      </c>
      <c r="H15" s="31" t="s">
        <v>73</v>
      </c>
      <c r="I15" s="31" t="s">
        <v>2652</v>
      </c>
      <c r="J15" s="31" t="s">
        <v>2653</v>
      </c>
      <c r="K15" s="31" t="s">
        <v>2654</v>
      </c>
      <c r="L15" s="3" t="s">
        <v>373</v>
      </c>
    </row>
    <row r="16" spans="1:13">
      <c r="A16" s="31" t="s">
        <v>2542</v>
      </c>
      <c r="B16" s="3" t="s">
        <v>4481</v>
      </c>
      <c r="C16" s="31"/>
      <c r="D16" s="31" t="s">
        <v>5636</v>
      </c>
      <c r="E16" s="31" t="s">
        <v>640</v>
      </c>
      <c r="F16" s="31" t="s">
        <v>2578</v>
      </c>
      <c r="G16" s="31" t="s">
        <v>2576</v>
      </c>
      <c r="H16" s="31" t="s">
        <v>5638</v>
      </c>
      <c r="I16" s="31" t="s">
        <v>5637</v>
      </c>
      <c r="J16" s="31"/>
      <c r="K16" s="31"/>
      <c r="L16" s="3" t="s">
        <v>373</v>
      </c>
    </row>
    <row r="17" spans="1:13">
      <c r="A17" s="236" t="s">
        <v>2542</v>
      </c>
      <c r="B17" s="3" t="s">
        <v>2553</v>
      </c>
      <c r="C17" s="3" t="s">
        <v>2594</v>
      </c>
      <c r="D17" s="31" t="s">
        <v>2581</v>
      </c>
      <c r="E17" s="31"/>
      <c r="F17" s="31" t="s">
        <v>2575</v>
      </c>
      <c r="G17" s="31" t="s">
        <v>2576</v>
      </c>
      <c r="H17" s="31" t="s">
        <v>2655</v>
      </c>
      <c r="I17" s="31" t="s">
        <v>2656</v>
      </c>
      <c r="J17" s="31" t="s">
        <v>2657</v>
      </c>
      <c r="K17" s="31" t="s">
        <v>2658</v>
      </c>
      <c r="L17" s="3" t="s">
        <v>372</v>
      </c>
    </row>
    <row r="18" spans="1:13">
      <c r="A18" s="3" t="s">
        <v>2542</v>
      </c>
      <c r="B18" s="3" t="s">
        <v>2554</v>
      </c>
      <c r="C18" s="3" t="s">
        <v>73</v>
      </c>
      <c r="D18" s="31" t="s">
        <v>640</v>
      </c>
      <c r="E18" s="31"/>
      <c r="F18" s="31" t="s">
        <v>2595</v>
      </c>
      <c r="G18" s="31" t="s">
        <v>2576</v>
      </c>
      <c r="H18" s="31" t="s">
        <v>2659</v>
      </c>
      <c r="I18" s="73" t="s">
        <v>2660</v>
      </c>
      <c r="J18" s="31" t="s">
        <v>73</v>
      </c>
      <c r="K18" s="31" t="s">
        <v>73</v>
      </c>
      <c r="L18" s="3" t="s">
        <v>372</v>
      </c>
    </row>
    <row r="19" spans="1:13">
      <c r="A19" s="3" t="s">
        <v>2542</v>
      </c>
      <c r="B19" s="3" t="s">
        <v>3940</v>
      </c>
      <c r="C19" s="3"/>
      <c r="D19" s="31" t="s">
        <v>3941</v>
      </c>
      <c r="E19" s="31"/>
      <c r="F19" s="31" t="s">
        <v>2578</v>
      </c>
      <c r="G19" s="31" t="s">
        <v>2590</v>
      </c>
      <c r="H19" s="31" t="s">
        <v>3944</v>
      </c>
      <c r="I19" s="73" t="s">
        <v>3942</v>
      </c>
      <c r="J19" s="31"/>
      <c r="K19" s="31" t="s">
        <v>3943</v>
      </c>
      <c r="L19" s="3"/>
      <c r="M19" s="114" t="s">
        <v>3747</v>
      </c>
    </row>
    <row r="20" spans="1:13">
      <c r="A20" s="3" t="s">
        <v>2542</v>
      </c>
      <c r="B20" s="3" t="s">
        <v>2555</v>
      </c>
      <c r="C20" s="3" t="s">
        <v>73</v>
      </c>
      <c r="D20" s="31" t="s">
        <v>640</v>
      </c>
      <c r="E20" s="31"/>
      <c r="F20" s="31" t="s">
        <v>2595</v>
      </c>
      <c r="G20" s="31" t="s">
        <v>2576</v>
      </c>
      <c r="H20" s="31" t="s">
        <v>2661</v>
      </c>
      <c r="I20" s="31" t="s">
        <v>2662</v>
      </c>
      <c r="J20" s="31" t="s">
        <v>2663</v>
      </c>
      <c r="K20" s="31" t="s">
        <v>2664</v>
      </c>
      <c r="L20" s="3" t="s">
        <v>372</v>
      </c>
    </row>
    <row r="21" spans="1:13">
      <c r="A21" s="3" t="s">
        <v>2542</v>
      </c>
      <c r="B21" s="3" t="s">
        <v>5040</v>
      </c>
      <c r="C21" s="3" t="s">
        <v>5041</v>
      </c>
      <c r="D21" s="31" t="s">
        <v>2596</v>
      </c>
      <c r="E21" s="31"/>
      <c r="F21" s="31" t="s">
        <v>2575</v>
      </c>
      <c r="G21" s="31" t="s">
        <v>2576</v>
      </c>
      <c r="H21" s="31" t="s">
        <v>2665</v>
      </c>
      <c r="I21" s="31" t="s">
        <v>2666</v>
      </c>
      <c r="J21" s="31" t="s">
        <v>2667</v>
      </c>
      <c r="K21" s="31" t="s">
        <v>2668</v>
      </c>
      <c r="L21" s="3" t="s">
        <v>372</v>
      </c>
    </row>
    <row r="22" spans="1:13">
      <c r="A22" s="3" t="s">
        <v>2542</v>
      </c>
      <c r="B22" s="3" t="s">
        <v>2556</v>
      </c>
      <c r="C22" s="3" t="s">
        <v>73</v>
      </c>
      <c r="D22" s="31" t="s">
        <v>2597</v>
      </c>
      <c r="E22" s="31"/>
      <c r="F22" s="31" t="s">
        <v>2598</v>
      </c>
      <c r="G22" s="31" t="s">
        <v>2576</v>
      </c>
      <c r="H22" s="31" t="s">
        <v>2669</v>
      </c>
      <c r="I22" s="31" t="s">
        <v>2670</v>
      </c>
      <c r="J22" s="31" t="s">
        <v>2670</v>
      </c>
      <c r="K22" s="31" t="s">
        <v>73</v>
      </c>
      <c r="L22" s="3" t="s">
        <v>372</v>
      </c>
    </row>
    <row r="23" spans="1:13">
      <c r="A23" s="3" t="s">
        <v>2542</v>
      </c>
      <c r="B23" s="3" t="s">
        <v>2557</v>
      </c>
      <c r="C23" s="3" t="s">
        <v>73</v>
      </c>
      <c r="D23" s="31" t="s">
        <v>2599</v>
      </c>
      <c r="E23" s="31"/>
      <c r="F23" s="31" t="s">
        <v>2575</v>
      </c>
      <c r="G23" s="31" t="s">
        <v>2576</v>
      </c>
      <c r="H23" s="31" t="s">
        <v>2671</v>
      </c>
      <c r="I23" s="31" t="s">
        <v>2672</v>
      </c>
      <c r="J23" s="31" t="s">
        <v>2673</v>
      </c>
      <c r="K23" s="31" t="s">
        <v>2674</v>
      </c>
      <c r="L23" s="3" t="s">
        <v>373</v>
      </c>
    </row>
    <row r="24" spans="1:13">
      <c r="A24" s="236" t="s">
        <v>2542</v>
      </c>
      <c r="B24" s="3" t="s">
        <v>2558</v>
      </c>
      <c r="C24" s="3" t="s">
        <v>73</v>
      </c>
      <c r="D24" s="31" t="s">
        <v>2600</v>
      </c>
      <c r="E24" s="31"/>
      <c r="F24" s="31" t="s">
        <v>2575</v>
      </c>
      <c r="G24" s="31" t="s">
        <v>2576</v>
      </c>
      <c r="H24" s="31" t="s">
        <v>2675</v>
      </c>
      <c r="I24" s="31" t="s">
        <v>2676</v>
      </c>
      <c r="J24" s="31" t="s">
        <v>2677</v>
      </c>
      <c r="K24" s="31" t="s">
        <v>2678</v>
      </c>
      <c r="L24" s="3" t="s">
        <v>373</v>
      </c>
    </row>
    <row r="25" spans="1:13">
      <c r="A25" s="3" t="s">
        <v>2542</v>
      </c>
      <c r="B25" s="3" t="s">
        <v>2559</v>
      </c>
      <c r="C25" s="3" t="s">
        <v>2601</v>
      </c>
      <c r="D25" s="31" t="s">
        <v>640</v>
      </c>
      <c r="E25" s="31"/>
      <c r="F25" s="31" t="s">
        <v>2578</v>
      </c>
      <c r="G25" s="31" t="s">
        <v>2576</v>
      </c>
      <c r="H25" s="31" t="s">
        <v>2679</v>
      </c>
      <c r="I25" s="31" t="s">
        <v>2680</v>
      </c>
      <c r="J25" s="31" t="s">
        <v>73</v>
      </c>
      <c r="K25" s="31" t="s">
        <v>2681</v>
      </c>
      <c r="L25" s="3" t="s">
        <v>372</v>
      </c>
      <c r="M25" s="114" t="s">
        <v>3747</v>
      </c>
    </row>
    <row r="26" spans="1:13">
      <c r="A26" s="3" t="s">
        <v>2542</v>
      </c>
      <c r="B26" s="3" t="s">
        <v>2560</v>
      </c>
      <c r="C26" s="3" t="s">
        <v>73</v>
      </c>
      <c r="D26" s="31" t="s">
        <v>2602</v>
      </c>
      <c r="E26" s="31"/>
      <c r="F26" s="31" t="s">
        <v>2575</v>
      </c>
      <c r="G26" s="31" t="s">
        <v>2576</v>
      </c>
      <c r="H26" s="31" t="s">
        <v>2682</v>
      </c>
      <c r="I26" s="31" t="s">
        <v>2683</v>
      </c>
      <c r="J26" s="31" t="s">
        <v>73</v>
      </c>
      <c r="K26" s="31" t="s">
        <v>2636</v>
      </c>
      <c r="L26" s="3" t="s">
        <v>372</v>
      </c>
      <c r="M26" s="30" t="s">
        <v>3747</v>
      </c>
    </row>
    <row r="27" spans="1:13">
      <c r="A27" s="3" t="s">
        <v>2542</v>
      </c>
      <c r="B27" s="3" t="s">
        <v>2561</v>
      </c>
      <c r="C27" s="3" t="s">
        <v>2561</v>
      </c>
      <c r="D27" s="31" t="s">
        <v>2603</v>
      </c>
      <c r="E27" s="31"/>
      <c r="F27" s="31" t="s">
        <v>2578</v>
      </c>
      <c r="G27" s="31" t="s">
        <v>2576</v>
      </c>
      <c r="H27" s="31" t="s">
        <v>73</v>
      </c>
      <c r="I27" s="74" t="s">
        <v>2684</v>
      </c>
      <c r="J27" s="74" t="s">
        <v>2685</v>
      </c>
      <c r="K27" s="31" t="s">
        <v>2686</v>
      </c>
      <c r="L27" s="3" t="s">
        <v>372</v>
      </c>
    </row>
    <row r="28" spans="1:13">
      <c r="A28" s="3" t="s">
        <v>2542</v>
      </c>
      <c r="B28" s="3" t="s">
        <v>3857</v>
      </c>
      <c r="C28" s="3"/>
      <c r="D28" s="31" t="s">
        <v>3866</v>
      </c>
      <c r="E28" s="31" t="s">
        <v>2612</v>
      </c>
      <c r="F28" s="31" t="s">
        <v>2575</v>
      </c>
      <c r="G28" s="31" t="s">
        <v>2576</v>
      </c>
      <c r="H28" s="31" t="s">
        <v>3867</v>
      </c>
      <c r="I28" s="74" t="s">
        <v>3868</v>
      </c>
      <c r="J28" s="74"/>
      <c r="K28" s="31"/>
      <c r="L28" s="3"/>
      <c r="M28" s="114" t="s">
        <v>3747</v>
      </c>
    </row>
    <row r="29" spans="1:13">
      <c r="A29" s="3" t="s">
        <v>2542</v>
      </c>
      <c r="B29" s="3" t="s">
        <v>3936</v>
      </c>
      <c r="C29" s="3"/>
      <c r="D29" s="31" t="s">
        <v>3399</v>
      </c>
      <c r="F29" s="31" t="s">
        <v>2575</v>
      </c>
      <c r="G29" s="31" t="s">
        <v>2590</v>
      </c>
      <c r="H29" s="31" t="s">
        <v>3939</v>
      </c>
      <c r="I29" s="74" t="s">
        <v>3937</v>
      </c>
      <c r="J29" s="74"/>
      <c r="K29" s="31" t="s">
        <v>3938</v>
      </c>
      <c r="L29" s="3"/>
      <c r="M29" s="114" t="s">
        <v>3747</v>
      </c>
    </row>
    <row r="30" spans="1:13">
      <c r="A30" s="3" t="s">
        <v>2542</v>
      </c>
      <c r="B30" s="3" t="s">
        <v>2562</v>
      </c>
      <c r="C30" s="3" t="s">
        <v>73</v>
      </c>
      <c r="D30" s="31" t="s">
        <v>2602</v>
      </c>
      <c r="F30" s="31" t="s">
        <v>2575</v>
      </c>
      <c r="G30" s="31" t="s">
        <v>2576</v>
      </c>
      <c r="H30" s="31" t="s">
        <v>73</v>
      </c>
      <c r="I30" s="75" t="s">
        <v>2687</v>
      </c>
      <c r="J30" s="75" t="s">
        <v>2688</v>
      </c>
      <c r="K30" s="76" t="s">
        <v>2689</v>
      </c>
      <c r="L30" s="3" t="s">
        <v>372</v>
      </c>
      <c r="M30" s="114" t="s">
        <v>3747</v>
      </c>
    </row>
    <row r="31" spans="1:13">
      <c r="A31" s="3" t="s">
        <v>2542</v>
      </c>
      <c r="B31" s="3" t="s">
        <v>2563</v>
      </c>
      <c r="C31" s="3" t="s">
        <v>73</v>
      </c>
      <c r="D31" s="31" t="s">
        <v>578</v>
      </c>
      <c r="E31" s="31" t="s">
        <v>2604</v>
      </c>
      <c r="F31" s="31" t="s">
        <v>2575</v>
      </c>
      <c r="G31" s="31" t="s">
        <v>2576</v>
      </c>
      <c r="H31" s="31" t="s">
        <v>73</v>
      </c>
      <c r="I31" s="31" t="s">
        <v>2690</v>
      </c>
      <c r="J31" s="31" t="s">
        <v>73</v>
      </c>
      <c r="K31" s="31" t="s">
        <v>2691</v>
      </c>
      <c r="L31" s="3" t="s">
        <v>375</v>
      </c>
    </row>
    <row r="32" spans="1:13">
      <c r="A32" s="236" t="s">
        <v>2542</v>
      </c>
      <c r="B32" s="3" t="s">
        <v>2564</v>
      </c>
      <c r="C32" s="3" t="s">
        <v>73</v>
      </c>
      <c r="D32" s="31" t="s">
        <v>2605</v>
      </c>
      <c r="F32" s="31" t="s">
        <v>2575</v>
      </c>
      <c r="G32" s="31" t="s">
        <v>2576</v>
      </c>
      <c r="H32" s="31" t="s">
        <v>2692</v>
      </c>
      <c r="I32" s="31" t="s">
        <v>2693</v>
      </c>
      <c r="J32" s="31" t="s">
        <v>2694</v>
      </c>
      <c r="K32" s="31" t="s">
        <v>2695</v>
      </c>
      <c r="L32" s="3" t="s">
        <v>373</v>
      </c>
    </row>
    <row r="33" spans="1:13">
      <c r="A33" s="31" t="s">
        <v>2542</v>
      </c>
      <c r="B33" s="3" t="s">
        <v>2565</v>
      </c>
      <c r="C33" s="3" t="s">
        <v>2565</v>
      </c>
      <c r="D33" s="31" t="s">
        <v>2606</v>
      </c>
      <c r="E33" s="31" t="s">
        <v>2607</v>
      </c>
      <c r="F33" s="31" t="s">
        <v>2575</v>
      </c>
      <c r="G33" s="31" t="s">
        <v>2576</v>
      </c>
      <c r="H33" s="31" t="s">
        <v>73</v>
      </c>
      <c r="I33" s="77" t="s">
        <v>2696</v>
      </c>
      <c r="J33" s="77" t="s">
        <v>73</v>
      </c>
      <c r="K33" s="77" t="s">
        <v>2697</v>
      </c>
      <c r="L33" s="3" t="s">
        <v>372</v>
      </c>
    </row>
    <row r="34" spans="1:13">
      <c r="A34" s="31" t="s">
        <v>2542</v>
      </c>
      <c r="B34" s="69" t="s">
        <v>2566</v>
      </c>
      <c r="C34" s="3" t="s">
        <v>2608</v>
      </c>
      <c r="D34" s="31" t="s">
        <v>2609</v>
      </c>
      <c r="F34" s="31" t="s">
        <v>2575</v>
      </c>
      <c r="G34" s="31" t="s">
        <v>2576</v>
      </c>
      <c r="H34" s="31" t="s">
        <v>2698</v>
      </c>
      <c r="I34" s="31" t="s">
        <v>2699</v>
      </c>
      <c r="J34" s="31" t="s">
        <v>73</v>
      </c>
      <c r="K34" s="78" t="s">
        <v>2700</v>
      </c>
      <c r="L34" s="3" t="s">
        <v>372</v>
      </c>
      <c r="M34" s="114" t="s">
        <v>3747</v>
      </c>
    </row>
    <row r="35" spans="1:13">
      <c r="A35" s="31" t="s">
        <v>2542</v>
      </c>
      <c r="B35" s="3" t="s">
        <v>2567</v>
      </c>
      <c r="C35" s="3" t="s">
        <v>2610</v>
      </c>
      <c r="D35" s="31" t="s">
        <v>2611</v>
      </c>
      <c r="E35" s="31" t="s">
        <v>2612</v>
      </c>
      <c r="F35" s="31" t="s">
        <v>2575</v>
      </c>
      <c r="G35" s="31" t="s">
        <v>2576</v>
      </c>
      <c r="H35" s="31" t="s">
        <v>2701</v>
      </c>
      <c r="I35" s="31" t="s">
        <v>2702</v>
      </c>
      <c r="J35" s="31" t="s">
        <v>73</v>
      </c>
      <c r="K35" s="31"/>
      <c r="L35" s="3" t="s">
        <v>372</v>
      </c>
    </row>
    <row r="36" spans="1:13">
      <c r="A36" s="31" t="s">
        <v>2542</v>
      </c>
      <c r="B36" s="3" t="s">
        <v>2568</v>
      </c>
      <c r="C36" s="3" t="s">
        <v>73</v>
      </c>
      <c r="D36" s="31" t="s">
        <v>2613</v>
      </c>
      <c r="E36" s="31" t="s">
        <v>2614</v>
      </c>
      <c r="F36" s="31" t="s">
        <v>2575</v>
      </c>
      <c r="G36" s="31" t="s">
        <v>2576</v>
      </c>
      <c r="H36" s="31" t="s">
        <v>2703</v>
      </c>
      <c r="I36" s="31" t="s">
        <v>2704</v>
      </c>
      <c r="J36" s="31" t="s">
        <v>73</v>
      </c>
      <c r="K36" s="31" t="s">
        <v>73</v>
      </c>
      <c r="L36" s="3" t="s">
        <v>373</v>
      </c>
    </row>
    <row r="37" spans="1:13">
      <c r="A37" s="31" t="s">
        <v>2542</v>
      </c>
      <c r="B37" s="3" t="s">
        <v>2569</v>
      </c>
      <c r="C37" s="3" t="s">
        <v>2569</v>
      </c>
      <c r="D37" s="31" t="s">
        <v>2615</v>
      </c>
      <c r="F37" s="31" t="s">
        <v>2578</v>
      </c>
      <c r="G37" s="31" t="s">
        <v>2576</v>
      </c>
      <c r="H37" s="31" t="s">
        <v>73</v>
      </c>
      <c r="I37" s="31" t="s">
        <v>2705</v>
      </c>
      <c r="J37" s="31" t="s">
        <v>2706</v>
      </c>
      <c r="K37" s="31" t="s">
        <v>73</v>
      </c>
      <c r="L37" s="3" t="s">
        <v>372</v>
      </c>
    </row>
    <row r="38" spans="1:13">
      <c r="A38" s="31" t="s">
        <v>2542</v>
      </c>
      <c r="B38" s="3" t="s">
        <v>2570</v>
      </c>
      <c r="C38" s="3" t="s">
        <v>73</v>
      </c>
      <c r="D38" s="31" t="s">
        <v>2616</v>
      </c>
      <c r="E38" s="31" t="s">
        <v>2617</v>
      </c>
      <c r="F38" s="31" t="s">
        <v>2578</v>
      </c>
      <c r="G38" s="31" t="s">
        <v>2590</v>
      </c>
      <c r="H38" s="31" t="s">
        <v>73</v>
      </c>
      <c r="I38" s="31" t="s">
        <v>2707</v>
      </c>
      <c r="J38" s="31" t="s">
        <v>73</v>
      </c>
      <c r="K38" s="31" t="s">
        <v>73</v>
      </c>
      <c r="L38" s="3" t="s">
        <v>373</v>
      </c>
    </row>
    <row r="39" spans="1:13">
      <c r="A39" s="31" t="s">
        <v>2542</v>
      </c>
      <c r="B39" s="3" t="s">
        <v>2571</v>
      </c>
      <c r="C39" s="3" t="s">
        <v>2571</v>
      </c>
      <c r="D39" s="31" t="s">
        <v>2618</v>
      </c>
      <c r="F39" s="31" t="s">
        <v>2619</v>
      </c>
      <c r="G39" s="31" t="s">
        <v>2576</v>
      </c>
      <c r="H39" s="31" t="s">
        <v>2708</v>
      </c>
      <c r="I39" s="31" t="s">
        <v>2709</v>
      </c>
      <c r="J39" s="31" t="s">
        <v>73</v>
      </c>
      <c r="K39" s="31" t="s">
        <v>73</v>
      </c>
      <c r="L39" s="3" t="s">
        <v>373</v>
      </c>
    </row>
    <row r="40" spans="1:13">
      <c r="A40" s="31" t="s">
        <v>2542</v>
      </c>
      <c r="B40" s="3" t="s">
        <v>2572</v>
      </c>
      <c r="C40" s="3" t="s">
        <v>2572</v>
      </c>
      <c r="D40" s="31" t="s">
        <v>2620</v>
      </c>
      <c r="E40" s="31" t="s">
        <v>2621</v>
      </c>
      <c r="F40" s="31" t="s">
        <v>2578</v>
      </c>
      <c r="G40" s="31" t="s">
        <v>2576</v>
      </c>
      <c r="H40" s="31" t="s">
        <v>73</v>
      </c>
      <c r="I40" s="31" t="s">
        <v>2710</v>
      </c>
      <c r="J40" s="31" t="s">
        <v>2711</v>
      </c>
      <c r="K40" s="31" t="s">
        <v>2712</v>
      </c>
      <c r="L40" s="3" t="s">
        <v>373</v>
      </c>
    </row>
    <row r="41" spans="1:13">
      <c r="A41" s="31" t="s">
        <v>2542</v>
      </c>
      <c r="B41" s="3" t="s">
        <v>2573</v>
      </c>
      <c r="C41" s="3" t="s">
        <v>73</v>
      </c>
      <c r="D41" s="31" t="s">
        <v>2622</v>
      </c>
      <c r="F41" s="31" t="s">
        <v>2575</v>
      </c>
      <c r="G41" s="31" t="s">
        <v>2576</v>
      </c>
      <c r="H41" s="31" t="s">
        <v>2573</v>
      </c>
      <c r="I41" s="31" t="s">
        <v>73</v>
      </c>
      <c r="J41" s="31" t="s">
        <v>73</v>
      </c>
      <c r="K41" s="31" t="s">
        <v>73</v>
      </c>
      <c r="L41" s="3" t="s">
        <v>373</v>
      </c>
    </row>
    <row r="42" spans="1:13">
      <c r="A42" s="68" t="s">
        <v>2542</v>
      </c>
      <c r="B42" t="s">
        <v>3348</v>
      </c>
      <c r="D42" t="s">
        <v>2593</v>
      </c>
      <c r="F42" t="s">
        <v>2578</v>
      </c>
      <c r="G42" t="s">
        <v>2576</v>
      </c>
      <c r="H42" t="s">
        <v>3350</v>
      </c>
      <c r="I42" t="s">
        <v>3352</v>
      </c>
      <c r="J42" t="s">
        <v>3353</v>
      </c>
      <c r="K42" t="s">
        <v>3354</v>
      </c>
      <c r="L42" t="s">
        <v>373</v>
      </c>
    </row>
    <row r="43" spans="1:13">
      <c r="A43" s="70"/>
    </row>
    <row r="44" spans="1:13">
      <c r="A44" s="70"/>
    </row>
    <row r="45" spans="1:13">
      <c r="A45" s="70"/>
    </row>
    <row r="46" spans="1:13">
      <c r="A46" s="70"/>
    </row>
    <row r="47" spans="1:13">
      <c r="A47" s="232" t="s">
        <v>5690</v>
      </c>
    </row>
    <row r="48" spans="1:13">
      <c r="A48" s="70" t="s">
        <v>2542</v>
      </c>
      <c r="B48" t="s">
        <v>3394</v>
      </c>
      <c r="F48" t="s">
        <v>3395</v>
      </c>
      <c r="G48" t="s">
        <v>3396</v>
      </c>
      <c r="I48" t="s">
        <v>3397</v>
      </c>
    </row>
    <row r="49" spans="1:18">
      <c r="A49" s="70" t="s">
        <v>2542</v>
      </c>
      <c r="B49" t="s">
        <v>3398</v>
      </c>
      <c r="D49" t="s">
        <v>3399</v>
      </c>
      <c r="F49" t="s">
        <v>2575</v>
      </c>
      <c r="G49" t="s">
        <v>3396</v>
      </c>
      <c r="I49" s="93" t="s">
        <v>3400</v>
      </c>
      <c r="K49" t="s">
        <v>3401</v>
      </c>
    </row>
    <row r="50" spans="1:18">
      <c r="A50" s="70" t="s">
        <v>2542</v>
      </c>
      <c r="B50" s="97" t="s">
        <v>3457</v>
      </c>
      <c r="D50" t="s">
        <v>3458</v>
      </c>
      <c r="F50" t="s">
        <v>2619</v>
      </c>
      <c r="G50" t="s">
        <v>3396</v>
      </c>
      <c r="I50" t="s">
        <v>3459</v>
      </c>
      <c r="K50" t="s">
        <v>3460</v>
      </c>
    </row>
    <row r="51" spans="1:18">
      <c r="A51" s="237" t="s">
        <v>2542</v>
      </c>
      <c r="B51" s="97" t="s">
        <v>3529</v>
      </c>
      <c r="D51" t="s">
        <v>3530</v>
      </c>
      <c r="F51" t="s">
        <v>2575</v>
      </c>
      <c r="G51" t="s">
        <v>3396</v>
      </c>
      <c r="I51" s="92" t="s">
        <v>3531</v>
      </c>
    </row>
    <row r="52" spans="1:18">
      <c r="A52" s="70"/>
    </row>
    <row r="53" spans="1:18">
      <c r="A53" s="232" t="s">
        <v>5691</v>
      </c>
    </row>
    <row r="54" spans="1:18">
      <c r="A54" s="70" t="s">
        <v>2542</v>
      </c>
      <c r="B54" s="103" t="s">
        <v>3618</v>
      </c>
      <c r="D54" s="103" t="s">
        <v>3626</v>
      </c>
      <c r="F54" s="103" t="s">
        <v>2578</v>
      </c>
      <c r="G54" s="103" t="s">
        <v>2590</v>
      </c>
    </row>
    <row r="55" spans="1:18">
      <c r="A55" s="70" t="s">
        <v>2542</v>
      </c>
      <c r="B55" s="103" t="s">
        <v>3619</v>
      </c>
      <c r="D55" s="103" t="s">
        <v>3627</v>
      </c>
      <c r="E55" s="103" t="s">
        <v>2589</v>
      </c>
      <c r="F55" s="103" t="s">
        <v>2575</v>
      </c>
      <c r="G55" s="103" t="s">
        <v>2590</v>
      </c>
    </row>
    <row r="56" spans="1:18">
      <c r="A56" s="70" t="s">
        <v>2542</v>
      </c>
      <c r="B56" s="103" t="s">
        <v>3552</v>
      </c>
      <c r="D56" s="103" t="s">
        <v>3628</v>
      </c>
      <c r="F56" s="103" t="s">
        <v>2578</v>
      </c>
      <c r="G56" s="103" t="s">
        <v>2590</v>
      </c>
    </row>
    <row r="57" spans="1:18">
      <c r="A57" s="70" t="s">
        <v>2542</v>
      </c>
      <c r="B57" s="103" t="s">
        <v>3620</v>
      </c>
      <c r="D57" s="103" t="s">
        <v>3629</v>
      </c>
      <c r="E57" s="103" t="s">
        <v>3630</v>
      </c>
      <c r="F57" s="103" t="s">
        <v>2578</v>
      </c>
      <c r="G57" s="103" t="s">
        <v>2590</v>
      </c>
    </row>
    <row r="58" spans="1:18">
      <c r="A58" s="70" t="s">
        <v>2542</v>
      </c>
      <c r="B58" s="103" t="s">
        <v>3621</v>
      </c>
      <c r="D58" s="103" t="s">
        <v>3631</v>
      </c>
      <c r="E58" s="103" t="s">
        <v>3630</v>
      </c>
      <c r="F58" s="103" t="s">
        <v>2578</v>
      </c>
      <c r="G58" s="103" t="s">
        <v>2590</v>
      </c>
    </row>
    <row r="59" spans="1:18">
      <c r="A59" s="70" t="s">
        <v>2542</v>
      </c>
      <c r="B59" s="103" t="s">
        <v>3622</v>
      </c>
      <c r="C59" s="103" t="s">
        <v>3624</v>
      </c>
      <c r="D59" s="103" t="s">
        <v>3632</v>
      </c>
      <c r="E59" s="103" t="s">
        <v>3633</v>
      </c>
      <c r="F59" s="103" t="s">
        <v>2575</v>
      </c>
      <c r="G59" s="103" t="s">
        <v>2590</v>
      </c>
      <c r="R59" t="s">
        <v>73</v>
      </c>
    </row>
    <row r="60" spans="1:18">
      <c r="A60" s="70" t="s">
        <v>2542</v>
      </c>
      <c r="B60" s="103" t="s">
        <v>3623</v>
      </c>
      <c r="C60" s="103" t="s">
        <v>3625</v>
      </c>
      <c r="D60" s="103" t="s">
        <v>3634</v>
      </c>
      <c r="F60" s="103" t="s">
        <v>2575</v>
      </c>
      <c r="G60" s="103" t="s">
        <v>2590</v>
      </c>
    </row>
    <row r="61" spans="1:18">
      <c r="A61" s="70"/>
    </row>
    <row r="62" spans="1:18">
      <c r="A62" s="70"/>
      <c r="P62" t="s">
        <v>73</v>
      </c>
      <c r="Q62" t="s">
        <v>73</v>
      </c>
    </row>
    <row r="63" spans="1:18">
      <c r="A63" s="70"/>
    </row>
    <row r="64" spans="1:18">
      <c r="A64" s="70"/>
    </row>
    <row r="65" spans="1:17">
      <c r="A65" s="232" t="s">
        <v>5688</v>
      </c>
    </row>
    <row r="66" spans="1:17">
      <c r="A66" s="70" t="s">
        <v>2542</v>
      </c>
      <c r="B66" t="s">
        <v>4093</v>
      </c>
      <c r="D66" t="s">
        <v>4094</v>
      </c>
      <c r="F66" t="s">
        <v>4095</v>
      </c>
      <c r="G66" t="s">
        <v>2590</v>
      </c>
      <c r="I66" s="129" t="s">
        <v>4096</v>
      </c>
    </row>
    <row r="67" spans="1:17">
      <c r="A67" s="70" t="s">
        <v>2542</v>
      </c>
      <c r="B67" t="s">
        <v>4097</v>
      </c>
      <c r="D67" t="s">
        <v>4098</v>
      </c>
      <c r="F67" t="s">
        <v>2575</v>
      </c>
      <c r="G67" t="s">
        <v>2590</v>
      </c>
      <c r="I67" s="129" t="s">
        <v>4099</v>
      </c>
    </row>
    <row r="68" spans="1:17">
      <c r="A68" s="70" t="s">
        <v>2542</v>
      </c>
      <c r="B68" t="s">
        <v>3329</v>
      </c>
      <c r="D68" t="s">
        <v>2612</v>
      </c>
      <c r="F68" t="s">
        <v>2575</v>
      </c>
      <c r="G68" t="s">
        <v>2576</v>
      </c>
      <c r="H68" t="s">
        <v>3332</v>
      </c>
      <c r="I68" t="s">
        <v>3355</v>
      </c>
      <c r="K68" t="s">
        <v>3335</v>
      </c>
      <c r="L68" t="s">
        <v>373</v>
      </c>
    </row>
    <row r="69" spans="1:17">
      <c r="A69" s="70" t="s">
        <v>2542</v>
      </c>
      <c r="B69" t="s">
        <v>3341</v>
      </c>
      <c r="D69" t="s">
        <v>3349</v>
      </c>
      <c r="F69" t="s">
        <v>2575</v>
      </c>
      <c r="G69" t="s">
        <v>2576</v>
      </c>
      <c r="H69" t="s">
        <v>3351</v>
      </c>
      <c r="I69" t="s">
        <v>3356</v>
      </c>
      <c r="J69" t="s">
        <v>73</v>
      </c>
      <c r="K69" t="s">
        <v>73</v>
      </c>
      <c r="L69" t="s">
        <v>373</v>
      </c>
    </row>
    <row r="70" spans="1:17">
      <c r="A70" s="70" t="s">
        <v>2542</v>
      </c>
      <c r="B70" t="s">
        <v>4008</v>
      </c>
      <c r="C70" t="s">
        <v>4009</v>
      </c>
      <c r="D70" t="s">
        <v>4010</v>
      </c>
      <c r="F70" t="s">
        <v>4011</v>
      </c>
      <c r="G70" t="s">
        <v>2576</v>
      </c>
      <c r="J70" t="s">
        <v>73</v>
      </c>
      <c r="L70" s="3" t="s">
        <v>3793</v>
      </c>
      <c r="N70" t="s">
        <v>73</v>
      </c>
      <c r="O70" t="s">
        <v>73</v>
      </c>
      <c r="P70" t="s">
        <v>73</v>
      </c>
      <c r="Q70" t="s">
        <v>73</v>
      </c>
    </row>
    <row r="71" spans="1:17">
      <c r="A71" s="70" t="s">
        <v>2542</v>
      </c>
      <c r="B71" t="s">
        <v>4062</v>
      </c>
      <c r="D71" t="s">
        <v>4063</v>
      </c>
      <c r="E71" t="s">
        <v>4064</v>
      </c>
      <c r="F71" t="s">
        <v>2434</v>
      </c>
      <c r="G71" t="s">
        <v>2590</v>
      </c>
      <c r="H71" t="s">
        <v>4012</v>
      </c>
      <c r="I71" t="s">
        <v>4013</v>
      </c>
      <c r="K71" s="5" t="s">
        <v>4014</v>
      </c>
      <c r="L71" s="3" t="s">
        <v>3793</v>
      </c>
      <c r="N71" t="s">
        <v>73</v>
      </c>
      <c r="O71" t="s">
        <v>73</v>
      </c>
      <c r="P71" t="s">
        <v>73</v>
      </c>
      <c r="Q71" t="s">
        <v>73</v>
      </c>
    </row>
    <row r="72" spans="1:17">
      <c r="A72" s="70" t="s">
        <v>2542</v>
      </c>
      <c r="B72" t="s">
        <v>4081</v>
      </c>
      <c r="D72" t="s">
        <v>4082</v>
      </c>
      <c r="E72" t="s">
        <v>2612</v>
      </c>
      <c r="F72" t="s">
        <v>2575</v>
      </c>
      <c r="G72" t="s">
        <v>2576</v>
      </c>
      <c r="J72" t="s">
        <v>73</v>
      </c>
      <c r="K72" t="s">
        <v>73</v>
      </c>
      <c r="L72" s="3" t="s">
        <v>3793</v>
      </c>
      <c r="N72" t="s">
        <v>73</v>
      </c>
      <c r="O72" t="s">
        <v>73</v>
      </c>
    </row>
    <row r="73" spans="1:17" s="3" customFormat="1">
      <c r="A73" s="31" t="s">
        <v>2542</v>
      </c>
      <c r="B73" s="3" t="s">
        <v>4579</v>
      </c>
      <c r="D73" s="3" t="s">
        <v>4580</v>
      </c>
      <c r="F73" s="3" t="s">
        <v>4581</v>
      </c>
      <c r="G73" s="3" t="s">
        <v>2590</v>
      </c>
      <c r="I73" s="154" t="s">
        <v>4582</v>
      </c>
      <c r="K73" s="5" t="s">
        <v>4583</v>
      </c>
      <c r="M73" s="97"/>
    </row>
    <row r="74" spans="1:17" s="3" customFormat="1">
      <c r="A74" s="31" t="s">
        <v>2542</v>
      </c>
      <c r="B74" s="3" t="s">
        <v>4584</v>
      </c>
      <c r="D74" s="3" t="s">
        <v>4585</v>
      </c>
      <c r="F74" s="3" t="s">
        <v>2578</v>
      </c>
      <c r="G74" s="3" t="s">
        <v>3396</v>
      </c>
      <c r="I74" s="155" t="s">
        <v>4586</v>
      </c>
      <c r="M74" s="97"/>
    </row>
    <row r="75" spans="1:17" s="3" customFormat="1">
      <c r="A75" s="31" t="s">
        <v>2542</v>
      </c>
      <c r="B75" s="3" t="s">
        <v>4587</v>
      </c>
      <c r="D75" s="3" t="s">
        <v>4588</v>
      </c>
      <c r="F75" s="3" t="s">
        <v>4011</v>
      </c>
      <c r="G75" s="3" t="s">
        <v>2590</v>
      </c>
      <c r="I75" s="153" t="s">
        <v>4589</v>
      </c>
      <c r="K75" s="5" t="s">
        <v>4590</v>
      </c>
      <c r="M75" s="97"/>
    </row>
    <row r="76" spans="1:17" s="3" customFormat="1">
      <c r="A76" s="31" t="s">
        <v>2542</v>
      </c>
      <c r="B76" s="3" t="s">
        <v>4591</v>
      </c>
      <c r="D76" s="3" t="s">
        <v>4592</v>
      </c>
      <c r="F76" s="3" t="s">
        <v>4095</v>
      </c>
      <c r="G76" s="3" t="s">
        <v>2590</v>
      </c>
      <c r="I76" s="3" t="s">
        <v>4593</v>
      </c>
      <c r="K76" s="5" t="s">
        <v>4594</v>
      </c>
      <c r="M76" s="97"/>
    </row>
    <row r="77" spans="1:17" s="3" customFormat="1">
      <c r="A77" s="31" t="s">
        <v>2542</v>
      </c>
      <c r="B77" s="3" t="s">
        <v>4595</v>
      </c>
      <c r="D77" s="3" t="s">
        <v>4596</v>
      </c>
      <c r="F77" s="3" t="s">
        <v>2575</v>
      </c>
      <c r="G77" s="3" t="s">
        <v>2590</v>
      </c>
      <c r="I77" s="3" t="s">
        <v>4597</v>
      </c>
      <c r="M77" s="97"/>
    </row>
    <row r="78" spans="1:17" s="3" customFormat="1">
      <c r="A78" s="31" t="s">
        <v>2542</v>
      </c>
      <c r="B78" s="3" t="s">
        <v>4598</v>
      </c>
      <c r="D78" s="3" t="s">
        <v>4599</v>
      </c>
      <c r="F78" s="3" t="s">
        <v>4011</v>
      </c>
      <c r="G78" s="3" t="s">
        <v>2590</v>
      </c>
      <c r="I78" s="3" t="s">
        <v>4600</v>
      </c>
      <c r="M78" s="97"/>
    </row>
    <row r="79" spans="1:17" s="3" customFormat="1">
      <c r="A79" s="31" t="s">
        <v>2542</v>
      </c>
      <c r="B79" s="3" t="s">
        <v>4601</v>
      </c>
      <c r="D79" s="3" t="s">
        <v>4602</v>
      </c>
      <c r="F79" s="3" t="s">
        <v>4603</v>
      </c>
      <c r="G79" s="3" t="s">
        <v>2590</v>
      </c>
      <c r="I79" s="3" t="s">
        <v>4604</v>
      </c>
      <c r="M79" s="97"/>
    </row>
    <row r="80" spans="1:17" s="3" customFormat="1">
      <c r="A80" s="31" t="s">
        <v>2542</v>
      </c>
      <c r="B80" s="3" t="s">
        <v>4605</v>
      </c>
      <c r="D80" s="3" t="s">
        <v>4606</v>
      </c>
      <c r="F80" s="3" t="s">
        <v>2578</v>
      </c>
      <c r="G80" s="3" t="s">
        <v>2590</v>
      </c>
      <c r="I80" s="3" t="s">
        <v>4607</v>
      </c>
      <c r="K80" s="5" t="s">
        <v>4608</v>
      </c>
      <c r="M80" s="97"/>
    </row>
    <row r="81" spans="1:13" s="3" customFormat="1">
      <c r="A81" s="31" t="s">
        <v>2542</v>
      </c>
      <c r="B81" s="3" t="s">
        <v>4609</v>
      </c>
      <c r="D81" s="3" t="s">
        <v>2587</v>
      </c>
      <c r="E81" s="3" t="s">
        <v>4606</v>
      </c>
      <c r="F81" s="3" t="s">
        <v>2578</v>
      </c>
      <c r="G81" s="3" t="s">
        <v>2590</v>
      </c>
      <c r="I81" s="3" t="s">
        <v>4610</v>
      </c>
      <c r="J81" s="3" t="s">
        <v>4611</v>
      </c>
      <c r="M81" s="97"/>
    </row>
    <row r="82" spans="1:13" s="3" customFormat="1">
      <c r="A82" s="31" t="s">
        <v>2542</v>
      </c>
      <c r="B82" s="3" t="s">
        <v>4612</v>
      </c>
      <c r="D82" s="3" t="s">
        <v>2574</v>
      </c>
      <c r="F82" s="3" t="s">
        <v>2575</v>
      </c>
      <c r="G82" s="3" t="s">
        <v>2590</v>
      </c>
      <c r="I82" s="3" t="s">
        <v>4613</v>
      </c>
      <c r="M82" s="97"/>
    </row>
    <row r="83" spans="1:13">
      <c r="A83" s="70"/>
    </row>
    <row r="84" spans="1:13">
      <c r="A84" s="70"/>
    </row>
    <row r="85" spans="1:13">
      <c r="A85" s="232" t="s">
        <v>5155</v>
      </c>
    </row>
    <row r="86" spans="1:13">
      <c r="A86" s="70" t="s">
        <v>2542</v>
      </c>
      <c r="B86" t="s">
        <v>5575</v>
      </c>
      <c r="D86" t="s">
        <v>5574</v>
      </c>
      <c r="F86" t="s">
        <v>2434</v>
      </c>
      <c r="G86" t="s">
        <v>2576</v>
      </c>
      <c r="I86" s="133" t="s">
        <v>5573</v>
      </c>
    </row>
    <row r="87" spans="1:13">
      <c r="A87" s="179" t="s">
        <v>2542</v>
      </c>
      <c r="B87" s="151" t="s">
        <v>5576</v>
      </c>
      <c r="F87" s="151" t="s">
        <v>5577</v>
      </c>
      <c r="G87" s="180" t="s">
        <v>2590</v>
      </c>
    </row>
    <row r="88" spans="1:13">
      <c r="A88" s="70" t="s">
        <v>2542</v>
      </c>
      <c r="B88" s="231" t="s">
        <v>5745</v>
      </c>
      <c r="D88" t="s">
        <v>2587</v>
      </c>
      <c r="E88" t="s">
        <v>2603</v>
      </c>
      <c r="F88" t="s">
        <v>2578</v>
      </c>
      <c r="G88" t="s">
        <v>2590</v>
      </c>
      <c r="I88" s="133" t="s">
        <v>5746</v>
      </c>
    </row>
    <row r="89" spans="1:13">
      <c r="A89" s="70" t="s">
        <v>2542</v>
      </c>
      <c r="B89" s="231" t="s">
        <v>5825</v>
      </c>
      <c r="D89" t="s">
        <v>640</v>
      </c>
      <c r="F89" t="s">
        <v>2575</v>
      </c>
      <c r="G89" t="s">
        <v>2590</v>
      </c>
      <c r="I89" s="133" t="s">
        <v>5826</v>
      </c>
    </row>
    <row r="90" spans="1:13">
      <c r="A90" s="70"/>
    </row>
    <row r="91" spans="1:13">
      <c r="A91" s="70"/>
    </row>
    <row r="92" spans="1:13">
      <c r="A92" s="70"/>
    </row>
    <row r="93" spans="1:13">
      <c r="A93" s="70"/>
    </row>
    <row r="94" spans="1:13">
      <c r="A94" s="70"/>
    </row>
    <row r="95" spans="1:13">
      <c r="A95" s="70"/>
    </row>
    <row r="96" spans="1:13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  <row r="112" spans="1:1">
      <c r="A112" s="70"/>
    </row>
    <row r="113" spans="1:1">
      <c r="A113" s="70"/>
    </row>
    <row r="114" spans="1:1">
      <c r="A114" s="70"/>
    </row>
    <row r="115" spans="1:1">
      <c r="A115" s="70"/>
    </row>
    <row r="116" spans="1:1">
      <c r="A116" s="70"/>
    </row>
    <row r="117" spans="1:1">
      <c r="A117" s="70"/>
    </row>
    <row r="118" spans="1:1">
      <c r="A118" s="70"/>
    </row>
    <row r="119" spans="1:1">
      <c r="A119" s="70"/>
    </row>
    <row r="120" spans="1:1">
      <c r="A120" s="70"/>
    </row>
    <row r="121" spans="1:1">
      <c r="A121" s="70"/>
    </row>
    <row r="122" spans="1:1">
      <c r="A122" s="70"/>
    </row>
    <row r="123" spans="1:1">
      <c r="A123" s="70"/>
    </row>
    <row r="124" spans="1:1">
      <c r="A124" s="70"/>
    </row>
    <row r="125" spans="1:1">
      <c r="A125" s="70"/>
    </row>
    <row r="126" spans="1:1">
      <c r="A126" s="70"/>
    </row>
    <row r="127" spans="1:1">
      <c r="A127" s="70"/>
    </row>
    <row r="128" spans="1:1">
      <c r="A128" s="70"/>
    </row>
    <row r="129" spans="1:1">
      <c r="A129" s="70"/>
    </row>
    <row r="130" spans="1:1">
      <c r="A130" s="70"/>
    </row>
    <row r="131" spans="1:1">
      <c r="A131" s="70"/>
    </row>
    <row r="132" spans="1:1">
      <c r="A132" s="70"/>
    </row>
    <row r="133" spans="1:1">
      <c r="A133" s="70"/>
    </row>
    <row r="134" spans="1:1">
      <c r="A134" s="70"/>
    </row>
    <row r="135" spans="1:1">
      <c r="A135" s="70"/>
    </row>
    <row r="136" spans="1:1">
      <c r="A136" s="70"/>
    </row>
    <row r="137" spans="1:1">
      <c r="A137" s="70"/>
    </row>
    <row r="138" spans="1:1">
      <c r="A138" s="70"/>
    </row>
    <row r="139" spans="1:1">
      <c r="A139" s="70"/>
    </row>
    <row r="140" spans="1:1">
      <c r="A140" s="70"/>
    </row>
    <row r="141" spans="1:1">
      <c r="A141" s="70"/>
    </row>
    <row r="142" spans="1:1">
      <c r="A142" s="70"/>
    </row>
    <row r="143" spans="1:1">
      <c r="A143" s="70"/>
    </row>
    <row r="144" spans="1:1">
      <c r="A144" s="70"/>
    </row>
    <row r="145" spans="1:1">
      <c r="A145" s="70"/>
    </row>
    <row r="146" spans="1:1">
      <c r="A146" s="70"/>
    </row>
    <row r="147" spans="1:1">
      <c r="A147" s="70"/>
    </row>
    <row r="148" spans="1:1">
      <c r="A148" s="70"/>
    </row>
    <row r="149" spans="1:1">
      <c r="A149" s="70"/>
    </row>
    <row r="150" spans="1:1">
      <c r="A150" s="70"/>
    </row>
    <row r="151" spans="1:1">
      <c r="A151" s="70"/>
    </row>
    <row r="152" spans="1:1">
      <c r="A152" s="70"/>
    </row>
    <row r="153" spans="1:1">
      <c r="A153" s="70"/>
    </row>
    <row r="154" spans="1:1">
      <c r="A154" s="70"/>
    </row>
    <row r="155" spans="1:1">
      <c r="A155" s="70"/>
    </row>
    <row r="156" spans="1:1">
      <c r="A156" s="70"/>
    </row>
    <row r="157" spans="1:1">
      <c r="A157" s="70"/>
    </row>
    <row r="158" spans="1:1">
      <c r="A158" s="70"/>
    </row>
    <row r="159" spans="1:1">
      <c r="A159" s="70"/>
    </row>
    <row r="160" spans="1:1">
      <c r="A160" s="70"/>
    </row>
    <row r="161" spans="1:1">
      <c r="A161" s="70"/>
    </row>
    <row r="162" spans="1:1">
      <c r="A162" s="70"/>
    </row>
    <row r="163" spans="1:1">
      <c r="A163" s="70"/>
    </row>
    <row r="164" spans="1:1">
      <c r="A164" s="70"/>
    </row>
    <row r="165" spans="1:1">
      <c r="A165" s="70"/>
    </row>
    <row r="166" spans="1:1">
      <c r="A166" s="70"/>
    </row>
    <row r="167" spans="1:1">
      <c r="A167" s="70"/>
    </row>
    <row r="168" spans="1:1">
      <c r="A168" s="70"/>
    </row>
    <row r="169" spans="1:1">
      <c r="A169" s="70"/>
    </row>
    <row r="170" spans="1:1">
      <c r="A170" s="70"/>
    </row>
    <row r="171" spans="1:1">
      <c r="A171" s="70"/>
    </row>
    <row r="172" spans="1:1">
      <c r="A172" s="70"/>
    </row>
    <row r="173" spans="1:1">
      <c r="A173" s="70"/>
    </row>
    <row r="174" spans="1:1">
      <c r="A174" s="70"/>
    </row>
    <row r="175" spans="1:1">
      <c r="A175" s="70"/>
    </row>
    <row r="176" spans="1:1">
      <c r="A176" s="70"/>
    </row>
    <row r="177" spans="1:1">
      <c r="A177" s="70"/>
    </row>
    <row r="178" spans="1:1">
      <c r="A178" s="70"/>
    </row>
    <row r="179" spans="1:1">
      <c r="A179" s="70"/>
    </row>
    <row r="180" spans="1:1">
      <c r="A180" s="70"/>
    </row>
    <row r="181" spans="1:1">
      <c r="A181" s="70"/>
    </row>
    <row r="182" spans="1:1">
      <c r="A182" s="70"/>
    </row>
    <row r="183" spans="1:1">
      <c r="A183" s="70"/>
    </row>
    <row r="184" spans="1:1">
      <c r="A184" s="70"/>
    </row>
    <row r="185" spans="1:1">
      <c r="A185" s="70"/>
    </row>
    <row r="186" spans="1:1">
      <c r="A186" s="70"/>
    </row>
    <row r="187" spans="1:1">
      <c r="A187" s="70"/>
    </row>
    <row r="188" spans="1:1">
      <c r="A188" s="70"/>
    </row>
    <row r="189" spans="1:1">
      <c r="A189" s="70"/>
    </row>
    <row r="190" spans="1:1">
      <c r="A190" s="70"/>
    </row>
    <row r="191" spans="1:1">
      <c r="A191" s="70"/>
    </row>
    <row r="192" spans="1:1">
      <c r="A192" s="70"/>
    </row>
    <row r="193" spans="1:1">
      <c r="A193" s="70"/>
    </row>
    <row r="194" spans="1:1">
      <c r="A194" s="70"/>
    </row>
    <row r="195" spans="1:1">
      <c r="A195" s="70"/>
    </row>
    <row r="196" spans="1:1">
      <c r="A196" s="70"/>
    </row>
    <row r="197" spans="1:1">
      <c r="A197" s="70"/>
    </row>
    <row r="198" spans="1:1">
      <c r="A198" s="70"/>
    </row>
    <row r="199" spans="1:1">
      <c r="A199" s="70"/>
    </row>
    <row r="200" spans="1:1">
      <c r="A200" s="70"/>
    </row>
    <row r="201" spans="1:1">
      <c r="A201" s="70"/>
    </row>
    <row r="202" spans="1:1">
      <c r="A202" s="70"/>
    </row>
    <row r="203" spans="1:1">
      <c r="A203" s="70"/>
    </row>
    <row r="204" spans="1:1">
      <c r="A204" s="70"/>
    </row>
    <row r="205" spans="1:1">
      <c r="A205" s="70"/>
    </row>
    <row r="206" spans="1:1">
      <c r="A206" s="70"/>
    </row>
    <row r="207" spans="1:1">
      <c r="A207" s="70"/>
    </row>
    <row r="208" spans="1:1">
      <c r="A208" s="70"/>
    </row>
    <row r="209" spans="1:1">
      <c r="A209" s="70"/>
    </row>
    <row r="210" spans="1:1">
      <c r="A210" s="70"/>
    </row>
    <row r="211" spans="1:1">
      <c r="A211" s="70"/>
    </row>
    <row r="212" spans="1:1">
      <c r="A212" s="70"/>
    </row>
    <row r="213" spans="1:1">
      <c r="A213" s="70"/>
    </row>
    <row r="214" spans="1:1">
      <c r="A214" s="70"/>
    </row>
    <row r="215" spans="1:1">
      <c r="A215" s="70"/>
    </row>
    <row r="216" spans="1:1">
      <c r="A216" s="70"/>
    </row>
    <row r="217" spans="1:1">
      <c r="A217" s="70"/>
    </row>
    <row r="218" spans="1:1">
      <c r="A218" s="70"/>
    </row>
    <row r="219" spans="1:1">
      <c r="A219" s="70"/>
    </row>
    <row r="220" spans="1:1">
      <c r="A220" s="70"/>
    </row>
    <row r="221" spans="1:1">
      <c r="A221" s="70"/>
    </row>
    <row r="222" spans="1:1">
      <c r="A222" s="70"/>
    </row>
    <row r="223" spans="1:1">
      <c r="A223" s="70"/>
    </row>
    <row r="224" spans="1:1">
      <c r="A224" s="70"/>
    </row>
    <row r="225" spans="1:1">
      <c r="A225" s="70"/>
    </row>
    <row r="226" spans="1:1">
      <c r="A226" s="70"/>
    </row>
    <row r="227" spans="1:1">
      <c r="A227" s="70"/>
    </row>
    <row r="228" spans="1:1">
      <c r="A228" s="70"/>
    </row>
    <row r="229" spans="1:1">
      <c r="A229" s="70"/>
    </row>
    <row r="230" spans="1:1">
      <c r="A230" s="70"/>
    </row>
    <row r="231" spans="1:1">
      <c r="A231" s="70"/>
    </row>
    <row r="232" spans="1:1">
      <c r="A232" s="70"/>
    </row>
    <row r="233" spans="1:1">
      <c r="A233" s="70"/>
    </row>
    <row r="234" spans="1:1">
      <c r="A234" s="70"/>
    </row>
    <row r="235" spans="1:1">
      <c r="A235" s="70"/>
    </row>
    <row r="236" spans="1:1">
      <c r="A236" s="70"/>
    </row>
    <row r="237" spans="1:1">
      <c r="A237" s="70"/>
    </row>
    <row r="238" spans="1:1">
      <c r="A238" s="70"/>
    </row>
    <row r="239" spans="1:1">
      <c r="A239" s="70"/>
    </row>
    <row r="240" spans="1:1">
      <c r="A240" s="70"/>
    </row>
    <row r="241" spans="1:1">
      <c r="A241" s="70"/>
    </row>
    <row r="242" spans="1:1">
      <c r="A242" s="70"/>
    </row>
    <row r="243" spans="1:1">
      <c r="A243" s="70"/>
    </row>
    <row r="244" spans="1:1">
      <c r="A244" s="70"/>
    </row>
    <row r="245" spans="1:1">
      <c r="A245" s="70"/>
    </row>
    <row r="246" spans="1:1">
      <c r="A246" s="70"/>
    </row>
    <row r="247" spans="1:1">
      <c r="A247" s="70"/>
    </row>
    <row r="248" spans="1:1">
      <c r="A248" s="70"/>
    </row>
    <row r="249" spans="1:1">
      <c r="A249" s="70"/>
    </row>
    <row r="250" spans="1:1">
      <c r="A250" s="70"/>
    </row>
    <row r="251" spans="1:1">
      <c r="A251" s="70"/>
    </row>
    <row r="252" spans="1:1">
      <c r="A252" s="70"/>
    </row>
    <row r="253" spans="1:1">
      <c r="A253" s="70"/>
    </row>
    <row r="254" spans="1:1">
      <c r="A254" s="70"/>
    </row>
    <row r="255" spans="1:1">
      <c r="A255" s="70"/>
    </row>
    <row r="256" spans="1:1">
      <c r="A256" s="70"/>
    </row>
    <row r="257" spans="1:1">
      <c r="A257" s="70"/>
    </row>
    <row r="258" spans="1:1">
      <c r="A258" s="70"/>
    </row>
    <row r="259" spans="1:1">
      <c r="A259" s="70"/>
    </row>
    <row r="260" spans="1:1">
      <c r="A260" s="70"/>
    </row>
    <row r="261" spans="1:1">
      <c r="A261" s="70"/>
    </row>
    <row r="262" spans="1:1">
      <c r="A262" s="70"/>
    </row>
    <row r="263" spans="1:1">
      <c r="A263" s="70"/>
    </row>
    <row r="264" spans="1:1">
      <c r="A264" s="70"/>
    </row>
    <row r="265" spans="1:1">
      <c r="A265" s="70"/>
    </row>
    <row r="266" spans="1:1">
      <c r="A266" s="70"/>
    </row>
    <row r="267" spans="1:1">
      <c r="A267" s="70"/>
    </row>
    <row r="268" spans="1:1">
      <c r="A268" s="70"/>
    </row>
    <row r="269" spans="1:1">
      <c r="A269" s="70"/>
    </row>
    <row r="270" spans="1:1">
      <c r="A270" s="70"/>
    </row>
    <row r="271" spans="1:1">
      <c r="A271" s="70"/>
    </row>
    <row r="272" spans="1:1">
      <c r="A272" s="70"/>
    </row>
    <row r="273" spans="1:1">
      <c r="A273" s="70"/>
    </row>
    <row r="274" spans="1:1">
      <c r="A274" s="70"/>
    </row>
    <row r="275" spans="1:1">
      <c r="A275" s="70"/>
    </row>
    <row r="276" spans="1:1">
      <c r="A276" s="70"/>
    </row>
    <row r="277" spans="1:1">
      <c r="A277" s="70"/>
    </row>
    <row r="278" spans="1:1">
      <c r="A278" s="70"/>
    </row>
  </sheetData>
  <conditionalFormatting sqref="M7 A11:G11 L70:L72 A4:D10 F4:G10 A13:G14 A12:D12 F12:G12 H4:L14 G15:G16 B17:L22 B23:G28 L23:L41 H23:K34 B31:G31 B29:D30 F29:G30 A33:G33 B32:D32 F32:G32 A38:G38 A37:D37 F37:G37 A35:G36 A34:D34 F34:G34 A40:G40 A39:D39 F39:G39 A41:D41 F41:G41 M26">
    <cfRule type="expression" dxfId="38" priority="28">
      <formula>$C4="Yes"</formula>
    </cfRule>
  </conditionalFormatting>
  <conditionalFormatting sqref="H36:K41 H35:J35">
    <cfRule type="expression" dxfId="37" priority="26">
      <formula>$C35="Yes"</formula>
    </cfRule>
  </conditionalFormatting>
  <conditionalFormatting sqref="A68:B68 D68 F68:L68">
    <cfRule type="expression" dxfId="36" priority="19">
      <formula>$B69="Yes"</formula>
    </cfRule>
  </conditionalFormatting>
  <conditionalFormatting sqref="A69:B69 D69 F69:L69">
    <cfRule type="expression" dxfId="35" priority="1038">
      <formula>$B46="Yes"</formula>
    </cfRule>
  </conditionalFormatting>
  <conditionalFormatting sqref="A45:B45 D45:F45 H45:L45">
    <cfRule type="expression" dxfId="34" priority="1059">
      <formula>$B48="Yes"</formula>
    </cfRule>
  </conditionalFormatting>
  <conditionalFormatting sqref="A42:B42 D42 F42:L42">
    <cfRule type="expression" dxfId="33" priority="1138">
      <formula>$B68="Yes"</formula>
    </cfRule>
  </conditionalFormatting>
  <conditionalFormatting sqref="A81:S81 J73:S75 H73:H75 H76:S80 A73:D80 F73:G80 A82:D82 F82:S82">
    <cfRule type="expression" dxfId="32" priority="6">
      <formula>#REF!="Yes"</formula>
    </cfRule>
  </conditionalFormatting>
  <conditionalFormatting sqref="T73:V82">
    <cfRule type="expression" dxfId="31" priority="7">
      <formula>#REF!="Yes"</formula>
    </cfRule>
  </conditionalFormatting>
  <conditionalFormatting sqref="W73:W82">
    <cfRule type="expression" dxfId="30" priority="8">
      <formula>#REF!="Yes"</formula>
    </cfRule>
  </conditionalFormatting>
  <conditionalFormatting sqref="X73:XFD82">
    <cfRule type="expression" dxfId="29" priority="9">
      <formula>#REF!="Yes"</formula>
    </cfRule>
  </conditionalFormatting>
  <conditionalFormatting sqref="A15:F16 H15:L16">
    <cfRule type="expression" dxfId="28" priority="1689">
      <formula>#REF!="Yes"</formula>
    </cfRule>
  </conditionalFormatting>
  <conditionalFormatting sqref="G87">
    <cfRule type="expression" dxfId="27" priority="5">
      <formula>#REF!="Yes"</formula>
    </cfRule>
  </conditionalFormatting>
  <conditionalFormatting sqref="A47">
    <cfRule type="expression" dxfId="26" priority="4">
      <formula>$B49="Yes"</formula>
    </cfRule>
  </conditionalFormatting>
  <conditionalFormatting sqref="A17:A32">
    <cfRule type="expression" dxfId="25" priority="3">
      <formula>$C17="Yes"</formula>
    </cfRule>
  </conditionalFormatting>
  <conditionalFormatting sqref="A88:B88">
    <cfRule type="expression" dxfId="24" priority="2">
      <formula>#REF!="Yes"</formula>
    </cfRule>
  </conditionalFormatting>
  <conditionalFormatting sqref="A89:B89">
    <cfRule type="expression" dxfId="23" priority="1">
      <formula>#REF!="Yes"</formula>
    </cfRule>
  </conditionalFormatting>
  <hyperlinks>
    <hyperlink ref="K71" r:id="rId1"/>
    <hyperlink ref="K73" r:id="rId2"/>
    <hyperlink ref="K75" r:id="rId3"/>
    <hyperlink ref="K76" r:id="rId4"/>
    <hyperlink ref="K80" r:id="rId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topLeftCell="A97" workbookViewId="0">
      <selection activeCell="A125" sqref="A125:XFD125"/>
    </sheetView>
  </sheetViews>
  <sheetFormatPr defaultRowHeight="15"/>
  <cols>
    <col min="1" max="1" width="29.28515625" customWidth="1"/>
    <col min="2" max="2" width="28.7109375" customWidth="1"/>
    <col min="3" max="3" width="19.85546875" customWidth="1"/>
    <col min="4" max="4" width="19.42578125" customWidth="1"/>
    <col min="5" max="5" width="15" customWidth="1"/>
    <col min="6" max="6" width="16.85546875" customWidth="1"/>
    <col min="7" max="7" width="20.7109375" customWidth="1"/>
    <col min="8" max="8" width="17.28515625" customWidth="1"/>
    <col min="9" max="9" width="16" customWidth="1"/>
    <col min="10" max="10" width="14.85546875" customWidth="1"/>
    <col min="11" max="11" width="23" customWidth="1"/>
    <col min="12" max="12" width="14" customWidth="1"/>
    <col min="13" max="13" width="13.5703125" customWidth="1"/>
    <col min="14" max="14" width="11.5703125" customWidth="1"/>
  </cols>
  <sheetData>
    <row r="1" spans="1:16">
      <c r="A1" s="114" t="s">
        <v>4221</v>
      </c>
      <c r="B1" s="114">
        <f>COUNTA(M5:M376)</f>
        <v>32</v>
      </c>
      <c r="C1" s="43" t="s">
        <v>4222</v>
      </c>
      <c r="D1" s="43">
        <f>COUNTA(B5:B976)-(B1)</f>
        <v>76</v>
      </c>
      <c r="E1" s="184" t="s">
        <v>5138</v>
      </c>
      <c r="F1" s="184">
        <f>B1+D1</f>
        <v>108</v>
      </c>
    </row>
    <row r="2" spans="1:1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6">
      <c r="A3" s="1" t="s">
        <v>5693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6">
      <c r="A4" t="s">
        <v>2713</v>
      </c>
      <c r="B4" s="3" t="s">
        <v>385</v>
      </c>
      <c r="C4" s="3" t="s">
        <v>407</v>
      </c>
      <c r="D4" s="3" t="s">
        <v>408</v>
      </c>
      <c r="E4" s="3" t="s">
        <v>409</v>
      </c>
      <c r="F4" s="3" t="s">
        <v>410</v>
      </c>
      <c r="G4" s="3" t="s">
        <v>141</v>
      </c>
      <c r="H4" s="3" t="s">
        <v>462</v>
      </c>
      <c r="I4" s="4" t="s">
        <v>463</v>
      </c>
      <c r="J4" s="3" t="s">
        <v>464</v>
      </c>
      <c r="K4" s="3" t="s">
        <v>465</v>
      </c>
      <c r="L4" s="3" t="s">
        <v>373</v>
      </c>
      <c r="M4" s="3"/>
    </row>
    <row r="5" spans="1:16">
      <c r="A5" s="70" t="s">
        <v>2713</v>
      </c>
      <c r="B5" t="s">
        <v>3945</v>
      </c>
      <c r="C5" t="s">
        <v>14</v>
      </c>
      <c r="D5" t="s">
        <v>3946</v>
      </c>
      <c r="E5" t="s">
        <v>3376</v>
      </c>
      <c r="F5" t="s">
        <v>410</v>
      </c>
      <c r="G5" t="s">
        <v>2809</v>
      </c>
      <c r="H5" t="s">
        <v>3945</v>
      </c>
      <c r="I5" t="s">
        <v>3947</v>
      </c>
      <c r="K5" t="s">
        <v>3948</v>
      </c>
      <c r="L5" t="s">
        <v>373</v>
      </c>
      <c r="M5" s="114" t="s">
        <v>3747</v>
      </c>
    </row>
    <row r="6" spans="1:16">
      <c r="A6" s="31" t="s">
        <v>2713</v>
      </c>
      <c r="B6" s="3" t="s">
        <v>2714</v>
      </c>
      <c r="C6" s="3" t="s">
        <v>73</v>
      </c>
      <c r="D6" s="3" t="s">
        <v>642</v>
      </c>
      <c r="F6" s="3" t="s">
        <v>2798</v>
      </c>
      <c r="G6" s="3" t="s">
        <v>1429</v>
      </c>
      <c r="H6" s="3" t="s">
        <v>2955</v>
      </c>
      <c r="I6" s="4" t="s">
        <v>2956</v>
      </c>
      <c r="J6" s="3" t="s">
        <v>73</v>
      </c>
      <c r="K6" s="3" t="s">
        <v>2957</v>
      </c>
      <c r="L6" s="3" t="s">
        <v>372</v>
      </c>
    </row>
    <row r="7" spans="1:16">
      <c r="A7" s="31" t="s">
        <v>2713</v>
      </c>
      <c r="B7" s="3" t="s">
        <v>2715</v>
      </c>
      <c r="C7" s="3" t="s">
        <v>73</v>
      </c>
      <c r="D7" s="3" t="s">
        <v>2799</v>
      </c>
      <c r="F7" s="3" t="s">
        <v>2800</v>
      </c>
      <c r="G7" s="3" t="s">
        <v>2801</v>
      </c>
      <c r="H7" s="3" t="s">
        <v>2958</v>
      </c>
      <c r="I7" s="4" t="s">
        <v>2959</v>
      </c>
      <c r="J7" s="3" t="s">
        <v>2960</v>
      </c>
      <c r="K7" s="3" t="s">
        <v>2961</v>
      </c>
      <c r="L7" s="3" t="s">
        <v>372</v>
      </c>
    </row>
    <row r="8" spans="1:16">
      <c r="A8" s="31" t="s">
        <v>2713</v>
      </c>
      <c r="B8" s="3" t="s">
        <v>2716</v>
      </c>
      <c r="C8" s="3" t="s">
        <v>73</v>
      </c>
      <c r="D8" s="3" t="s">
        <v>2802</v>
      </c>
      <c r="F8" s="3" t="s">
        <v>2803</v>
      </c>
      <c r="G8" s="3" t="s">
        <v>1429</v>
      </c>
      <c r="H8" s="3" t="s">
        <v>2962</v>
      </c>
      <c r="I8" s="4" t="s">
        <v>2963</v>
      </c>
      <c r="J8" s="3" t="s">
        <v>2964</v>
      </c>
      <c r="K8" s="3"/>
      <c r="L8" s="3" t="s">
        <v>375</v>
      </c>
      <c r="P8">
        <f>COUNTA(B5:B111)</f>
        <v>97</v>
      </c>
    </row>
    <row r="9" spans="1:16">
      <c r="A9" s="31" t="s">
        <v>2713</v>
      </c>
      <c r="B9" s="3" t="s">
        <v>2717</v>
      </c>
      <c r="C9" s="3" t="s">
        <v>73</v>
      </c>
      <c r="D9" s="3" t="s">
        <v>2804</v>
      </c>
      <c r="F9" s="3" t="s">
        <v>2805</v>
      </c>
      <c r="G9" s="3" t="s">
        <v>1429</v>
      </c>
      <c r="H9" s="3" t="s">
        <v>2965</v>
      </c>
      <c r="I9" s="4" t="s">
        <v>2966</v>
      </c>
      <c r="J9" s="3" t="s">
        <v>73</v>
      </c>
      <c r="K9" s="3" t="s">
        <v>2967</v>
      </c>
      <c r="L9" s="3" t="s">
        <v>372</v>
      </c>
    </row>
    <row r="10" spans="1:16">
      <c r="A10" s="31" t="s">
        <v>2713</v>
      </c>
      <c r="B10" s="6" t="s">
        <v>2718</v>
      </c>
      <c r="C10" s="6" t="s">
        <v>2718</v>
      </c>
      <c r="D10" s="6" t="s">
        <v>2806</v>
      </c>
      <c r="E10" s="6" t="s">
        <v>2807</v>
      </c>
      <c r="F10" s="6" t="s">
        <v>2808</v>
      </c>
      <c r="G10" s="6" t="s">
        <v>2809</v>
      </c>
      <c r="H10" s="6" t="s">
        <v>2968</v>
      </c>
      <c r="I10" s="82" t="s">
        <v>2969</v>
      </c>
      <c r="J10" s="6"/>
      <c r="K10" s="12" t="s">
        <v>2970</v>
      </c>
      <c r="L10" s="3"/>
      <c r="M10" s="97"/>
    </row>
    <row r="11" spans="1:16" ht="26.25">
      <c r="A11" s="31" t="s">
        <v>2713</v>
      </c>
      <c r="B11" s="3" t="s">
        <v>2719</v>
      </c>
      <c r="C11" s="3" t="s">
        <v>2719</v>
      </c>
      <c r="D11" s="3" t="s">
        <v>2810</v>
      </c>
      <c r="E11" s="97"/>
      <c r="F11" s="3" t="s">
        <v>2811</v>
      </c>
      <c r="G11" s="3" t="s">
        <v>2801</v>
      </c>
      <c r="H11" s="3" t="s">
        <v>2971</v>
      </c>
      <c r="I11" s="4" t="s">
        <v>2972</v>
      </c>
      <c r="J11" s="3" t="s">
        <v>2973</v>
      </c>
      <c r="K11" s="28" t="s">
        <v>2974</v>
      </c>
      <c r="L11" s="3" t="s">
        <v>372</v>
      </c>
      <c r="M11" s="97"/>
    </row>
    <row r="12" spans="1:16">
      <c r="A12" s="31" t="s">
        <v>2713</v>
      </c>
      <c r="B12" s="3" t="s">
        <v>3949</v>
      </c>
      <c r="C12" s="97"/>
      <c r="D12" s="3" t="s">
        <v>3950</v>
      </c>
      <c r="E12" s="97"/>
      <c r="F12" s="3" t="s">
        <v>410</v>
      </c>
      <c r="G12" s="3" t="s">
        <v>1429</v>
      </c>
      <c r="H12" s="3" t="s">
        <v>3953</v>
      </c>
      <c r="I12" s="97" t="s">
        <v>3951</v>
      </c>
      <c r="J12" s="97"/>
      <c r="K12" s="97" t="s">
        <v>3952</v>
      </c>
      <c r="L12" s="3" t="s">
        <v>372</v>
      </c>
      <c r="M12" s="118" t="s">
        <v>3747</v>
      </c>
    </row>
    <row r="13" spans="1:16">
      <c r="A13" s="236" t="s">
        <v>2713</v>
      </c>
      <c r="B13" s="3" t="s">
        <v>2721</v>
      </c>
      <c r="C13" s="3" t="s">
        <v>2721</v>
      </c>
      <c r="D13" s="3" t="s">
        <v>2814</v>
      </c>
      <c r="E13" s="97"/>
      <c r="F13" s="3" t="s">
        <v>2815</v>
      </c>
      <c r="G13" s="3" t="s">
        <v>1429</v>
      </c>
      <c r="H13" s="3" t="s">
        <v>2976</v>
      </c>
      <c r="I13" s="4" t="s">
        <v>2977</v>
      </c>
      <c r="J13" s="3" t="s">
        <v>73</v>
      </c>
      <c r="K13" s="3" t="s">
        <v>73</v>
      </c>
      <c r="L13" s="3" t="s">
        <v>373</v>
      </c>
      <c r="M13" s="97"/>
    </row>
    <row r="14" spans="1:16">
      <c r="A14" s="3" t="s">
        <v>2713</v>
      </c>
      <c r="B14" s="3" t="s">
        <v>3958</v>
      </c>
      <c r="C14" s="97"/>
      <c r="D14" s="3" t="s">
        <v>3959</v>
      </c>
      <c r="E14" s="97"/>
      <c r="F14" s="3" t="s">
        <v>2800</v>
      </c>
      <c r="G14" s="3" t="s">
        <v>1429</v>
      </c>
      <c r="H14" s="3" t="s">
        <v>3962</v>
      </c>
      <c r="I14" s="97" t="s">
        <v>3960</v>
      </c>
      <c r="J14" s="97"/>
      <c r="K14" s="97" t="s">
        <v>3961</v>
      </c>
      <c r="L14" s="97"/>
      <c r="M14" s="118" t="s">
        <v>3747</v>
      </c>
    </row>
    <row r="15" spans="1:16">
      <c r="A15" s="3" t="s">
        <v>2713</v>
      </c>
      <c r="B15" s="3" t="s">
        <v>2723</v>
      </c>
      <c r="C15" s="3" t="s">
        <v>73</v>
      </c>
      <c r="D15" s="3" t="s">
        <v>640</v>
      </c>
      <c r="E15" s="97"/>
      <c r="F15" s="3" t="s">
        <v>1428</v>
      </c>
      <c r="G15" s="3" t="s">
        <v>1429</v>
      </c>
      <c r="H15" s="3" t="s">
        <v>2980</v>
      </c>
      <c r="I15" s="4" t="s">
        <v>2981</v>
      </c>
      <c r="J15" s="3" t="s">
        <v>73</v>
      </c>
      <c r="K15" s="3" t="s">
        <v>73</v>
      </c>
      <c r="L15" s="3" t="s">
        <v>373</v>
      </c>
      <c r="M15" s="97"/>
    </row>
    <row r="16" spans="1:16">
      <c r="A16" s="3" t="s">
        <v>2713</v>
      </c>
      <c r="B16" s="3" t="s">
        <v>3963</v>
      </c>
      <c r="C16" s="97" t="s">
        <v>3964</v>
      </c>
      <c r="D16" s="3" t="s">
        <v>3965</v>
      </c>
      <c r="E16" s="97"/>
      <c r="F16" s="3" t="s">
        <v>2910</v>
      </c>
      <c r="G16" s="3" t="s">
        <v>1429</v>
      </c>
      <c r="H16" s="3" t="s">
        <v>3968</v>
      </c>
      <c r="I16" s="97" t="s">
        <v>3966</v>
      </c>
      <c r="J16" s="97"/>
      <c r="K16" s="97" t="s">
        <v>3967</v>
      </c>
      <c r="L16" s="3" t="s">
        <v>372</v>
      </c>
      <c r="M16" s="118" t="s">
        <v>3747</v>
      </c>
    </row>
    <row r="17" spans="1:13">
      <c r="A17" s="3" t="s">
        <v>2713</v>
      </c>
      <c r="B17" s="3" t="s">
        <v>2724</v>
      </c>
      <c r="C17" s="3" t="s">
        <v>2724</v>
      </c>
      <c r="D17" s="3" t="s">
        <v>2819</v>
      </c>
      <c r="E17" s="97"/>
      <c r="F17" s="3" t="s">
        <v>2820</v>
      </c>
      <c r="G17" s="3" t="s">
        <v>1429</v>
      </c>
      <c r="H17" s="3" t="s">
        <v>2982</v>
      </c>
      <c r="I17" s="4" t="s">
        <v>2983</v>
      </c>
      <c r="J17" s="3" t="s">
        <v>2984</v>
      </c>
      <c r="K17" s="3" t="s">
        <v>2985</v>
      </c>
      <c r="L17" s="3" t="s">
        <v>373</v>
      </c>
      <c r="M17" s="30" t="s">
        <v>3747</v>
      </c>
    </row>
    <row r="18" spans="1:13">
      <c r="A18" s="3" t="s">
        <v>2713</v>
      </c>
      <c r="B18" s="3" t="s">
        <v>2725</v>
      </c>
      <c r="C18" s="3" t="s">
        <v>2821</v>
      </c>
      <c r="D18" s="3" t="s">
        <v>2822</v>
      </c>
      <c r="E18" s="97"/>
      <c r="F18" s="3" t="s">
        <v>410</v>
      </c>
      <c r="G18" s="3" t="s">
        <v>1429</v>
      </c>
      <c r="H18" s="3" t="s">
        <v>2986</v>
      </c>
      <c r="I18" s="4" t="s">
        <v>2987</v>
      </c>
      <c r="J18" s="3" t="s">
        <v>73</v>
      </c>
      <c r="K18" s="3" t="s">
        <v>2988</v>
      </c>
      <c r="L18" s="3" t="s">
        <v>377</v>
      </c>
      <c r="M18" s="97"/>
    </row>
    <row r="19" spans="1:13">
      <c r="A19" s="3" t="s">
        <v>2713</v>
      </c>
      <c r="B19" s="3" t="s">
        <v>3969</v>
      </c>
      <c r="C19" s="3" t="s">
        <v>3970</v>
      </c>
      <c r="D19" s="3" t="s">
        <v>3971</v>
      </c>
      <c r="E19" s="97"/>
      <c r="F19" s="3" t="s">
        <v>2886</v>
      </c>
      <c r="G19" s="3" t="s">
        <v>1429</v>
      </c>
      <c r="H19" s="3" t="s">
        <v>3974</v>
      </c>
      <c r="I19" s="97" t="s">
        <v>3972</v>
      </c>
      <c r="J19" s="97"/>
      <c r="K19" s="97" t="s">
        <v>3973</v>
      </c>
      <c r="L19" s="3" t="s">
        <v>372</v>
      </c>
      <c r="M19" s="118" t="s">
        <v>3747</v>
      </c>
    </row>
    <row r="20" spans="1:13">
      <c r="A20" s="3" t="s">
        <v>2713</v>
      </c>
      <c r="B20" s="6" t="s">
        <v>2728</v>
      </c>
      <c r="C20" s="6" t="s">
        <v>2728</v>
      </c>
      <c r="D20" s="6" t="s">
        <v>2827</v>
      </c>
      <c r="E20" s="6"/>
      <c r="F20" s="6" t="s">
        <v>2828</v>
      </c>
      <c r="G20" s="6" t="s">
        <v>2809</v>
      </c>
      <c r="H20" s="6" t="s">
        <v>2993</v>
      </c>
      <c r="I20" s="82" t="s">
        <v>2994</v>
      </c>
      <c r="J20" s="6"/>
      <c r="K20" s="6"/>
      <c r="L20" s="3"/>
      <c r="M20" s="97"/>
    </row>
    <row r="21" spans="1:13">
      <c r="A21" s="3" t="s">
        <v>2713</v>
      </c>
      <c r="B21" s="3" t="s">
        <v>4395</v>
      </c>
      <c r="C21" s="3"/>
      <c r="D21" s="97"/>
      <c r="E21" s="97"/>
      <c r="F21" s="3" t="s">
        <v>2844</v>
      </c>
      <c r="G21" s="3" t="s">
        <v>1429</v>
      </c>
      <c r="H21" s="3" t="s">
        <v>3009</v>
      </c>
      <c r="I21" s="31" t="s">
        <v>4399</v>
      </c>
      <c r="J21" s="31"/>
      <c r="K21" s="31"/>
      <c r="L21" s="3"/>
      <c r="M21" s="118" t="s">
        <v>3747</v>
      </c>
    </row>
    <row r="22" spans="1:13">
      <c r="A22" s="97" t="s">
        <v>2713</v>
      </c>
      <c r="B22" s="97" t="s">
        <v>3980</v>
      </c>
      <c r="C22" s="97"/>
      <c r="D22" s="97" t="s">
        <v>3981</v>
      </c>
      <c r="E22" s="97"/>
      <c r="F22" s="97" t="s">
        <v>2815</v>
      </c>
      <c r="G22" s="97" t="s">
        <v>1429</v>
      </c>
      <c r="H22" s="97" t="s">
        <v>3984</v>
      </c>
      <c r="I22" s="97" t="s">
        <v>3982</v>
      </c>
      <c r="J22" s="97"/>
      <c r="K22" s="97" t="s">
        <v>3983</v>
      </c>
      <c r="L22" s="97"/>
      <c r="M22" s="118" t="s">
        <v>3747</v>
      </c>
    </row>
    <row r="23" spans="1:13">
      <c r="A23" s="3" t="s">
        <v>2713</v>
      </c>
      <c r="B23" s="6" t="s">
        <v>2730</v>
      </c>
      <c r="C23" s="6" t="s">
        <v>2730</v>
      </c>
      <c r="D23" s="6" t="s">
        <v>2832</v>
      </c>
      <c r="E23" s="97"/>
      <c r="F23" s="6" t="s">
        <v>2808</v>
      </c>
      <c r="G23" s="6" t="s">
        <v>2833</v>
      </c>
      <c r="H23" s="83" t="s">
        <v>2998</v>
      </c>
      <c r="I23" s="127" t="s">
        <v>2999</v>
      </c>
      <c r="J23" s="68" t="s">
        <v>3000</v>
      </c>
      <c r="K23" s="83" t="s">
        <v>3001</v>
      </c>
      <c r="L23" s="3"/>
      <c r="M23" s="97"/>
    </row>
    <row r="24" spans="1:13">
      <c r="A24" s="3" t="s">
        <v>2713</v>
      </c>
      <c r="B24" s="6" t="s">
        <v>2731</v>
      </c>
      <c r="C24" s="6" t="s">
        <v>2731</v>
      </c>
      <c r="D24" s="6" t="s">
        <v>2834</v>
      </c>
      <c r="E24" s="6"/>
      <c r="F24" s="6" t="s">
        <v>2835</v>
      </c>
      <c r="G24" s="6" t="s">
        <v>2833</v>
      </c>
      <c r="H24" s="83"/>
      <c r="I24" s="127" t="s">
        <v>3002</v>
      </c>
      <c r="J24" s="83"/>
      <c r="K24" s="78" t="s">
        <v>3003</v>
      </c>
      <c r="L24" s="3"/>
      <c r="M24" s="97"/>
    </row>
    <row r="25" spans="1:13" ht="30">
      <c r="A25" s="3" t="s">
        <v>2713</v>
      </c>
      <c r="B25" s="6" t="s">
        <v>2733</v>
      </c>
      <c r="C25" s="6" t="s">
        <v>2733</v>
      </c>
      <c r="D25" s="6" t="s">
        <v>2840</v>
      </c>
      <c r="E25" s="6"/>
      <c r="F25" s="6" t="s">
        <v>2841</v>
      </c>
      <c r="G25" s="6" t="s">
        <v>2842</v>
      </c>
      <c r="H25" s="83" t="s">
        <v>3006</v>
      </c>
      <c r="I25" s="178" t="s">
        <v>3007</v>
      </c>
      <c r="J25" s="83"/>
      <c r="K25" s="83" t="s">
        <v>3008</v>
      </c>
      <c r="L25" s="3"/>
      <c r="M25" s="150" t="s">
        <v>3747</v>
      </c>
    </row>
    <row r="26" spans="1:13">
      <c r="A26" s="3" t="s">
        <v>2713</v>
      </c>
      <c r="B26" s="3" t="s">
        <v>2734</v>
      </c>
      <c r="C26" s="3" t="s">
        <v>2734</v>
      </c>
      <c r="D26" s="3" t="s">
        <v>2843</v>
      </c>
      <c r="F26" s="3" t="s">
        <v>2844</v>
      </c>
      <c r="G26" s="3" t="s">
        <v>1429</v>
      </c>
      <c r="H26" s="31" t="s">
        <v>3009</v>
      </c>
      <c r="I26" s="79" t="s">
        <v>3010</v>
      </c>
      <c r="J26" s="31" t="s">
        <v>3011</v>
      </c>
      <c r="K26" s="31" t="s">
        <v>3012</v>
      </c>
      <c r="L26" s="3" t="s">
        <v>372</v>
      </c>
      <c r="M26" s="97"/>
    </row>
    <row r="27" spans="1:13">
      <c r="A27" s="3" t="s">
        <v>2713</v>
      </c>
      <c r="B27" s="3" t="s">
        <v>2735</v>
      </c>
      <c r="C27" s="3" t="s">
        <v>73</v>
      </c>
      <c r="D27" s="3" t="s">
        <v>2845</v>
      </c>
      <c r="F27" s="3" t="s">
        <v>410</v>
      </c>
      <c r="G27" s="3" t="s">
        <v>1429</v>
      </c>
      <c r="H27" s="31" t="s">
        <v>3013</v>
      </c>
      <c r="I27" s="79" t="s">
        <v>3014</v>
      </c>
      <c r="J27" s="31" t="s">
        <v>3015</v>
      </c>
      <c r="K27" s="31" t="s">
        <v>3016</v>
      </c>
      <c r="L27" s="3" t="s">
        <v>372</v>
      </c>
      <c r="M27" s="97"/>
    </row>
    <row r="28" spans="1:13">
      <c r="A28" s="3" t="s">
        <v>2713</v>
      </c>
      <c r="B28" s="6" t="s">
        <v>2736</v>
      </c>
      <c r="C28" s="6" t="s">
        <v>2736</v>
      </c>
      <c r="D28" s="6" t="s">
        <v>2846</v>
      </c>
      <c r="F28" s="6" t="s">
        <v>2808</v>
      </c>
      <c r="G28" s="6" t="s">
        <v>2847</v>
      </c>
      <c r="H28" s="83"/>
      <c r="I28" s="127" t="s">
        <v>3017</v>
      </c>
      <c r="J28" s="83"/>
      <c r="K28" s="83"/>
      <c r="L28" s="3"/>
      <c r="M28" s="97"/>
    </row>
    <row r="29" spans="1:13">
      <c r="A29" s="236" t="s">
        <v>2713</v>
      </c>
      <c r="B29" s="3" t="s">
        <v>2738</v>
      </c>
      <c r="C29" s="3" t="s">
        <v>73</v>
      </c>
      <c r="D29" s="3" t="s">
        <v>2850</v>
      </c>
      <c r="F29" s="3" t="s">
        <v>2851</v>
      </c>
      <c r="G29" s="3" t="s">
        <v>1429</v>
      </c>
      <c r="H29" s="31" t="s">
        <v>3021</v>
      </c>
      <c r="I29" s="79" t="s">
        <v>3022</v>
      </c>
      <c r="J29" s="31" t="s">
        <v>73</v>
      </c>
      <c r="K29" s="31" t="s">
        <v>73</v>
      </c>
      <c r="L29" s="3" t="s">
        <v>372</v>
      </c>
      <c r="M29" s="97"/>
    </row>
    <row r="30" spans="1:13">
      <c r="A30" s="31" t="s">
        <v>2713</v>
      </c>
      <c r="B30" s="3" t="s">
        <v>2739</v>
      </c>
      <c r="C30" s="3" t="s">
        <v>73</v>
      </c>
      <c r="D30" s="3" t="s">
        <v>2852</v>
      </c>
      <c r="F30" s="3" t="s">
        <v>2815</v>
      </c>
      <c r="G30" s="3" t="s">
        <v>1429</v>
      </c>
      <c r="H30" s="31" t="s">
        <v>3023</v>
      </c>
      <c r="I30" s="79" t="s">
        <v>3024</v>
      </c>
      <c r="J30" s="31" t="s">
        <v>3024</v>
      </c>
      <c r="K30" s="31" t="s">
        <v>3025</v>
      </c>
      <c r="L30" s="3" t="s">
        <v>372</v>
      </c>
      <c r="M30" s="97"/>
    </row>
    <row r="31" spans="1:13">
      <c r="A31" s="31" t="s">
        <v>2713</v>
      </c>
      <c r="B31" s="3" t="s">
        <v>2740</v>
      </c>
      <c r="C31" s="3" t="s">
        <v>2740</v>
      </c>
      <c r="D31" s="3" t="s">
        <v>2853</v>
      </c>
      <c r="F31" s="3" t="s">
        <v>2854</v>
      </c>
      <c r="G31" s="3" t="s">
        <v>1429</v>
      </c>
      <c r="H31" s="31" t="s">
        <v>3026</v>
      </c>
      <c r="I31" s="68" t="s">
        <v>3027</v>
      </c>
      <c r="J31" s="31" t="s">
        <v>73</v>
      </c>
      <c r="K31" s="31"/>
      <c r="L31" s="3" t="s">
        <v>373</v>
      </c>
      <c r="M31" s="97"/>
    </row>
    <row r="32" spans="1:13">
      <c r="A32" s="31" t="s">
        <v>2713</v>
      </c>
      <c r="B32" s="6" t="s">
        <v>2741</v>
      </c>
      <c r="C32" s="6" t="s">
        <v>2741</v>
      </c>
      <c r="D32" s="6" t="s">
        <v>2855</v>
      </c>
      <c r="E32" s="6" t="s">
        <v>2856</v>
      </c>
      <c r="F32" s="6" t="s">
        <v>2857</v>
      </c>
      <c r="G32" s="6" t="s">
        <v>2858</v>
      </c>
      <c r="H32" s="83" t="s">
        <v>3028</v>
      </c>
      <c r="I32" s="127" t="s">
        <v>3029</v>
      </c>
      <c r="J32" s="83"/>
      <c r="K32" s="83"/>
      <c r="L32" s="3"/>
      <c r="M32" s="97"/>
    </row>
    <row r="33" spans="1:13">
      <c r="A33" s="31" t="s">
        <v>2713</v>
      </c>
      <c r="B33" s="6" t="s">
        <v>2742</v>
      </c>
      <c r="C33" s="6" t="s">
        <v>2742</v>
      </c>
      <c r="D33" s="6" t="s">
        <v>2859</v>
      </c>
      <c r="F33" s="6" t="s">
        <v>2860</v>
      </c>
      <c r="G33" s="6" t="s">
        <v>2833</v>
      </c>
      <c r="H33" s="83" t="s">
        <v>3030</v>
      </c>
      <c r="I33" s="127" t="s">
        <v>3031</v>
      </c>
      <c r="J33" s="83"/>
      <c r="K33" s="83"/>
      <c r="L33" s="3"/>
      <c r="M33" s="97"/>
    </row>
    <row r="34" spans="1:13">
      <c r="A34" s="31" t="s">
        <v>2713</v>
      </c>
      <c r="B34" s="6" t="s">
        <v>2743</v>
      </c>
      <c r="C34" s="6" t="s">
        <v>2743</v>
      </c>
      <c r="D34" s="6" t="s">
        <v>2861</v>
      </c>
      <c r="F34" s="6" t="s">
        <v>2862</v>
      </c>
      <c r="G34" s="6" t="s">
        <v>2833</v>
      </c>
      <c r="H34" s="83"/>
      <c r="I34" s="127" t="s">
        <v>3032</v>
      </c>
      <c r="J34" s="83" t="s">
        <v>3033</v>
      </c>
      <c r="K34" s="83" t="s">
        <v>3034</v>
      </c>
      <c r="L34" s="3"/>
      <c r="M34" s="97"/>
    </row>
    <row r="35" spans="1:13">
      <c r="A35" s="31" t="s">
        <v>2713</v>
      </c>
      <c r="B35" s="6" t="s">
        <v>2744</v>
      </c>
      <c r="C35" s="6" t="s">
        <v>2744</v>
      </c>
      <c r="D35" s="6" t="s">
        <v>2863</v>
      </c>
      <c r="E35" s="6" t="s">
        <v>2864</v>
      </c>
      <c r="F35" s="6" t="s">
        <v>2808</v>
      </c>
      <c r="G35" s="6" t="s">
        <v>2809</v>
      </c>
      <c r="H35" s="83"/>
      <c r="I35" s="127" t="s">
        <v>3035</v>
      </c>
      <c r="J35" s="83"/>
      <c r="K35" s="83" t="s">
        <v>3036</v>
      </c>
      <c r="L35" s="3"/>
      <c r="M35" s="97"/>
    </row>
    <row r="36" spans="1:13">
      <c r="A36" s="31" t="s">
        <v>2713</v>
      </c>
      <c r="B36" s="3" t="s">
        <v>2745</v>
      </c>
      <c r="C36" s="3" t="s">
        <v>2865</v>
      </c>
      <c r="D36" s="3" t="s">
        <v>640</v>
      </c>
      <c r="F36" s="3" t="s">
        <v>410</v>
      </c>
      <c r="G36" s="3" t="s">
        <v>1429</v>
      </c>
      <c r="H36" s="31" t="s">
        <v>3037</v>
      </c>
      <c r="I36" s="79" t="s">
        <v>3038</v>
      </c>
      <c r="J36" s="31" t="s">
        <v>3039</v>
      </c>
      <c r="K36" s="66" t="s">
        <v>3040</v>
      </c>
      <c r="L36" s="3" t="s">
        <v>372</v>
      </c>
      <c r="M36" s="97"/>
    </row>
    <row r="37" spans="1:13">
      <c r="A37" s="31" t="s">
        <v>2713</v>
      </c>
      <c r="B37" s="6" t="s">
        <v>2746</v>
      </c>
      <c r="C37" s="6" t="s">
        <v>2746</v>
      </c>
      <c r="D37" s="6" t="s">
        <v>2866</v>
      </c>
      <c r="E37" s="6" t="s">
        <v>2867</v>
      </c>
      <c r="F37" s="6" t="s">
        <v>2868</v>
      </c>
      <c r="G37" s="6" t="s">
        <v>2809</v>
      </c>
      <c r="H37" s="83" t="s">
        <v>3041</v>
      </c>
      <c r="I37" s="127" t="s">
        <v>3042</v>
      </c>
      <c r="J37" s="83"/>
      <c r="K37" s="176" t="s">
        <v>3043</v>
      </c>
      <c r="L37" s="3"/>
      <c r="M37" s="97"/>
    </row>
    <row r="38" spans="1:13">
      <c r="A38" s="31" t="s">
        <v>2713</v>
      </c>
      <c r="B38" s="3" t="s">
        <v>5129</v>
      </c>
      <c r="C38" s="3"/>
      <c r="D38" s="3" t="s">
        <v>2869</v>
      </c>
      <c r="F38" s="3" t="s">
        <v>2870</v>
      </c>
      <c r="G38" s="3" t="s">
        <v>1429</v>
      </c>
      <c r="H38" s="31" t="s">
        <v>3044</v>
      </c>
      <c r="I38" s="79" t="s">
        <v>3045</v>
      </c>
      <c r="J38" s="31" t="s">
        <v>73</v>
      </c>
      <c r="K38" s="31" t="s">
        <v>3046</v>
      </c>
      <c r="L38" s="3" t="s">
        <v>372</v>
      </c>
      <c r="M38" s="118" t="s">
        <v>3747</v>
      </c>
    </row>
    <row r="39" spans="1:13">
      <c r="A39" s="31" t="s">
        <v>2713</v>
      </c>
      <c r="B39" s="3" t="s">
        <v>5129</v>
      </c>
      <c r="C39" s="3" t="s">
        <v>5130</v>
      </c>
      <c r="D39" s="3" t="s">
        <v>632</v>
      </c>
      <c r="F39" s="3" t="s">
        <v>2800</v>
      </c>
      <c r="G39" s="3" t="s">
        <v>2801</v>
      </c>
      <c r="H39" s="31"/>
      <c r="I39" s="79" t="s">
        <v>5131</v>
      </c>
      <c r="J39" s="31" t="s">
        <v>5132</v>
      </c>
      <c r="K39" s="31"/>
      <c r="L39" s="3"/>
      <c r="M39" s="118" t="s">
        <v>3747</v>
      </c>
    </row>
    <row r="40" spans="1:13">
      <c r="A40" s="126" t="s">
        <v>2713</v>
      </c>
      <c r="B40" s="97" t="s">
        <v>3975</v>
      </c>
      <c r="C40" s="97"/>
      <c r="F40" s="97" t="s">
        <v>3976</v>
      </c>
      <c r="G40" s="97" t="s">
        <v>1429</v>
      </c>
      <c r="H40" s="97" t="s">
        <v>3979</v>
      </c>
      <c r="I40" s="97" t="s">
        <v>3977</v>
      </c>
      <c r="J40" s="97"/>
      <c r="K40" s="97" t="s">
        <v>3978</v>
      </c>
      <c r="L40" s="97" t="s">
        <v>372</v>
      </c>
      <c r="M40" s="118" t="s">
        <v>3747</v>
      </c>
    </row>
    <row r="41" spans="1:13">
      <c r="A41" s="31" t="s">
        <v>2713</v>
      </c>
      <c r="B41" s="3" t="s">
        <v>2749</v>
      </c>
      <c r="C41" s="3" t="s">
        <v>2749</v>
      </c>
      <c r="D41" s="3" t="s">
        <v>632</v>
      </c>
      <c r="F41" s="3" t="s">
        <v>2875</v>
      </c>
      <c r="G41" s="3" t="s">
        <v>1429</v>
      </c>
      <c r="H41" s="31" t="s">
        <v>3051</v>
      </c>
      <c r="I41" s="79" t="s">
        <v>3052</v>
      </c>
      <c r="J41" s="31" t="s">
        <v>3053</v>
      </c>
      <c r="K41" s="31" t="s">
        <v>3054</v>
      </c>
      <c r="L41" s="3" t="s">
        <v>372</v>
      </c>
      <c r="M41" s="97"/>
    </row>
    <row r="42" spans="1:13">
      <c r="A42" s="31" t="s">
        <v>2713</v>
      </c>
      <c r="B42" s="3" t="s">
        <v>2750</v>
      </c>
      <c r="C42" s="3" t="s">
        <v>2750</v>
      </c>
      <c r="D42" s="3" t="s">
        <v>640</v>
      </c>
      <c r="F42" s="3" t="s">
        <v>2820</v>
      </c>
      <c r="G42" s="3" t="s">
        <v>1429</v>
      </c>
      <c r="H42" s="31" t="s">
        <v>3055</v>
      </c>
      <c r="I42" s="79" t="s">
        <v>3056</v>
      </c>
      <c r="J42" s="31" t="s">
        <v>3057</v>
      </c>
      <c r="K42" s="31"/>
      <c r="L42" s="3" t="s">
        <v>372</v>
      </c>
      <c r="M42" s="97"/>
    </row>
    <row r="43" spans="1:13">
      <c r="A43" s="31" t="s">
        <v>2713</v>
      </c>
      <c r="B43" s="3" t="s">
        <v>5659</v>
      </c>
      <c r="C43" s="3"/>
      <c r="D43" s="3" t="s">
        <v>5655</v>
      </c>
      <c r="F43" s="3" t="s">
        <v>2886</v>
      </c>
      <c r="G43" s="3" t="s">
        <v>1429</v>
      </c>
      <c r="H43" s="31" t="s">
        <v>5658</v>
      </c>
      <c r="I43" s="79" t="s">
        <v>5657</v>
      </c>
      <c r="J43" s="31"/>
      <c r="K43" s="31" t="s">
        <v>5656</v>
      </c>
      <c r="L43" s="3"/>
      <c r="M43" s="118" t="s">
        <v>3747</v>
      </c>
    </row>
    <row r="44" spans="1:13">
      <c r="A44" s="31" t="s">
        <v>2713</v>
      </c>
      <c r="B44" s="6" t="s">
        <v>2751</v>
      </c>
      <c r="C44" s="6" t="s">
        <v>2751</v>
      </c>
      <c r="D44" s="6" t="s">
        <v>2876</v>
      </c>
      <c r="F44" s="6" t="s">
        <v>2808</v>
      </c>
      <c r="G44" s="6" t="s">
        <v>2833</v>
      </c>
      <c r="H44" s="83"/>
      <c r="I44" s="127" t="s">
        <v>3058</v>
      </c>
      <c r="J44" s="83"/>
      <c r="K44" s="83"/>
      <c r="L44" s="3"/>
      <c r="M44" s="97"/>
    </row>
    <row r="45" spans="1:13">
      <c r="A45" s="31" t="s">
        <v>2713</v>
      </c>
      <c r="B45" s="6" t="s">
        <v>2752</v>
      </c>
      <c r="C45" s="6" t="s">
        <v>2752</v>
      </c>
      <c r="D45" s="6" t="s">
        <v>2877</v>
      </c>
      <c r="F45" s="6" t="s">
        <v>2878</v>
      </c>
      <c r="G45" s="6" t="s">
        <v>2858</v>
      </c>
      <c r="H45" s="83"/>
      <c r="I45" s="127" t="s">
        <v>3059</v>
      </c>
      <c r="J45" s="83"/>
      <c r="K45" s="83"/>
      <c r="L45" s="3"/>
      <c r="M45" s="118" t="s">
        <v>3747</v>
      </c>
    </row>
    <row r="46" spans="1:13">
      <c r="A46" s="126" t="s">
        <v>2713</v>
      </c>
      <c r="B46" s="97" t="s">
        <v>4216</v>
      </c>
      <c r="C46" s="97"/>
      <c r="D46" s="97" t="s">
        <v>4217</v>
      </c>
      <c r="E46" s="113" t="s">
        <v>4218</v>
      </c>
      <c r="F46" s="97" t="s">
        <v>2815</v>
      </c>
      <c r="G46" s="97" t="s">
        <v>2801</v>
      </c>
      <c r="H46" s="97"/>
      <c r="I46" s="113" t="s">
        <v>4219</v>
      </c>
      <c r="J46" s="97"/>
      <c r="K46" s="177" t="s">
        <v>4220</v>
      </c>
      <c r="L46" s="97"/>
      <c r="M46" s="118" t="s">
        <v>3747</v>
      </c>
    </row>
    <row r="47" spans="1:13">
      <c r="A47" s="126" t="s">
        <v>2713</v>
      </c>
      <c r="B47" s="97" t="s">
        <v>3954</v>
      </c>
      <c r="C47" s="97" t="s">
        <v>3955</v>
      </c>
      <c r="F47" s="97" t="s">
        <v>2820</v>
      </c>
      <c r="G47" s="97" t="s">
        <v>1429</v>
      </c>
      <c r="H47" s="97"/>
      <c r="I47" s="97" t="s">
        <v>3956</v>
      </c>
      <c r="J47" s="97"/>
      <c r="K47" s="97" t="s">
        <v>3957</v>
      </c>
      <c r="L47" s="97" t="s">
        <v>372</v>
      </c>
      <c r="M47" s="118" t="s">
        <v>3747</v>
      </c>
    </row>
    <row r="48" spans="1:13">
      <c r="A48" s="31" t="s">
        <v>2713</v>
      </c>
      <c r="B48" s="3" t="s">
        <v>2754</v>
      </c>
      <c r="C48" s="3" t="s">
        <v>73</v>
      </c>
      <c r="D48" s="3" t="s">
        <v>2882</v>
      </c>
      <c r="F48" s="3" t="s">
        <v>73</v>
      </c>
      <c r="G48" s="3" t="s">
        <v>1429</v>
      </c>
      <c r="H48" s="31" t="s">
        <v>3061</v>
      </c>
      <c r="I48" s="79" t="s">
        <v>3062</v>
      </c>
      <c r="J48" s="31" t="s">
        <v>3063</v>
      </c>
      <c r="K48" s="31"/>
      <c r="L48" s="3" t="s">
        <v>375</v>
      </c>
      <c r="M48" s="97"/>
    </row>
    <row r="49" spans="1:13">
      <c r="A49" s="31" t="s">
        <v>2713</v>
      </c>
      <c r="B49" s="3" t="s">
        <v>2755</v>
      </c>
      <c r="C49" s="3" t="s">
        <v>2883</v>
      </c>
      <c r="D49" s="3" t="s">
        <v>2884</v>
      </c>
      <c r="F49" s="3" t="s">
        <v>73</v>
      </c>
      <c r="G49" s="3" t="s">
        <v>1429</v>
      </c>
      <c r="H49" s="31" t="s">
        <v>73</v>
      </c>
      <c r="I49" s="78" t="s">
        <v>3064</v>
      </c>
      <c r="J49" s="31" t="s">
        <v>73</v>
      </c>
      <c r="K49" s="31" t="s">
        <v>73</v>
      </c>
      <c r="L49" s="3" t="s">
        <v>373</v>
      </c>
      <c r="M49" s="97"/>
    </row>
    <row r="50" spans="1:13">
      <c r="A50" s="31" t="s">
        <v>2713</v>
      </c>
      <c r="B50" s="3" t="s">
        <v>2756</v>
      </c>
      <c r="C50" s="3" t="s">
        <v>2756</v>
      </c>
      <c r="D50" s="3" t="s">
        <v>2885</v>
      </c>
      <c r="F50" s="3" t="s">
        <v>2800</v>
      </c>
      <c r="G50" s="3" t="s">
        <v>1429</v>
      </c>
      <c r="H50" s="31" t="s">
        <v>3065</v>
      </c>
      <c r="I50" s="79" t="s">
        <v>3066</v>
      </c>
      <c r="J50" s="31" t="s">
        <v>3067</v>
      </c>
      <c r="K50" s="31" t="s">
        <v>3068</v>
      </c>
      <c r="L50" s="3" t="s">
        <v>372</v>
      </c>
      <c r="M50" s="97"/>
    </row>
    <row r="51" spans="1:13">
      <c r="A51" s="31" t="s">
        <v>2713</v>
      </c>
      <c r="B51" s="3" t="s">
        <v>2757</v>
      </c>
      <c r="C51" s="3" t="s">
        <v>73</v>
      </c>
      <c r="D51" s="3" t="s">
        <v>453</v>
      </c>
      <c r="F51" s="3" t="s">
        <v>2886</v>
      </c>
      <c r="G51" s="3" t="s">
        <v>1429</v>
      </c>
      <c r="H51" s="31" t="s">
        <v>3069</v>
      </c>
      <c r="I51" s="79" t="s">
        <v>3070</v>
      </c>
      <c r="J51" s="31" t="s">
        <v>3071</v>
      </c>
      <c r="K51" s="31" t="s">
        <v>3072</v>
      </c>
      <c r="L51" s="3" t="s">
        <v>372</v>
      </c>
      <c r="M51" s="97"/>
    </row>
    <row r="52" spans="1:13">
      <c r="A52" s="31" t="s">
        <v>2713</v>
      </c>
      <c r="B52" s="3" t="s">
        <v>2758</v>
      </c>
      <c r="C52" s="3" t="s">
        <v>2758</v>
      </c>
      <c r="F52" s="3" t="s">
        <v>2811</v>
      </c>
      <c r="G52" s="3" t="s">
        <v>1429</v>
      </c>
      <c r="H52" s="31" t="s">
        <v>3073</v>
      </c>
      <c r="I52" s="79" t="s">
        <v>3074</v>
      </c>
      <c r="J52" s="31" t="s">
        <v>3075</v>
      </c>
      <c r="K52" s="31" t="s">
        <v>3076</v>
      </c>
      <c r="L52" s="3" t="s">
        <v>374</v>
      </c>
      <c r="M52" s="97"/>
    </row>
    <row r="53" spans="1:13">
      <c r="A53" s="31" t="s">
        <v>2713</v>
      </c>
      <c r="B53" s="3" t="s">
        <v>5660</v>
      </c>
      <c r="C53" s="3" t="s">
        <v>5661</v>
      </c>
      <c r="D53" s="3" t="s">
        <v>632</v>
      </c>
      <c r="F53" s="3" t="s">
        <v>2805</v>
      </c>
      <c r="G53" s="3" t="s">
        <v>1429</v>
      </c>
      <c r="H53" s="31" t="s">
        <v>5664</v>
      </c>
      <c r="I53" s="79" t="s">
        <v>5662</v>
      </c>
      <c r="J53" s="31"/>
      <c r="K53" s="31" t="s">
        <v>5663</v>
      </c>
      <c r="L53" s="3"/>
      <c r="M53" s="118" t="s">
        <v>3747</v>
      </c>
    </row>
    <row r="54" spans="1:13">
      <c r="A54" s="31" t="s">
        <v>2713</v>
      </c>
      <c r="B54" s="3" t="s">
        <v>5086</v>
      </c>
      <c r="C54" s="3"/>
      <c r="D54" s="3" t="s">
        <v>5087</v>
      </c>
      <c r="F54" s="3" t="s">
        <v>2815</v>
      </c>
      <c r="G54" s="3" t="s">
        <v>2801</v>
      </c>
      <c r="H54" s="31" t="s">
        <v>5090</v>
      </c>
      <c r="I54" s="79" t="s">
        <v>5088</v>
      </c>
      <c r="J54" s="31"/>
      <c r="K54" s="31" t="s">
        <v>5089</v>
      </c>
      <c r="L54" s="3"/>
      <c r="M54" s="118" t="s">
        <v>3747</v>
      </c>
    </row>
    <row r="55" spans="1:13">
      <c r="A55" s="31" t="s">
        <v>2713</v>
      </c>
      <c r="B55" s="3" t="s">
        <v>2759</v>
      </c>
      <c r="C55" s="3" t="s">
        <v>2887</v>
      </c>
      <c r="D55" s="3" t="s">
        <v>2888</v>
      </c>
      <c r="F55" s="3" t="s">
        <v>2870</v>
      </c>
      <c r="G55" s="3" t="s">
        <v>1429</v>
      </c>
      <c r="H55" s="31" t="s">
        <v>3077</v>
      </c>
      <c r="I55" s="79" t="s">
        <v>3078</v>
      </c>
      <c r="J55" s="31" t="s">
        <v>73</v>
      </c>
      <c r="K55" s="31" t="s">
        <v>73</v>
      </c>
      <c r="L55" s="3" t="s">
        <v>373</v>
      </c>
      <c r="M55" s="97"/>
    </row>
    <row r="56" spans="1:13">
      <c r="A56" s="31" t="s">
        <v>2713</v>
      </c>
      <c r="B56" s="3" t="s">
        <v>2760</v>
      </c>
      <c r="C56" s="3" t="s">
        <v>73</v>
      </c>
      <c r="D56" s="3" t="s">
        <v>2889</v>
      </c>
      <c r="F56" s="3" t="s">
        <v>2870</v>
      </c>
      <c r="G56" s="3" t="s">
        <v>1429</v>
      </c>
      <c r="H56" s="31" t="s">
        <v>3079</v>
      </c>
      <c r="I56" s="79" t="s">
        <v>3080</v>
      </c>
      <c r="J56" s="31" t="s">
        <v>73</v>
      </c>
      <c r="K56" s="31" t="s">
        <v>3081</v>
      </c>
      <c r="L56" s="3" t="s">
        <v>372</v>
      </c>
      <c r="M56" s="97"/>
    </row>
    <row r="57" spans="1:13">
      <c r="A57" s="31" t="s">
        <v>2713</v>
      </c>
      <c r="B57" s="6" t="s">
        <v>2761</v>
      </c>
      <c r="C57" s="6" t="s">
        <v>2761</v>
      </c>
      <c r="D57" s="6" t="s">
        <v>2890</v>
      </c>
      <c r="F57" s="6" t="s">
        <v>2891</v>
      </c>
      <c r="G57" s="6" t="s">
        <v>2858</v>
      </c>
      <c r="H57" s="83" t="s">
        <v>3082</v>
      </c>
      <c r="I57" s="127" t="s">
        <v>3083</v>
      </c>
      <c r="J57" s="128" t="s">
        <v>3084</v>
      </c>
      <c r="K57" s="83"/>
      <c r="L57" s="3"/>
      <c r="M57" s="97"/>
    </row>
    <row r="58" spans="1:13">
      <c r="A58" s="31" t="s">
        <v>2713</v>
      </c>
      <c r="B58" s="6" t="s">
        <v>2762</v>
      </c>
      <c r="C58" s="6" t="s">
        <v>2762</v>
      </c>
      <c r="D58" s="6" t="s">
        <v>2892</v>
      </c>
      <c r="F58" s="6" t="s">
        <v>2893</v>
      </c>
      <c r="G58" s="6" t="s">
        <v>2809</v>
      </c>
      <c r="H58" s="83"/>
      <c r="I58" s="127" t="s">
        <v>3085</v>
      </c>
      <c r="J58" s="83"/>
      <c r="K58" s="83"/>
      <c r="L58" s="3"/>
      <c r="M58" s="97"/>
    </row>
    <row r="59" spans="1:13">
      <c r="A59" s="31" t="s">
        <v>2713</v>
      </c>
      <c r="B59" s="6" t="s">
        <v>2763</v>
      </c>
      <c r="C59" s="6" t="s">
        <v>2763</v>
      </c>
      <c r="D59" s="6" t="s">
        <v>2894</v>
      </c>
      <c r="E59" s="6" t="s">
        <v>2895</v>
      </c>
      <c r="F59" s="6" t="s">
        <v>2896</v>
      </c>
      <c r="G59" s="6" t="s">
        <v>2809</v>
      </c>
      <c r="H59" s="83" t="s">
        <v>3086</v>
      </c>
      <c r="I59" s="127" t="s">
        <v>3087</v>
      </c>
      <c r="J59" s="83"/>
      <c r="K59" s="83"/>
      <c r="L59" s="3"/>
      <c r="M59" s="97"/>
    </row>
    <row r="60" spans="1:13">
      <c r="A60" s="31" t="s">
        <v>2713</v>
      </c>
      <c r="B60" s="6" t="s">
        <v>3985</v>
      </c>
      <c r="C60" s="6" t="s">
        <v>3986</v>
      </c>
      <c r="D60" s="6" t="s">
        <v>3987</v>
      </c>
      <c r="E60" s="6" t="s">
        <v>3988</v>
      </c>
      <c r="F60" s="6" t="s">
        <v>410</v>
      </c>
      <c r="G60" s="6" t="s">
        <v>1429</v>
      </c>
      <c r="H60" s="83" t="s">
        <v>3991</v>
      </c>
      <c r="I60" s="97" t="s">
        <v>3989</v>
      </c>
      <c r="J60" s="97"/>
      <c r="K60" s="97" t="s">
        <v>3990</v>
      </c>
      <c r="L60" s="97"/>
      <c r="M60" s="118" t="s">
        <v>3747</v>
      </c>
    </row>
    <row r="61" spans="1:13">
      <c r="A61" s="31" t="s">
        <v>2713</v>
      </c>
      <c r="B61" s="6" t="s">
        <v>2765</v>
      </c>
      <c r="C61" s="6" t="s">
        <v>2765</v>
      </c>
      <c r="D61" s="6" t="s">
        <v>2900</v>
      </c>
      <c r="E61" s="6" t="s">
        <v>2901</v>
      </c>
      <c r="F61" s="6" t="s">
        <v>2902</v>
      </c>
      <c r="G61" s="6" t="s">
        <v>2833</v>
      </c>
      <c r="H61" s="83"/>
      <c r="I61" s="127" t="s">
        <v>3090</v>
      </c>
      <c r="J61" s="68" t="s">
        <v>3091</v>
      </c>
      <c r="K61" s="83" t="s">
        <v>3092</v>
      </c>
      <c r="L61" s="3"/>
      <c r="M61" s="97"/>
    </row>
    <row r="62" spans="1:13">
      <c r="A62" s="31" t="s">
        <v>2713</v>
      </c>
      <c r="B62" s="3" t="s">
        <v>2767</v>
      </c>
      <c r="C62" s="3" t="s">
        <v>2905</v>
      </c>
      <c r="D62" s="3" t="s">
        <v>2906</v>
      </c>
      <c r="E62" s="3" t="s">
        <v>73</v>
      </c>
      <c r="F62" s="6" t="s">
        <v>2870</v>
      </c>
      <c r="G62" s="3" t="s">
        <v>1429</v>
      </c>
      <c r="H62" s="31" t="s">
        <v>73</v>
      </c>
      <c r="I62" s="79" t="s">
        <v>3096</v>
      </c>
      <c r="J62" s="31" t="s">
        <v>73</v>
      </c>
      <c r="K62" s="31" t="s">
        <v>3097</v>
      </c>
      <c r="L62" s="3" t="s">
        <v>2036</v>
      </c>
      <c r="M62" s="97"/>
    </row>
    <row r="63" spans="1:13">
      <c r="A63" s="31" t="s">
        <v>2713</v>
      </c>
      <c r="B63" s="3" t="s">
        <v>2769</v>
      </c>
      <c r="C63" s="3" t="s">
        <v>73</v>
      </c>
      <c r="D63" s="3" t="s">
        <v>2909</v>
      </c>
      <c r="F63" s="6" t="s">
        <v>2870</v>
      </c>
      <c r="G63" s="3" t="s">
        <v>1429</v>
      </c>
      <c r="H63" s="31" t="s">
        <v>3100</v>
      </c>
      <c r="I63" s="79" t="s">
        <v>3101</v>
      </c>
      <c r="J63" s="31" t="s">
        <v>3102</v>
      </c>
      <c r="K63" s="31" t="s">
        <v>3103</v>
      </c>
      <c r="L63" s="3" t="s">
        <v>372</v>
      </c>
      <c r="M63" s="97"/>
    </row>
    <row r="64" spans="1:13">
      <c r="A64" s="31" t="s">
        <v>2713</v>
      </c>
      <c r="B64" s="3" t="s">
        <v>2770</v>
      </c>
      <c r="C64" s="3" t="s">
        <v>73</v>
      </c>
      <c r="D64" s="3" t="s">
        <v>2911</v>
      </c>
      <c r="F64" s="3" t="s">
        <v>2803</v>
      </c>
      <c r="G64" s="3" t="s">
        <v>1429</v>
      </c>
      <c r="H64" s="31" t="s">
        <v>3104</v>
      </c>
      <c r="I64" s="79" t="s">
        <v>3105</v>
      </c>
      <c r="J64" s="31" t="s">
        <v>73</v>
      </c>
      <c r="K64" s="31" t="s">
        <v>3106</v>
      </c>
      <c r="L64" s="3" t="s">
        <v>372</v>
      </c>
      <c r="M64" s="97"/>
    </row>
    <row r="65" spans="1:13">
      <c r="A65" s="31" t="s">
        <v>2713</v>
      </c>
      <c r="B65" s="6" t="s">
        <v>2772</v>
      </c>
      <c r="C65" s="6" t="s">
        <v>2772</v>
      </c>
      <c r="D65" s="6" t="s">
        <v>2915</v>
      </c>
      <c r="F65" s="6" t="s">
        <v>2916</v>
      </c>
      <c r="G65" s="6" t="s">
        <v>2858</v>
      </c>
      <c r="H65" s="83" t="s">
        <v>2353</v>
      </c>
      <c r="I65" s="127" t="s">
        <v>3108</v>
      </c>
      <c r="J65" s="83"/>
      <c r="K65" s="83"/>
      <c r="L65" s="3"/>
      <c r="M65" s="97"/>
    </row>
    <row r="66" spans="1:13">
      <c r="A66" s="31" t="s">
        <v>2713</v>
      </c>
      <c r="B66" s="3" t="s">
        <v>2774</v>
      </c>
      <c r="C66" s="3" t="s">
        <v>73</v>
      </c>
      <c r="D66" s="3" t="s">
        <v>2921</v>
      </c>
      <c r="E66" s="3" t="s">
        <v>2922</v>
      </c>
      <c r="F66" s="3" t="s">
        <v>410</v>
      </c>
      <c r="G66" s="3" t="s">
        <v>1429</v>
      </c>
      <c r="H66" s="31" t="s">
        <v>3112</v>
      </c>
      <c r="I66" s="79" t="s">
        <v>3113</v>
      </c>
      <c r="J66" s="31" t="s">
        <v>3114</v>
      </c>
      <c r="K66" s="31" t="s">
        <v>3115</v>
      </c>
      <c r="L66" s="3" t="s">
        <v>372</v>
      </c>
      <c r="M66" s="97"/>
    </row>
    <row r="67" spans="1:13">
      <c r="A67" s="31" t="s">
        <v>2713</v>
      </c>
      <c r="B67" s="3" t="s">
        <v>2775</v>
      </c>
      <c r="C67" s="3" t="s">
        <v>73</v>
      </c>
      <c r="D67" s="3" t="s">
        <v>2922</v>
      </c>
      <c r="F67" s="3" t="s">
        <v>410</v>
      </c>
      <c r="G67" s="3" t="s">
        <v>1429</v>
      </c>
      <c r="H67" s="31" t="s">
        <v>3116</v>
      </c>
      <c r="I67" s="79" t="s">
        <v>3117</v>
      </c>
      <c r="J67" s="31" t="s">
        <v>73</v>
      </c>
      <c r="K67" s="31" t="s">
        <v>3118</v>
      </c>
      <c r="L67" s="3" t="s">
        <v>372</v>
      </c>
      <c r="M67" s="97"/>
    </row>
    <row r="68" spans="1:13">
      <c r="A68" s="236" t="s">
        <v>2713</v>
      </c>
      <c r="B68" s="3" t="s">
        <v>2776</v>
      </c>
      <c r="C68" s="3" t="s">
        <v>73</v>
      </c>
      <c r="D68" s="3" t="s">
        <v>2923</v>
      </c>
      <c r="F68" s="3" t="s">
        <v>1428</v>
      </c>
      <c r="G68" s="3" t="s">
        <v>1429</v>
      </c>
      <c r="H68" s="31" t="s">
        <v>3119</v>
      </c>
      <c r="I68" s="79" t="s">
        <v>3120</v>
      </c>
      <c r="J68" s="31" t="s">
        <v>73</v>
      </c>
      <c r="K68" s="31" t="s">
        <v>3121</v>
      </c>
      <c r="L68" s="3" t="s">
        <v>372</v>
      </c>
      <c r="M68" s="97"/>
    </row>
    <row r="69" spans="1:13">
      <c r="A69" s="3" t="s">
        <v>2713</v>
      </c>
      <c r="B69" s="3" t="s">
        <v>2778</v>
      </c>
      <c r="C69" s="3" t="s">
        <v>2926</v>
      </c>
      <c r="D69" s="3" t="s">
        <v>2927</v>
      </c>
      <c r="F69" s="3" t="s">
        <v>2928</v>
      </c>
      <c r="G69" s="3" t="s">
        <v>1429</v>
      </c>
      <c r="H69" s="31" t="s">
        <v>3124</v>
      </c>
      <c r="I69" s="79" t="s">
        <v>3125</v>
      </c>
      <c r="J69" s="31" t="s">
        <v>3126</v>
      </c>
      <c r="K69" s="31" t="s">
        <v>3127</v>
      </c>
      <c r="L69" s="3" t="s">
        <v>372</v>
      </c>
      <c r="M69" s="30" t="s">
        <v>3747</v>
      </c>
    </row>
    <row r="70" spans="1:13">
      <c r="A70" s="3" t="s">
        <v>2713</v>
      </c>
      <c r="B70" s="3" t="s">
        <v>2779</v>
      </c>
      <c r="C70" s="3" t="s">
        <v>73</v>
      </c>
      <c r="D70" s="3" t="s">
        <v>632</v>
      </c>
      <c r="F70" s="3" t="s">
        <v>2928</v>
      </c>
      <c r="G70" s="3" t="s">
        <v>1429</v>
      </c>
      <c r="H70" s="31" t="s">
        <v>3128</v>
      </c>
      <c r="I70" s="79" t="s">
        <v>3129</v>
      </c>
      <c r="J70" s="31" t="s">
        <v>73</v>
      </c>
      <c r="K70" s="31" t="s">
        <v>3130</v>
      </c>
      <c r="L70" s="3" t="s">
        <v>372</v>
      </c>
      <c r="M70" s="97"/>
    </row>
    <row r="71" spans="1:13">
      <c r="A71" s="3" t="s">
        <v>2713</v>
      </c>
      <c r="B71" s="3" t="s">
        <v>2782</v>
      </c>
      <c r="C71" s="3" t="s">
        <v>2782</v>
      </c>
      <c r="D71" s="3" t="s">
        <v>2933</v>
      </c>
      <c r="F71" s="3" t="s">
        <v>2811</v>
      </c>
      <c r="G71" s="3" t="s">
        <v>1429</v>
      </c>
      <c r="H71" s="31" t="s">
        <v>73</v>
      </c>
      <c r="I71" s="79" t="s">
        <v>3136</v>
      </c>
      <c r="J71" s="87" t="s">
        <v>3137</v>
      </c>
      <c r="K71" s="31" t="s">
        <v>73</v>
      </c>
      <c r="L71" s="3" t="s">
        <v>372</v>
      </c>
      <c r="M71" s="30" t="s">
        <v>3747</v>
      </c>
    </row>
    <row r="72" spans="1:13">
      <c r="A72" s="3" t="s">
        <v>2713</v>
      </c>
      <c r="B72" s="3" t="s">
        <v>2783</v>
      </c>
      <c r="C72" s="3" t="s">
        <v>2783</v>
      </c>
      <c r="D72" s="3" t="s">
        <v>2934</v>
      </c>
      <c r="F72" s="3" t="s">
        <v>2805</v>
      </c>
      <c r="G72" s="3" t="s">
        <v>1429</v>
      </c>
      <c r="H72" s="31" t="s">
        <v>3138</v>
      </c>
      <c r="I72" s="79" t="s">
        <v>3139</v>
      </c>
      <c r="J72" s="31" t="s">
        <v>3140</v>
      </c>
      <c r="K72" s="31" t="s">
        <v>3141</v>
      </c>
      <c r="L72" s="3" t="s">
        <v>373</v>
      </c>
      <c r="M72" s="30" t="s">
        <v>3747</v>
      </c>
    </row>
    <row r="73" spans="1:13">
      <c r="A73" s="3" t="s">
        <v>2713</v>
      </c>
      <c r="B73" s="3" t="s">
        <v>2784</v>
      </c>
      <c r="C73" s="3"/>
      <c r="D73" s="3"/>
      <c r="E73" s="3"/>
      <c r="F73" s="3"/>
      <c r="G73" s="3"/>
      <c r="H73" s="31"/>
      <c r="I73" s="31"/>
      <c r="J73" s="31"/>
      <c r="K73" s="31"/>
      <c r="L73" s="3"/>
      <c r="M73" s="97"/>
    </row>
    <row r="74" spans="1:13">
      <c r="A74" s="3" t="s">
        <v>2713</v>
      </c>
      <c r="B74" s="3" t="s">
        <v>2786</v>
      </c>
      <c r="C74" s="3" t="s">
        <v>2786</v>
      </c>
      <c r="D74" s="3" t="s">
        <v>2938</v>
      </c>
      <c r="F74" s="3" t="s">
        <v>2939</v>
      </c>
      <c r="G74" s="3" t="s">
        <v>1429</v>
      </c>
      <c r="H74" s="31" t="s">
        <v>3143</v>
      </c>
      <c r="I74" s="79" t="s">
        <v>3144</v>
      </c>
      <c r="J74" s="31" t="s">
        <v>3145</v>
      </c>
      <c r="K74" s="31" t="s">
        <v>3146</v>
      </c>
      <c r="L74" s="3" t="s">
        <v>373</v>
      </c>
      <c r="M74" s="97"/>
    </row>
    <row r="75" spans="1:13">
      <c r="A75" s="3" t="s">
        <v>2713</v>
      </c>
      <c r="B75" s="3" t="s">
        <v>2787</v>
      </c>
      <c r="C75" s="3" t="s">
        <v>2940</v>
      </c>
      <c r="D75" s="3" t="s">
        <v>2941</v>
      </c>
      <c r="F75" s="3" t="s">
        <v>2811</v>
      </c>
      <c r="G75" s="3" t="s">
        <v>1429</v>
      </c>
      <c r="H75" s="31" t="s">
        <v>3147</v>
      </c>
      <c r="I75" s="79" t="s">
        <v>3148</v>
      </c>
      <c r="J75" s="31" t="s">
        <v>3149</v>
      </c>
      <c r="K75" s="31" t="s">
        <v>3150</v>
      </c>
      <c r="L75" s="3" t="s">
        <v>372</v>
      </c>
      <c r="M75" s="97"/>
    </row>
    <row r="76" spans="1:13">
      <c r="A76" s="31" t="s">
        <v>2713</v>
      </c>
      <c r="B76" s="3" t="s">
        <v>2788</v>
      </c>
      <c r="C76" s="3" t="s">
        <v>2942</v>
      </c>
      <c r="D76" s="3" t="s">
        <v>2943</v>
      </c>
      <c r="E76" s="3" t="s">
        <v>2944</v>
      </c>
      <c r="F76" s="3" t="s">
        <v>410</v>
      </c>
      <c r="G76" s="3" t="s">
        <v>1429</v>
      </c>
      <c r="H76" s="31" t="s">
        <v>3151</v>
      </c>
      <c r="I76" s="79" t="s">
        <v>3152</v>
      </c>
      <c r="J76" s="31" t="s">
        <v>3152</v>
      </c>
      <c r="K76" s="31" t="s">
        <v>73</v>
      </c>
      <c r="L76" s="3" t="s">
        <v>373</v>
      </c>
      <c r="M76" s="118" t="s">
        <v>3747</v>
      </c>
    </row>
    <row r="77" spans="1:13">
      <c r="A77" s="3" t="s">
        <v>2713</v>
      </c>
      <c r="B77" s="3" t="s">
        <v>5649</v>
      </c>
      <c r="C77" s="3" t="s">
        <v>5648</v>
      </c>
      <c r="D77" s="3" t="s">
        <v>640</v>
      </c>
      <c r="F77" s="3" t="s">
        <v>2870</v>
      </c>
      <c r="G77" s="3" t="s">
        <v>1429</v>
      </c>
      <c r="H77" s="31" t="s">
        <v>5652</v>
      </c>
      <c r="I77" s="79" t="s">
        <v>5650</v>
      </c>
      <c r="J77" s="31"/>
      <c r="K77" s="31" t="s">
        <v>5651</v>
      </c>
      <c r="L77" s="3"/>
      <c r="M77" s="118" t="s">
        <v>3747</v>
      </c>
    </row>
    <row r="78" spans="1:13">
      <c r="A78" s="3" t="s">
        <v>2713</v>
      </c>
      <c r="B78" s="3" t="s">
        <v>5647</v>
      </c>
      <c r="C78" s="3" t="s">
        <v>2789</v>
      </c>
      <c r="D78" s="3" t="s">
        <v>640</v>
      </c>
      <c r="F78" s="3" t="s">
        <v>2870</v>
      </c>
      <c r="G78" s="3" t="s">
        <v>1429</v>
      </c>
      <c r="H78" s="31" t="s">
        <v>5652</v>
      </c>
      <c r="I78" s="79" t="s">
        <v>3153</v>
      </c>
      <c r="J78" s="31" t="s">
        <v>3154</v>
      </c>
      <c r="K78" s="31" t="s">
        <v>5651</v>
      </c>
      <c r="L78" s="3" t="s">
        <v>372</v>
      </c>
      <c r="M78" s="118" t="s">
        <v>3747</v>
      </c>
    </row>
    <row r="79" spans="1:13">
      <c r="A79" s="3" t="s">
        <v>2713</v>
      </c>
      <c r="B79" s="3" t="s">
        <v>2790</v>
      </c>
      <c r="C79" s="3" t="s">
        <v>73</v>
      </c>
      <c r="F79" s="3" t="s">
        <v>2882</v>
      </c>
      <c r="G79" s="3" t="s">
        <v>1429</v>
      </c>
      <c r="H79" s="31" t="s">
        <v>3155</v>
      </c>
      <c r="I79" s="79" t="s">
        <v>3156</v>
      </c>
      <c r="J79" s="31" t="s">
        <v>3157</v>
      </c>
      <c r="K79" s="31" t="s">
        <v>3158</v>
      </c>
      <c r="L79" s="3" t="s">
        <v>377</v>
      </c>
      <c r="M79" s="97"/>
    </row>
    <row r="80" spans="1:13">
      <c r="A80" s="3" t="s">
        <v>2713</v>
      </c>
      <c r="B80" s="3" t="s">
        <v>4481</v>
      </c>
      <c r="C80" s="97"/>
      <c r="D80" s="3" t="s">
        <v>4513</v>
      </c>
      <c r="F80" s="3" t="s">
        <v>410</v>
      </c>
      <c r="G80" s="3" t="s">
        <v>1429</v>
      </c>
      <c r="H80" s="31" t="s">
        <v>4514</v>
      </c>
      <c r="I80" s="97" t="s">
        <v>4515</v>
      </c>
      <c r="J80" s="97"/>
      <c r="K80" s="97"/>
      <c r="L80" s="97"/>
      <c r="M80" s="118" t="s">
        <v>3747</v>
      </c>
    </row>
    <row r="81" spans="1:13">
      <c r="A81" s="3" t="s">
        <v>2713</v>
      </c>
      <c r="B81" s="3" t="s">
        <v>2792</v>
      </c>
      <c r="C81" s="3" t="s">
        <v>2947</v>
      </c>
      <c r="D81" s="3" t="s">
        <v>632</v>
      </c>
      <c r="F81" s="3" t="s">
        <v>2800</v>
      </c>
      <c r="G81" s="3" t="s">
        <v>1429</v>
      </c>
      <c r="H81" s="31" t="s">
        <v>3160</v>
      </c>
      <c r="I81" s="79" t="s">
        <v>3161</v>
      </c>
      <c r="J81" s="31" t="s">
        <v>73</v>
      </c>
      <c r="K81" s="31" t="s">
        <v>73</v>
      </c>
      <c r="L81" s="3" t="s">
        <v>373</v>
      </c>
      <c r="M81" s="97"/>
    </row>
    <row r="82" spans="1:13">
      <c r="A82" s="3" t="s">
        <v>2713</v>
      </c>
      <c r="B82" s="3" t="s">
        <v>2793</v>
      </c>
      <c r="C82" s="3" t="s">
        <v>73</v>
      </c>
      <c r="D82" s="3" t="s">
        <v>2948</v>
      </c>
      <c r="F82" s="3" t="s">
        <v>2811</v>
      </c>
      <c r="G82" s="3" t="s">
        <v>1429</v>
      </c>
      <c r="H82" s="31" t="s">
        <v>3162</v>
      </c>
      <c r="I82" s="79" t="s">
        <v>3163</v>
      </c>
      <c r="J82" s="31" t="s">
        <v>73</v>
      </c>
      <c r="K82" s="31" t="s">
        <v>73</v>
      </c>
      <c r="L82" s="3" t="s">
        <v>372</v>
      </c>
      <c r="M82" s="97"/>
    </row>
    <row r="83" spans="1:13">
      <c r="A83" s="3" t="s">
        <v>2713</v>
      </c>
      <c r="B83" s="173" t="s">
        <v>2794</v>
      </c>
      <c r="C83" s="173" t="s">
        <v>2794</v>
      </c>
      <c r="D83" s="173" t="s">
        <v>2949</v>
      </c>
      <c r="E83" s="173"/>
      <c r="F83" s="173" t="s">
        <v>2950</v>
      </c>
      <c r="G83" s="173" t="s">
        <v>2842</v>
      </c>
      <c r="H83" s="174" t="s">
        <v>3164</v>
      </c>
      <c r="I83" s="175" t="s">
        <v>3165</v>
      </c>
      <c r="J83" s="83"/>
      <c r="K83" s="83" t="s">
        <v>5850</v>
      </c>
      <c r="L83" s="3"/>
      <c r="M83" s="118" t="s">
        <v>3747</v>
      </c>
    </row>
    <row r="84" spans="1:13">
      <c r="A84" s="236" t="s">
        <v>2713</v>
      </c>
      <c r="B84" s="3" t="s">
        <v>2795</v>
      </c>
      <c r="C84" s="3" t="s">
        <v>2951</v>
      </c>
      <c r="D84" s="3" t="s">
        <v>2952</v>
      </c>
      <c r="F84" s="3" t="s">
        <v>2870</v>
      </c>
      <c r="G84" s="3" t="s">
        <v>1429</v>
      </c>
      <c r="H84" s="6" t="s">
        <v>5057</v>
      </c>
      <c r="I84" s="4" t="s">
        <v>3166</v>
      </c>
      <c r="J84" s="3" t="s">
        <v>73</v>
      </c>
      <c r="K84" s="3" t="s">
        <v>3167</v>
      </c>
      <c r="L84" s="3" t="s">
        <v>373</v>
      </c>
      <c r="M84" s="97"/>
    </row>
    <row r="85" spans="1:13">
      <c r="A85" s="236" t="s">
        <v>2713</v>
      </c>
      <c r="B85" s="80" t="s">
        <v>2795</v>
      </c>
      <c r="C85" s="6" t="s">
        <v>73</v>
      </c>
      <c r="D85" s="6" t="s">
        <v>2953</v>
      </c>
      <c r="F85" s="6" t="s">
        <v>2805</v>
      </c>
      <c r="G85" s="6" t="s">
        <v>2801</v>
      </c>
      <c r="H85" s="6" t="s">
        <v>5057</v>
      </c>
      <c r="I85" s="82" t="s">
        <v>3168</v>
      </c>
      <c r="J85" s="6" t="s">
        <v>73</v>
      </c>
      <c r="K85" s="6" t="s">
        <v>3167</v>
      </c>
      <c r="L85" s="3" t="s">
        <v>375</v>
      </c>
      <c r="M85" s="97"/>
    </row>
    <row r="86" spans="1:13">
      <c r="A86" s="31" t="s">
        <v>2713</v>
      </c>
      <c r="B86" s="3" t="s">
        <v>2796</v>
      </c>
      <c r="C86" s="3" t="s">
        <v>73</v>
      </c>
      <c r="D86" s="3" t="s">
        <v>2954</v>
      </c>
      <c r="F86" s="3" t="s">
        <v>2820</v>
      </c>
      <c r="G86" s="3" t="s">
        <v>1429</v>
      </c>
      <c r="H86" s="3" t="s">
        <v>3169</v>
      </c>
      <c r="I86" s="4" t="s">
        <v>3170</v>
      </c>
      <c r="J86" s="3" t="s">
        <v>3171</v>
      </c>
      <c r="K86" s="3" t="s">
        <v>3172</v>
      </c>
      <c r="L86" s="3" t="s">
        <v>373</v>
      </c>
      <c r="M86" s="97"/>
    </row>
    <row r="87" spans="1:13">
      <c r="A87" s="31" t="s">
        <v>2713</v>
      </c>
      <c r="B87" s="3" t="s">
        <v>4454</v>
      </c>
      <c r="C87" s="97"/>
      <c r="D87" s="3" t="s">
        <v>640</v>
      </c>
      <c r="F87" s="3" t="s">
        <v>410</v>
      </c>
      <c r="G87" s="3" t="s">
        <v>1429</v>
      </c>
      <c r="H87" s="3" t="s">
        <v>4455</v>
      </c>
      <c r="I87" s="97" t="s">
        <v>4456</v>
      </c>
      <c r="J87" s="97"/>
      <c r="K87" s="97"/>
      <c r="L87" s="97"/>
      <c r="M87" s="150" t="s">
        <v>3747</v>
      </c>
    </row>
    <row r="88" spans="1:13">
      <c r="A88" s="126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</row>
    <row r="89" spans="1:13">
      <c r="A89" s="126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3"/>
      <c r="M89" s="97"/>
    </row>
    <row r="90" spans="1:13">
      <c r="A90" s="232" t="s">
        <v>5690</v>
      </c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3"/>
      <c r="M90" s="97"/>
    </row>
    <row r="91" spans="1:13">
      <c r="A91" s="126" t="s">
        <v>2713</v>
      </c>
      <c r="B91" s="97" t="s">
        <v>3402</v>
      </c>
      <c r="C91" s="97"/>
      <c r="D91" s="97" t="s">
        <v>3403</v>
      </c>
      <c r="F91" s="97" t="s">
        <v>2820</v>
      </c>
      <c r="G91" s="97" t="s">
        <v>3404</v>
      </c>
      <c r="H91" s="97"/>
      <c r="I91" s="97" t="s">
        <v>3405</v>
      </c>
      <c r="J91" s="97" t="s">
        <v>3406</v>
      </c>
      <c r="K91" s="177" t="s">
        <v>3407</v>
      </c>
      <c r="L91" s="3"/>
      <c r="M91" s="97"/>
    </row>
    <row r="92" spans="1:13">
      <c r="A92" s="126" t="s">
        <v>2713</v>
      </c>
      <c r="B92" s="97" t="s">
        <v>3532</v>
      </c>
      <c r="C92" s="97"/>
      <c r="D92" s="97" t="s">
        <v>3533</v>
      </c>
      <c r="F92" s="97" t="s">
        <v>1428</v>
      </c>
      <c r="G92" s="97" t="s">
        <v>3404</v>
      </c>
      <c r="H92" s="97"/>
      <c r="I92" s="97"/>
      <c r="J92" s="97"/>
      <c r="K92" s="97"/>
      <c r="L92" s="3"/>
      <c r="M92" s="97"/>
    </row>
    <row r="93" spans="1:13">
      <c r="A93" s="126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</row>
    <row r="94" spans="1:13">
      <c r="A94" s="232" t="s">
        <v>5691</v>
      </c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</row>
    <row r="95" spans="1:13">
      <c r="A95" s="126" t="s">
        <v>2713</v>
      </c>
      <c r="B95" s="102" t="s">
        <v>3635</v>
      </c>
      <c r="C95" s="97"/>
      <c r="D95" s="103" t="s">
        <v>3403</v>
      </c>
      <c r="F95" s="103" t="s">
        <v>2820</v>
      </c>
      <c r="G95" s="103" t="s">
        <v>2801</v>
      </c>
      <c r="H95" s="103" t="s">
        <v>5044</v>
      </c>
      <c r="I95" s="97" t="s">
        <v>5042</v>
      </c>
      <c r="J95" s="97"/>
      <c r="K95" s="97" t="s">
        <v>5043</v>
      </c>
      <c r="L95" s="97"/>
      <c r="M95" s="118" t="s">
        <v>3747</v>
      </c>
    </row>
    <row r="96" spans="1:13">
      <c r="A96" s="126" t="s">
        <v>2713</v>
      </c>
      <c r="B96" s="102" t="s">
        <v>3636</v>
      </c>
      <c r="C96" s="97"/>
      <c r="D96" s="103" t="s">
        <v>4547</v>
      </c>
      <c r="E96" s="103" t="s">
        <v>3637</v>
      </c>
      <c r="F96" s="103" t="s">
        <v>2870</v>
      </c>
      <c r="G96" s="103" t="s">
        <v>2801</v>
      </c>
      <c r="H96" s="103" t="s">
        <v>4550</v>
      </c>
      <c r="I96" s="97" t="s">
        <v>4548</v>
      </c>
      <c r="J96" s="97"/>
      <c r="K96" s="97" t="s">
        <v>4549</v>
      </c>
      <c r="L96" s="97"/>
      <c r="M96" s="118" t="s">
        <v>3747</v>
      </c>
    </row>
    <row r="97" spans="1:15">
      <c r="A97" s="126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</row>
    <row r="98" spans="1:15">
      <c r="A98" s="232" t="s">
        <v>5688</v>
      </c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</row>
    <row r="99" spans="1:15">
      <c r="A99" s="126" t="s">
        <v>2713</v>
      </c>
      <c r="B99" s="97" t="s">
        <v>4203</v>
      </c>
      <c r="C99" s="97"/>
      <c r="D99" s="141" t="s">
        <v>4204</v>
      </c>
      <c r="E99" s="97" t="s">
        <v>4205</v>
      </c>
      <c r="F99" s="97" t="s">
        <v>410</v>
      </c>
      <c r="G99" s="97" t="s">
        <v>2801</v>
      </c>
      <c r="H99" s="97"/>
      <c r="I99" s="133" t="s">
        <v>4206</v>
      </c>
      <c r="J99" s="97"/>
      <c r="K99" s="97"/>
      <c r="L99" s="97"/>
      <c r="M99" s="118" t="s">
        <v>3747</v>
      </c>
    </row>
    <row r="100" spans="1:15">
      <c r="A100" s="126" t="s">
        <v>2713</v>
      </c>
      <c r="B100" s="97" t="s">
        <v>4207</v>
      </c>
      <c r="C100" s="97"/>
      <c r="D100" s="12" t="s">
        <v>4208</v>
      </c>
      <c r="F100" s="12" t="s">
        <v>4209</v>
      </c>
      <c r="G100" s="97" t="s">
        <v>2801</v>
      </c>
      <c r="H100" s="97"/>
      <c r="I100" s="138" t="s">
        <v>4210</v>
      </c>
      <c r="J100" s="138" t="s">
        <v>4211</v>
      </c>
      <c r="K100" s="97" t="s">
        <v>4212</v>
      </c>
      <c r="L100" s="97"/>
      <c r="M100" s="97"/>
    </row>
    <row r="101" spans="1:15">
      <c r="A101" s="126" t="s">
        <v>2713</v>
      </c>
      <c r="B101" s="97" t="s">
        <v>4213</v>
      </c>
      <c r="C101" s="97"/>
      <c r="D101" s="97" t="s">
        <v>4214</v>
      </c>
      <c r="F101" s="97" t="s">
        <v>1428</v>
      </c>
      <c r="G101" s="97" t="s">
        <v>2801</v>
      </c>
      <c r="H101" s="97"/>
      <c r="I101" s="11" t="s">
        <v>4215</v>
      </c>
      <c r="J101" s="97"/>
      <c r="K101" s="177" t="s">
        <v>5645</v>
      </c>
      <c r="L101" s="97"/>
      <c r="M101" s="118" t="s">
        <v>3747</v>
      </c>
    </row>
    <row r="102" spans="1:15">
      <c r="A102" s="126" t="s">
        <v>2713</v>
      </c>
      <c r="B102" s="97" t="s">
        <v>4020</v>
      </c>
      <c r="C102" s="97"/>
      <c r="D102" s="97" t="s">
        <v>4021</v>
      </c>
      <c r="F102" s="97" t="s">
        <v>2811</v>
      </c>
      <c r="G102" s="97" t="s">
        <v>1429</v>
      </c>
      <c r="H102" s="97"/>
      <c r="I102" s="97" t="s">
        <v>73</v>
      </c>
      <c r="J102" s="97" t="s">
        <v>73</v>
      </c>
      <c r="K102" s="97" t="s">
        <v>73</v>
      </c>
      <c r="L102" s="3" t="s">
        <v>3793</v>
      </c>
      <c r="M102" s="97"/>
    </row>
    <row r="103" spans="1:15" s="3" customFormat="1">
      <c r="A103" s="31" t="s">
        <v>2713</v>
      </c>
      <c r="B103" s="3" t="s">
        <v>4614</v>
      </c>
      <c r="D103" s="156" t="s">
        <v>4615</v>
      </c>
      <c r="F103" s="3" t="s">
        <v>2820</v>
      </c>
      <c r="G103" s="3" t="s">
        <v>2801</v>
      </c>
      <c r="I103" s="156" t="s">
        <v>4616</v>
      </c>
      <c r="M103" s="97"/>
    </row>
    <row r="104" spans="1:15" s="3" customFormat="1">
      <c r="A104" s="236" t="s">
        <v>2713</v>
      </c>
      <c r="B104" s="3" t="s">
        <v>4617</v>
      </c>
      <c r="F104" s="3" t="s">
        <v>4618</v>
      </c>
      <c r="G104" s="3" t="s">
        <v>2801</v>
      </c>
      <c r="I104" s="153" t="s">
        <v>4619</v>
      </c>
      <c r="M104" s="97"/>
    </row>
    <row r="105" spans="1:15" s="3" customFormat="1">
      <c r="A105" s="31" t="s">
        <v>2713</v>
      </c>
      <c r="B105" s="3" t="s">
        <v>4620</v>
      </c>
      <c r="D105" s="3" t="s">
        <v>4621</v>
      </c>
      <c r="E105" s="3" t="s">
        <v>4205</v>
      </c>
      <c r="F105" s="3" t="s">
        <v>410</v>
      </c>
      <c r="G105" s="3" t="s">
        <v>2801</v>
      </c>
      <c r="I105" s="3" t="s">
        <v>4622</v>
      </c>
      <c r="M105" s="97"/>
    </row>
    <row r="106" spans="1:15" s="3" customFormat="1">
      <c r="A106" s="31" t="s">
        <v>2713</v>
      </c>
      <c r="B106" s="3" t="s">
        <v>4623</v>
      </c>
      <c r="F106" s="3" t="s">
        <v>2811</v>
      </c>
      <c r="G106" s="3" t="s">
        <v>2801</v>
      </c>
      <c r="I106" s="3" t="s">
        <v>4624</v>
      </c>
      <c r="K106" s="177" t="s">
        <v>4625</v>
      </c>
      <c r="M106" s="97"/>
    </row>
    <row r="107" spans="1:15" s="3" customFormat="1">
      <c r="A107" s="31" t="s">
        <v>2713</v>
      </c>
      <c r="B107" s="3" t="s">
        <v>4626</v>
      </c>
      <c r="D107" s="3" t="s">
        <v>4627</v>
      </c>
      <c r="F107" s="3" t="s">
        <v>410</v>
      </c>
      <c r="G107" s="3" t="s">
        <v>2801</v>
      </c>
      <c r="I107" s="3" t="s">
        <v>4628</v>
      </c>
      <c r="M107" s="97"/>
    </row>
    <row r="108" spans="1:15">
      <c r="A108" s="126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O108" t="s">
        <v>73</v>
      </c>
    </row>
    <row r="109" spans="1:15">
      <c r="A109" s="126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</row>
    <row r="110" spans="1:15">
      <c r="A110" s="232" t="s">
        <v>5155</v>
      </c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</row>
    <row r="111" spans="1:15">
      <c r="A111" s="70" t="s">
        <v>2713</v>
      </c>
      <c r="B111" t="s">
        <v>5154</v>
      </c>
      <c r="F111" t="s">
        <v>1428</v>
      </c>
      <c r="G111" t="s">
        <v>1429</v>
      </c>
      <c r="H111" t="s">
        <v>5153</v>
      </c>
      <c r="I111" t="s">
        <v>5152</v>
      </c>
    </row>
    <row r="112" spans="1:15">
      <c r="A112" s="70" t="s">
        <v>2713</v>
      </c>
      <c r="B112" t="s">
        <v>5170</v>
      </c>
      <c r="D112" t="s">
        <v>5583</v>
      </c>
      <c r="F112" t="s">
        <v>5582</v>
      </c>
      <c r="G112" t="s">
        <v>1429</v>
      </c>
      <c r="H112" t="s">
        <v>5581</v>
      </c>
      <c r="I112" t="s">
        <v>5580</v>
      </c>
      <c r="J112" t="s">
        <v>5579</v>
      </c>
      <c r="K112" s="5" t="s">
        <v>5578</v>
      </c>
    </row>
    <row r="113" spans="1:13">
      <c r="A113" s="70" t="s">
        <v>2713</v>
      </c>
      <c r="B113" t="s">
        <v>5591</v>
      </c>
      <c r="D113" t="s">
        <v>5590</v>
      </c>
      <c r="F113" t="s">
        <v>2811</v>
      </c>
      <c r="G113" t="s">
        <v>1429</v>
      </c>
      <c r="I113" s="216" t="s">
        <v>5589</v>
      </c>
      <c r="K113" t="s">
        <v>5588</v>
      </c>
    </row>
    <row r="114" spans="1:13">
      <c r="A114" s="70" t="s">
        <v>2713</v>
      </c>
      <c r="B114" t="s">
        <v>5587</v>
      </c>
      <c r="D114" t="s">
        <v>5586</v>
      </c>
      <c r="F114" t="s">
        <v>2820</v>
      </c>
      <c r="G114" t="s">
        <v>1429</v>
      </c>
      <c r="I114" s="113" t="s">
        <v>5585</v>
      </c>
      <c r="K114" s="5" t="s">
        <v>5584</v>
      </c>
    </row>
    <row r="115" spans="1:13">
      <c r="A115" s="70" t="s">
        <v>2713</v>
      </c>
      <c r="B115" t="s">
        <v>5596</v>
      </c>
      <c r="D115" t="s">
        <v>5595</v>
      </c>
      <c r="F115" t="s">
        <v>2820</v>
      </c>
      <c r="G115" t="s">
        <v>1429</v>
      </c>
      <c r="I115" s="217" t="s">
        <v>5594</v>
      </c>
      <c r="K115" s="5" t="s">
        <v>5593</v>
      </c>
      <c r="L115" s="207" t="s">
        <v>5592</v>
      </c>
    </row>
    <row r="116" spans="1:13">
      <c r="A116" s="179" t="s">
        <v>2713</v>
      </c>
      <c r="B116" t="s">
        <v>3026</v>
      </c>
      <c r="D116" t="s">
        <v>5597</v>
      </c>
      <c r="F116" s="179" t="s">
        <v>2886</v>
      </c>
      <c r="G116" s="180" t="s">
        <v>1429</v>
      </c>
      <c r="I116" s="181" t="s">
        <v>5598</v>
      </c>
    </row>
    <row r="117" spans="1:13">
      <c r="A117" s="179" t="s">
        <v>2713</v>
      </c>
      <c r="B117" t="s">
        <v>5599</v>
      </c>
      <c r="D117" t="s">
        <v>4621</v>
      </c>
      <c r="E117" t="s">
        <v>4205</v>
      </c>
      <c r="F117" t="s">
        <v>5582</v>
      </c>
      <c r="G117" s="180" t="s">
        <v>2801</v>
      </c>
      <c r="I117" s="138" t="s">
        <v>5600</v>
      </c>
      <c r="J117" s="138" t="s">
        <v>5601</v>
      </c>
      <c r="K117" t="s">
        <v>5602</v>
      </c>
    </row>
    <row r="118" spans="1:13">
      <c r="A118" s="179" t="s">
        <v>2713</v>
      </c>
      <c r="B118" s="151" t="s">
        <v>5603</v>
      </c>
      <c r="D118" t="s">
        <v>5604</v>
      </c>
      <c r="F118" t="s">
        <v>2910</v>
      </c>
      <c r="G118" s="180" t="s">
        <v>2801</v>
      </c>
      <c r="I118" s="218" t="s">
        <v>5605</v>
      </c>
      <c r="K118" s="5" t="s">
        <v>5606</v>
      </c>
    </row>
    <row r="119" spans="1:13">
      <c r="A119" s="179" t="s">
        <v>2713</v>
      </c>
      <c r="B119" s="151" t="s">
        <v>5685</v>
      </c>
      <c r="D119" t="s">
        <v>5686</v>
      </c>
      <c r="F119" s="151" t="s">
        <v>2820</v>
      </c>
      <c r="G119" s="180" t="s">
        <v>2801</v>
      </c>
      <c r="I119" s="138" t="s">
        <v>5687</v>
      </c>
      <c r="J119" s="138" t="s">
        <v>5687</v>
      </c>
    </row>
    <row r="120" spans="1:13">
      <c r="A120" s="70" t="s">
        <v>2713</v>
      </c>
      <c r="B120" s="231" t="s">
        <v>5747</v>
      </c>
      <c r="D120" t="s">
        <v>5748</v>
      </c>
      <c r="E120" s="242" t="s">
        <v>5749</v>
      </c>
      <c r="F120" t="s">
        <v>2820</v>
      </c>
      <c r="G120" t="s">
        <v>2801</v>
      </c>
      <c r="I120" s="243" t="s">
        <v>5750</v>
      </c>
    </row>
    <row r="121" spans="1:13">
      <c r="A121" s="70" t="s">
        <v>2713</v>
      </c>
      <c r="B121" s="231" t="s">
        <v>5754</v>
      </c>
      <c r="D121" t="s">
        <v>5755</v>
      </c>
      <c r="E121" t="s">
        <v>4205</v>
      </c>
      <c r="F121" t="s">
        <v>410</v>
      </c>
      <c r="G121" t="s">
        <v>2801</v>
      </c>
      <c r="I121" s="244" t="s">
        <v>5753</v>
      </c>
      <c r="K121" s="244" t="s">
        <v>1314</v>
      </c>
    </row>
    <row r="122" spans="1:13">
      <c r="A122" s="126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</row>
    <row r="123" spans="1:1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</row>
    <row r="124" spans="1:13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</row>
    <row r="125" spans="1:13">
      <c r="A125" s="70" t="s">
        <v>2713</v>
      </c>
      <c r="B125" s="70" t="s">
        <v>5934</v>
      </c>
      <c r="D125" t="s">
        <v>5933</v>
      </c>
      <c r="F125" t="s">
        <v>410</v>
      </c>
      <c r="G125" t="s">
        <v>2801</v>
      </c>
      <c r="I125" s="140" t="s">
        <v>5932</v>
      </c>
      <c r="J125" s="6"/>
      <c r="K125" s="140" t="s">
        <v>5931</v>
      </c>
    </row>
    <row r="126" spans="1:13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</row>
    <row r="127" spans="1:13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</row>
    <row r="128" spans="1:13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</row>
    <row r="129" spans="1:13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</row>
    <row r="146" spans="19:19">
      <c r="S146" t="s">
        <v>3993</v>
      </c>
    </row>
  </sheetData>
  <conditionalFormatting sqref="C10:G10 H6:K7 H9:K11 A6:B12 H12 L6:L13 B14 H14 B16 H16 H19 L15:L20 B20:K20 B24:K25 H29:K30 H31:J31 A32:K32 L23:L39 H41:K41 H42:J43 L41:L45 H48:J48 A59:G60 H60 B83:L83 A87:B87 B80 M69 M17 I102:L102 C6:D9 F6:G9 H17:K18 H15:K15 H13:K13 D12 F12:G19 B13:D13 D14 B15:D15 D16 B17:D19 B21:C21 F21:G21 B23:D23 F23:K23 F26:K28 A30:D31 F29:G31 A35:K35 A33:D34 F33:K34 A37:K37 A36:D36 F36:K36 F38:K39 F41:G43 F44:K45 A48:D51 A66:K66 A61:K62 A63:D65 F63:K65 B73:K73 A67:D67 F67:K72 B74:D75 F74:G75 D80 F80:H80 B81:D82 F81:L82 B78:C79 F79:K79 D87 F87:H87 A86:D86 D102 F102:G102 F84:L86 B4:M4 L48:L59 H49:K59 A55:D58 A38:D39 M71:M72 M25 B76:G76 L61:L76 L78:L79 H74:K76 F77:G78 D77:D78 I78:J78 A41:D45 A52:C54 D53:D54 F48:G58 B26:D29 B84:D85 B68:D72">
    <cfRule type="expression" dxfId="22" priority="28">
      <formula>$C4="Yes"</formula>
    </cfRule>
  </conditionalFormatting>
  <conditionalFormatting sqref="C11 F11:G11">
    <cfRule type="expression" dxfId="21" priority="27">
      <formula>$C11="Yes"</formula>
    </cfRule>
  </conditionalFormatting>
  <conditionalFormatting sqref="H8:J8">
    <cfRule type="expression" dxfId="20" priority="26">
      <formula>$C8="Yes"</formula>
    </cfRule>
  </conditionalFormatting>
  <conditionalFormatting sqref="N34 A104:C104 F104:G104 A106:C106 A107:D107 F106:G107">
    <cfRule type="expression" dxfId="19" priority="51">
      <formula>#REF!="Yes"</formula>
    </cfRule>
  </conditionalFormatting>
  <conditionalFormatting sqref="C102">
    <cfRule type="containsText" dxfId="18" priority="21" operator="containsText" text="Yes">
      <formula>NOT(ISERROR(SEARCH("Yes",C102)))</formula>
    </cfRule>
  </conditionalFormatting>
  <conditionalFormatting sqref="H21:K21">
    <cfRule type="expression" dxfId="17" priority="18">
      <formula>$C21="Yes"</formula>
    </cfRule>
  </conditionalFormatting>
  <conditionalFormatting sqref="A105:S105 A103:C103 J103:S104 F103:H103 H104 H106:S107">
    <cfRule type="expression" dxfId="16" priority="14">
      <formula>#REF!="Yes"</formula>
    </cfRule>
  </conditionalFormatting>
  <conditionalFormatting sqref="T103:V107">
    <cfRule type="expression" dxfId="15" priority="15">
      <formula>#REF!="Yes"</formula>
    </cfRule>
  </conditionalFormatting>
  <conditionalFormatting sqref="W103:W107">
    <cfRule type="expression" dxfId="14" priority="16">
      <formula>#REF!="Yes"</formula>
    </cfRule>
  </conditionalFormatting>
  <conditionalFormatting sqref="X103:XFD107">
    <cfRule type="expression" dxfId="13" priority="17">
      <formula>#REF!="Yes"</formula>
    </cfRule>
  </conditionalFormatting>
  <conditionalFormatting sqref="G116">
    <cfRule type="expression" dxfId="12" priority="12">
      <formula>#REF!="Yes"</formula>
    </cfRule>
  </conditionalFormatting>
  <conditionalFormatting sqref="G117">
    <cfRule type="expression" dxfId="11" priority="11">
      <formula>#REF!="Yes"</formula>
    </cfRule>
  </conditionalFormatting>
  <conditionalFormatting sqref="G118">
    <cfRule type="expression" dxfId="10" priority="10">
      <formula>#REF!="Yes"</formula>
    </cfRule>
  </conditionalFormatting>
  <conditionalFormatting sqref="C77 K78 H77:L77 H78">
    <cfRule type="expression" dxfId="9" priority="2653">
      <formula>#REF!="Yes"</formula>
    </cfRule>
  </conditionalFormatting>
  <conditionalFormatting sqref="B77">
    <cfRule type="expression" dxfId="8" priority="9">
      <formula>#REF!="Yes"</formula>
    </cfRule>
  </conditionalFormatting>
  <conditionalFormatting sqref="G119">
    <cfRule type="expression" dxfId="7" priority="8">
      <formula>#REF!="Yes"</formula>
    </cfRule>
  </conditionalFormatting>
  <conditionalFormatting sqref="A90">
    <cfRule type="expression" dxfId="6" priority="7">
      <formula>$B92="Yes"</formula>
    </cfRule>
  </conditionalFormatting>
  <conditionalFormatting sqref="A13:A21 A23:A29">
    <cfRule type="expression" dxfId="5" priority="6">
      <formula>$C13="Yes"</formula>
    </cfRule>
  </conditionalFormatting>
  <conditionalFormatting sqref="A68:A74 A76:A85">
    <cfRule type="expression" dxfId="4" priority="5">
      <formula>$C68="Yes"</formula>
    </cfRule>
  </conditionalFormatting>
  <conditionalFormatting sqref="A75">
    <cfRule type="expression" dxfId="3" priority="4">
      <formula>#REF!="Yes"</formula>
    </cfRule>
  </conditionalFormatting>
  <conditionalFormatting sqref="A120:B120">
    <cfRule type="expression" dxfId="2" priority="3">
      <formula>#REF!="Yes"</formula>
    </cfRule>
  </conditionalFormatting>
  <conditionalFormatting sqref="A121:B121">
    <cfRule type="expression" dxfId="1" priority="2">
      <formula>#REF!="Yes"</formula>
    </cfRule>
  </conditionalFormatting>
  <conditionalFormatting sqref="A125:B125">
    <cfRule type="expression" dxfId="0" priority="1">
      <formula>#REF!="Yes"</formula>
    </cfRule>
  </conditionalFormatting>
  <hyperlinks>
    <hyperlink ref="K91" r:id="rId1" display="javascript: newPopup('http://www.irishbiz.buyandsellany.com/emailcompany.php?i=28867')"/>
    <hyperlink ref="K46" r:id="rId2" display="mailto:johnsgarage@eircom.net"/>
    <hyperlink ref="K106" r:id="rId3"/>
    <hyperlink ref="K112" r:id="rId4" display="mailto:benny.savage@aceautobody.ie"/>
    <hyperlink ref="K114" r:id="rId5" display="mailto:b.smotors1@gmail.com"/>
    <hyperlink ref="K118" r:id="rId6" tooltip="Contact Mark Johnston Motors" display="mailto:markjohnston3@eircom.net"/>
    <hyperlink ref="I120" r:id="rId7" display="tel:0596472792"/>
  </hyperlink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2"/>
  <sheetViews>
    <sheetView topLeftCell="A149" workbookViewId="0">
      <selection activeCell="M143" sqref="M143"/>
    </sheetView>
  </sheetViews>
  <sheetFormatPr defaultRowHeight="15"/>
  <cols>
    <col min="1" max="1" width="24.28515625" customWidth="1"/>
    <col min="2" max="2" width="33.5703125" customWidth="1"/>
    <col min="3" max="3" width="15.85546875" customWidth="1"/>
    <col min="4" max="4" width="17.28515625" customWidth="1"/>
    <col min="5" max="5" width="20.85546875" customWidth="1"/>
    <col min="6" max="6" width="14" customWidth="1"/>
    <col min="7" max="7" width="17.28515625" customWidth="1"/>
    <col min="8" max="8" width="23.140625" customWidth="1"/>
    <col min="9" max="9" width="20" customWidth="1"/>
    <col min="10" max="10" width="12.5703125" customWidth="1"/>
    <col min="11" max="11" width="24" customWidth="1"/>
    <col min="12" max="12" width="12" customWidth="1"/>
    <col min="13" max="13" width="11.28515625" customWidth="1"/>
  </cols>
  <sheetData>
    <row r="1" spans="1:17">
      <c r="A1" s="114" t="s">
        <v>4221</v>
      </c>
      <c r="B1" s="114">
        <f>COUNTA(M4:M580)</f>
        <v>48</v>
      </c>
      <c r="C1" s="43" t="s">
        <v>4222</v>
      </c>
      <c r="D1" s="43">
        <f>COUNTA(B4:B1015)-(B1)</f>
        <v>145</v>
      </c>
      <c r="E1" s="184" t="s">
        <v>5138</v>
      </c>
      <c r="F1" s="184">
        <f>B1+D1</f>
        <v>193</v>
      </c>
    </row>
    <row r="2" spans="1:17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7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7">
      <c r="A4" t="s">
        <v>11</v>
      </c>
      <c r="B4" t="s">
        <v>3176</v>
      </c>
      <c r="D4" t="s">
        <v>3187</v>
      </c>
      <c r="F4" t="s">
        <v>73</v>
      </c>
      <c r="G4" t="s">
        <v>86</v>
      </c>
      <c r="H4" t="s">
        <v>3202</v>
      </c>
      <c r="I4" s="88" t="s">
        <v>3213</v>
      </c>
      <c r="J4" t="s">
        <v>3214</v>
      </c>
      <c r="K4" t="s">
        <v>3215</v>
      </c>
      <c r="L4" t="s">
        <v>373</v>
      </c>
      <c r="M4" s="114" t="s">
        <v>3747</v>
      </c>
    </row>
    <row r="5" spans="1:17">
      <c r="A5" t="s">
        <v>11</v>
      </c>
      <c r="B5" t="s">
        <v>3175</v>
      </c>
      <c r="D5" t="s">
        <v>3186</v>
      </c>
      <c r="F5" t="s">
        <v>73</v>
      </c>
      <c r="G5" t="s">
        <v>113</v>
      </c>
      <c r="H5" t="s">
        <v>3201</v>
      </c>
      <c r="I5" s="88" t="s">
        <v>3211</v>
      </c>
      <c r="J5" t="s">
        <v>73</v>
      </c>
      <c r="K5" t="s">
        <v>3212</v>
      </c>
      <c r="L5" t="s">
        <v>373</v>
      </c>
    </row>
    <row r="6" spans="1:17">
      <c r="A6" t="s">
        <v>11</v>
      </c>
      <c r="B6" t="s">
        <v>3174</v>
      </c>
      <c r="D6" t="s">
        <v>3184</v>
      </c>
      <c r="F6" t="s">
        <v>3185</v>
      </c>
      <c r="G6" t="s">
        <v>79</v>
      </c>
      <c r="H6" t="s">
        <v>3200</v>
      </c>
      <c r="I6" s="88" t="s">
        <v>3208</v>
      </c>
      <c r="J6" t="s">
        <v>3209</v>
      </c>
      <c r="K6" t="s">
        <v>3210</v>
      </c>
      <c r="L6" t="s">
        <v>373</v>
      </c>
      <c r="M6" s="114" t="s">
        <v>3747</v>
      </c>
    </row>
    <row r="7" spans="1:17">
      <c r="A7" t="s">
        <v>11</v>
      </c>
      <c r="B7" t="s">
        <v>3173</v>
      </c>
      <c r="D7" t="s">
        <v>3183</v>
      </c>
      <c r="F7" t="s">
        <v>73</v>
      </c>
      <c r="G7" t="s">
        <v>129</v>
      </c>
      <c r="H7" t="s">
        <v>3199</v>
      </c>
      <c r="I7" s="88" t="s">
        <v>3205</v>
      </c>
      <c r="J7" t="s">
        <v>3206</v>
      </c>
      <c r="K7" t="s">
        <v>3207</v>
      </c>
      <c r="L7" t="s">
        <v>373</v>
      </c>
      <c r="M7" s="114" t="s">
        <v>3747</v>
      </c>
    </row>
    <row r="8" spans="1:17">
      <c r="A8" s="3" t="s">
        <v>11</v>
      </c>
      <c r="B8" s="3" t="s">
        <v>12</v>
      </c>
      <c r="C8" s="3" t="s">
        <v>73</v>
      </c>
      <c r="D8" s="3" t="s">
        <v>74</v>
      </c>
      <c r="F8" s="3" t="s">
        <v>75</v>
      </c>
      <c r="G8" s="3" t="s">
        <v>76</v>
      </c>
      <c r="H8" s="3" t="s">
        <v>73</v>
      </c>
      <c r="I8" s="4" t="s">
        <v>212</v>
      </c>
      <c r="J8" s="3" t="s">
        <v>73</v>
      </c>
      <c r="K8" s="3" t="s">
        <v>73</v>
      </c>
      <c r="L8" s="3" t="s">
        <v>372</v>
      </c>
    </row>
    <row r="9" spans="1:17">
      <c r="A9" s="31" t="s">
        <v>11</v>
      </c>
      <c r="B9" s="31" t="s">
        <v>4308</v>
      </c>
      <c r="C9" s="31" t="s">
        <v>4309</v>
      </c>
      <c r="D9" s="31" t="s">
        <v>4310</v>
      </c>
      <c r="F9" s="31" t="s">
        <v>82</v>
      </c>
      <c r="G9" s="31" t="s">
        <v>83</v>
      </c>
      <c r="I9" t="s">
        <v>4311</v>
      </c>
      <c r="K9" t="s">
        <v>4312</v>
      </c>
      <c r="M9" s="114" t="s">
        <v>3747</v>
      </c>
    </row>
    <row r="10" spans="1:17">
      <c r="A10" s="3" t="s">
        <v>11</v>
      </c>
      <c r="B10" s="3" t="s">
        <v>13</v>
      </c>
      <c r="C10" s="3" t="s">
        <v>73</v>
      </c>
      <c r="D10" s="3" t="s">
        <v>77</v>
      </c>
      <c r="E10" s="3" t="s">
        <v>78</v>
      </c>
      <c r="G10" s="3" t="s">
        <v>79</v>
      </c>
      <c r="H10" s="3" t="s">
        <v>213</v>
      </c>
      <c r="I10" s="4" t="s">
        <v>214</v>
      </c>
      <c r="J10" s="3" t="s">
        <v>73</v>
      </c>
      <c r="K10" s="3" t="s">
        <v>73</v>
      </c>
      <c r="L10" s="3" t="s">
        <v>373</v>
      </c>
      <c r="N10" s="97"/>
      <c r="O10" s="97"/>
      <c r="P10" s="97"/>
      <c r="Q10" s="97"/>
    </row>
    <row r="11" spans="1:17">
      <c r="A11" s="3" t="s">
        <v>11</v>
      </c>
      <c r="B11" s="3" t="s">
        <v>14</v>
      </c>
      <c r="C11" s="3" t="s">
        <v>14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73</v>
      </c>
      <c r="I11" s="4" t="s">
        <v>215</v>
      </c>
      <c r="J11" s="3" t="s">
        <v>73</v>
      </c>
      <c r="K11" s="3" t="s">
        <v>216</v>
      </c>
      <c r="L11" s="3" t="s">
        <v>373</v>
      </c>
    </row>
    <row r="12" spans="1:17">
      <c r="A12" s="3" t="s">
        <v>11</v>
      </c>
      <c r="B12" s="3" t="s">
        <v>5120</v>
      </c>
      <c r="C12" s="3" t="s">
        <v>5119</v>
      </c>
      <c r="D12" s="3" t="s">
        <v>84</v>
      </c>
      <c r="F12" s="3" t="s">
        <v>85</v>
      </c>
      <c r="G12" s="3" t="s">
        <v>86</v>
      </c>
      <c r="H12" s="3" t="s">
        <v>5123</v>
      </c>
      <c r="I12" s="4" t="s">
        <v>5121</v>
      </c>
      <c r="J12" s="3" t="s">
        <v>73</v>
      </c>
      <c r="K12" s="3" t="s">
        <v>5122</v>
      </c>
      <c r="L12" s="3" t="s">
        <v>372</v>
      </c>
      <c r="M12" s="30" t="s">
        <v>3747</v>
      </c>
    </row>
    <row r="13" spans="1:17">
      <c r="A13" s="3" t="s">
        <v>11</v>
      </c>
      <c r="B13" s="3" t="s">
        <v>15</v>
      </c>
      <c r="C13" s="3" t="s">
        <v>87</v>
      </c>
      <c r="D13" s="3" t="s">
        <v>88</v>
      </c>
      <c r="F13" s="3" t="s">
        <v>89</v>
      </c>
      <c r="G13" s="3" t="s">
        <v>83</v>
      </c>
      <c r="H13" s="3" t="s">
        <v>217</v>
      </c>
      <c r="I13" s="4" t="s">
        <v>218</v>
      </c>
      <c r="J13" s="3" t="s">
        <v>219</v>
      </c>
      <c r="K13" s="3" t="s">
        <v>220</v>
      </c>
      <c r="L13" s="3" t="s">
        <v>373</v>
      </c>
      <c r="M13" s="30" t="s">
        <v>3747</v>
      </c>
    </row>
    <row r="14" spans="1:17">
      <c r="A14" s="3" t="s">
        <v>11</v>
      </c>
      <c r="B14" s="3" t="s">
        <v>16</v>
      </c>
      <c r="C14" s="3" t="s">
        <v>73</v>
      </c>
      <c r="D14" s="3" t="s">
        <v>90</v>
      </c>
      <c r="F14" s="3" t="s">
        <v>73</v>
      </c>
      <c r="G14" s="3" t="s">
        <v>91</v>
      </c>
      <c r="H14" s="3" t="s">
        <v>73</v>
      </c>
      <c r="I14" s="4" t="s">
        <v>221</v>
      </c>
      <c r="J14" s="3" t="s">
        <v>73</v>
      </c>
      <c r="K14" s="3" t="s">
        <v>222</v>
      </c>
      <c r="L14" s="3" t="s">
        <v>374</v>
      </c>
    </row>
    <row r="15" spans="1:17">
      <c r="A15" s="236" t="s">
        <v>11</v>
      </c>
      <c r="B15" s="6" t="s">
        <v>2722</v>
      </c>
      <c r="C15" s="6" t="s">
        <v>2722</v>
      </c>
      <c r="D15" s="6" t="s">
        <v>2816</v>
      </c>
      <c r="F15" s="6" t="s">
        <v>2817</v>
      </c>
      <c r="G15" s="6" t="s">
        <v>2818</v>
      </c>
      <c r="H15" s="6" t="s">
        <v>2978</v>
      </c>
      <c r="I15" s="82" t="s">
        <v>2979</v>
      </c>
      <c r="J15" s="6"/>
      <c r="K15" s="6"/>
      <c r="L15" s="3"/>
      <c r="M15" s="97"/>
    </row>
    <row r="16" spans="1:17">
      <c r="A16" s="236" t="s">
        <v>11</v>
      </c>
      <c r="B16" s="6" t="s">
        <v>5058</v>
      </c>
      <c r="C16" s="6"/>
      <c r="D16" s="6" t="s">
        <v>5059</v>
      </c>
      <c r="F16" s="6" t="s">
        <v>4638</v>
      </c>
      <c r="G16" s="6" t="s">
        <v>603</v>
      </c>
      <c r="H16" s="6"/>
      <c r="I16" s="6" t="s">
        <v>5060</v>
      </c>
      <c r="J16" s="6"/>
      <c r="K16" s="5" t="s">
        <v>5061</v>
      </c>
      <c r="L16" s="3"/>
      <c r="M16" s="97"/>
    </row>
    <row r="17" spans="1:13">
      <c r="A17" s="3" t="s">
        <v>11</v>
      </c>
      <c r="B17" s="3" t="s">
        <v>17</v>
      </c>
      <c r="C17" s="3" t="s">
        <v>17</v>
      </c>
      <c r="D17" s="3" t="s">
        <v>94</v>
      </c>
      <c r="E17" s="3"/>
      <c r="F17" s="3" t="s">
        <v>73</v>
      </c>
      <c r="G17" s="3" t="s">
        <v>95</v>
      </c>
      <c r="H17" s="3" t="s">
        <v>223</v>
      </c>
      <c r="I17" s="4" t="s">
        <v>5062</v>
      </c>
      <c r="J17" s="3"/>
      <c r="K17" s="3"/>
      <c r="L17" s="3" t="s">
        <v>372</v>
      </c>
    </row>
    <row r="18" spans="1:13">
      <c r="A18" s="3" t="s">
        <v>11</v>
      </c>
      <c r="B18" s="6" t="s">
        <v>2726</v>
      </c>
      <c r="C18" s="6" t="s">
        <v>2726</v>
      </c>
      <c r="D18" s="6" t="s">
        <v>2823</v>
      </c>
      <c r="F18" s="6" t="s">
        <v>171</v>
      </c>
      <c r="G18" s="6" t="s">
        <v>2797</v>
      </c>
      <c r="H18" s="6" t="s">
        <v>2630</v>
      </c>
      <c r="I18" s="82" t="s">
        <v>2989</v>
      </c>
      <c r="J18" s="6"/>
      <c r="K18" s="3"/>
      <c r="L18" s="3" t="s">
        <v>372</v>
      </c>
      <c r="M18" s="114" t="s">
        <v>3747</v>
      </c>
    </row>
    <row r="19" spans="1:13">
      <c r="A19" s="3" t="s">
        <v>11</v>
      </c>
      <c r="B19" s="3" t="s">
        <v>18</v>
      </c>
      <c r="C19" s="3" t="s">
        <v>18</v>
      </c>
      <c r="D19" s="3" t="s">
        <v>96</v>
      </c>
      <c r="F19" s="3" t="s">
        <v>97</v>
      </c>
      <c r="G19" s="3" t="s">
        <v>98</v>
      </c>
      <c r="H19" s="3" t="s">
        <v>224</v>
      </c>
      <c r="I19" s="4" t="s">
        <v>225</v>
      </c>
      <c r="J19" s="3" t="s">
        <v>226</v>
      </c>
      <c r="K19" s="3" t="s">
        <v>227</v>
      </c>
      <c r="L19" s="3" t="s">
        <v>373</v>
      </c>
    </row>
    <row r="20" spans="1:13">
      <c r="A20" s="3" t="s">
        <v>11</v>
      </c>
      <c r="B20" s="3" t="s">
        <v>19</v>
      </c>
      <c r="C20" s="3" t="s">
        <v>19</v>
      </c>
      <c r="D20" s="3" t="s">
        <v>99</v>
      </c>
      <c r="E20" s="3" t="s">
        <v>100</v>
      </c>
      <c r="F20" s="3" t="s">
        <v>82</v>
      </c>
      <c r="G20" s="3" t="s">
        <v>83</v>
      </c>
      <c r="H20" s="3" t="s">
        <v>73</v>
      </c>
      <c r="I20" s="4" t="s">
        <v>228</v>
      </c>
      <c r="J20" s="3" t="s">
        <v>73</v>
      </c>
      <c r="K20" s="3" t="s">
        <v>229</v>
      </c>
      <c r="L20" s="3" t="s">
        <v>372</v>
      </c>
    </row>
    <row r="21" spans="1:13">
      <c r="A21" s="3" t="s">
        <v>11</v>
      </c>
      <c r="B21" s="3" t="s">
        <v>20</v>
      </c>
      <c r="C21" s="3" t="s">
        <v>20</v>
      </c>
      <c r="F21" s="3" t="s">
        <v>101</v>
      </c>
      <c r="G21" s="3" t="s">
        <v>91</v>
      </c>
      <c r="H21" s="3" t="s">
        <v>5124</v>
      </c>
      <c r="I21" s="4" t="s">
        <v>230</v>
      </c>
      <c r="J21" s="3" t="s">
        <v>73</v>
      </c>
      <c r="K21" s="5" t="s">
        <v>5122</v>
      </c>
      <c r="L21" s="3" t="s">
        <v>372</v>
      </c>
      <c r="M21" s="30" t="s">
        <v>3747</v>
      </c>
    </row>
    <row r="22" spans="1:13">
      <c r="A22" s="3" t="s">
        <v>11</v>
      </c>
      <c r="B22" s="3" t="s">
        <v>21</v>
      </c>
      <c r="C22" s="3" t="s">
        <v>73</v>
      </c>
      <c r="D22" s="3" t="s">
        <v>102</v>
      </c>
      <c r="E22" s="3" t="s">
        <v>103</v>
      </c>
      <c r="F22" s="3" t="s">
        <v>104</v>
      </c>
      <c r="G22" s="3" t="s">
        <v>105</v>
      </c>
      <c r="H22" s="3" t="s">
        <v>231</v>
      </c>
      <c r="I22" s="4" t="s">
        <v>232</v>
      </c>
      <c r="J22" s="3" t="s">
        <v>73</v>
      </c>
      <c r="K22" s="3" t="s">
        <v>233</v>
      </c>
      <c r="L22" s="3" t="s">
        <v>375</v>
      </c>
    </row>
    <row r="23" spans="1:13">
      <c r="A23" s="3" t="s">
        <v>11</v>
      </c>
      <c r="B23" s="3" t="s">
        <v>4296</v>
      </c>
      <c r="C23" s="3" t="s">
        <v>4297</v>
      </c>
      <c r="D23" s="3" t="s">
        <v>4298</v>
      </c>
      <c r="E23" s="3"/>
      <c r="F23" s="3"/>
      <c r="G23" s="3" t="s">
        <v>76</v>
      </c>
      <c r="H23" s="3" t="s">
        <v>4301</v>
      </c>
      <c r="I23" s="4" t="s">
        <v>4299</v>
      </c>
      <c r="J23" s="3"/>
      <c r="K23" s="3" t="s">
        <v>4300</v>
      </c>
      <c r="L23" s="3" t="s">
        <v>4270</v>
      </c>
      <c r="M23" s="114" t="s">
        <v>3747</v>
      </c>
    </row>
    <row r="24" spans="1:13">
      <c r="A24" s="236" t="s">
        <v>11</v>
      </c>
      <c r="B24" s="3" t="s">
        <v>22</v>
      </c>
      <c r="C24" s="3" t="s">
        <v>22</v>
      </c>
      <c r="D24" s="3" t="s">
        <v>106</v>
      </c>
      <c r="F24" s="3" t="s">
        <v>107</v>
      </c>
      <c r="G24" s="3" t="s">
        <v>108</v>
      </c>
      <c r="H24" s="3" t="s">
        <v>234</v>
      </c>
      <c r="I24" s="4" t="s">
        <v>235</v>
      </c>
      <c r="J24" s="3" t="s">
        <v>236</v>
      </c>
      <c r="K24" s="3" t="s">
        <v>237</v>
      </c>
      <c r="L24" s="3" t="s">
        <v>373</v>
      </c>
    </row>
    <row r="25" spans="1:13">
      <c r="A25" s="3" t="s">
        <v>11</v>
      </c>
      <c r="B25" s="3" t="s">
        <v>23</v>
      </c>
      <c r="C25" s="3" t="s">
        <v>23</v>
      </c>
      <c r="D25" s="3" t="s">
        <v>109</v>
      </c>
      <c r="E25" s="3" t="s">
        <v>110</v>
      </c>
      <c r="G25" s="3" t="s">
        <v>91</v>
      </c>
      <c r="H25" s="3" t="s">
        <v>73</v>
      </c>
      <c r="I25" s="4" t="s">
        <v>238</v>
      </c>
      <c r="J25" s="3" t="s">
        <v>73</v>
      </c>
      <c r="K25" s="3" t="s">
        <v>73</v>
      </c>
      <c r="L25" s="3" t="s">
        <v>372</v>
      </c>
    </row>
    <row r="26" spans="1:13">
      <c r="A26" s="3" t="s">
        <v>11</v>
      </c>
      <c r="B26" s="3" t="s">
        <v>4286</v>
      </c>
      <c r="C26" s="3"/>
      <c r="D26" s="3" t="s">
        <v>4287</v>
      </c>
      <c r="E26" s="3" t="s">
        <v>4288</v>
      </c>
      <c r="F26" s="3" t="s">
        <v>4288</v>
      </c>
      <c r="G26" s="3" t="s">
        <v>141</v>
      </c>
      <c r="H26" s="3" t="s">
        <v>4291</v>
      </c>
      <c r="I26" s="4" t="s">
        <v>4289</v>
      </c>
      <c r="J26" s="3"/>
      <c r="K26" s="3" t="s">
        <v>4290</v>
      </c>
      <c r="L26" s="3" t="s">
        <v>373</v>
      </c>
      <c r="M26" s="30" t="s">
        <v>3747</v>
      </c>
    </row>
    <row r="27" spans="1:13">
      <c r="A27" s="3" t="s">
        <v>11</v>
      </c>
      <c r="B27" s="6" t="s">
        <v>2732</v>
      </c>
      <c r="C27" s="6" t="s">
        <v>2732</v>
      </c>
      <c r="D27" s="6" t="s">
        <v>2836</v>
      </c>
      <c r="E27" s="6" t="s">
        <v>2837</v>
      </c>
      <c r="G27" s="6" t="s">
        <v>2838</v>
      </c>
      <c r="H27" s="83"/>
      <c r="I27" s="127" t="s">
        <v>3004</v>
      </c>
      <c r="J27" s="83"/>
      <c r="K27" s="84" t="s">
        <v>3005</v>
      </c>
      <c r="L27" s="3"/>
      <c r="M27" s="97"/>
    </row>
    <row r="28" spans="1:13">
      <c r="A28" s="3" t="s">
        <v>11</v>
      </c>
      <c r="B28" s="6" t="s">
        <v>4313</v>
      </c>
      <c r="C28" s="6"/>
      <c r="D28" s="6" t="s">
        <v>4314</v>
      </c>
      <c r="F28" s="6"/>
      <c r="G28" s="6" t="s">
        <v>95</v>
      </c>
      <c r="H28" s="83"/>
      <c r="I28" s="127" t="s">
        <v>4315</v>
      </c>
      <c r="J28" s="83"/>
      <c r="K28" s="84" t="s">
        <v>4316</v>
      </c>
      <c r="L28" s="3"/>
      <c r="M28" s="118" t="s">
        <v>3747</v>
      </c>
    </row>
    <row r="29" spans="1:13">
      <c r="A29" s="3" t="s">
        <v>11</v>
      </c>
      <c r="B29" s="6" t="s">
        <v>4354</v>
      </c>
      <c r="C29" s="6"/>
      <c r="D29" s="6" t="s">
        <v>4355</v>
      </c>
      <c r="E29" s="6" t="s">
        <v>4356</v>
      </c>
      <c r="F29" s="6" t="s">
        <v>4357</v>
      </c>
      <c r="G29" s="6" t="s">
        <v>79</v>
      </c>
      <c r="H29" s="83" t="s">
        <v>4359</v>
      </c>
      <c r="I29" s="127" t="s">
        <v>4360</v>
      </c>
      <c r="J29" s="83"/>
      <c r="K29" s="84" t="s">
        <v>4358</v>
      </c>
      <c r="L29" s="3"/>
      <c r="M29" s="118" t="s">
        <v>3747</v>
      </c>
    </row>
    <row r="30" spans="1:13">
      <c r="A30" s="3" t="s">
        <v>11</v>
      </c>
      <c r="B30" s="3" t="s">
        <v>24</v>
      </c>
      <c r="C30" s="3" t="s">
        <v>73</v>
      </c>
      <c r="D30" s="3" t="s">
        <v>111</v>
      </c>
      <c r="F30" s="3" t="s">
        <v>112</v>
      </c>
      <c r="G30" s="3" t="s">
        <v>113</v>
      </c>
      <c r="H30" s="3" t="s">
        <v>239</v>
      </c>
      <c r="I30" s="4" t="s">
        <v>240</v>
      </c>
      <c r="J30" s="3" t="s">
        <v>241</v>
      </c>
      <c r="K30" s="3" t="s">
        <v>242</v>
      </c>
      <c r="L30" s="3" t="s">
        <v>372</v>
      </c>
    </row>
    <row r="31" spans="1:13">
      <c r="A31" s="236" t="s">
        <v>11</v>
      </c>
      <c r="B31" s="3" t="s">
        <v>25</v>
      </c>
      <c r="C31" s="3" t="s">
        <v>25</v>
      </c>
      <c r="D31" s="3" t="s">
        <v>114</v>
      </c>
      <c r="E31" s="3" t="s">
        <v>115</v>
      </c>
      <c r="G31" s="3" t="s">
        <v>95</v>
      </c>
      <c r="H31" s="3" t="s">
        <v>73</v>
      </c>
      <c r="I31" s="4" t="s">
        <v>73</v>
      </c>
      <c r="J31" s="3" t="s">
        <v>73</v>
      </c>
      <c r="K31" s="3" t="s">
        <v>73</v>
      </c>
      <c r="L31" s="3" t="s">
        <v>373</v>
      </c>
    </row>
    <row r="32" spans="1:13">
      <c r="A32" s="3" t="s">
        <v>11</v>
      </c>
      <c r="B32" s="3" t="s">
        <v>4476</v>
      </c>
      <c r="C32" s="3"/>
      <c r="D32" s="3" t="s">
        <v>4477</v>
      </c>
      <c r="F32" s="3" t="s">
        <v>4327</v>
      </c>
      <c r="G32" s="3" t="s">
        <v>76</v>
      </c>
      <c r="H32" s="3" t="s">
        <v>4478</v>
      </c>
      <c r="I32" s="4" t="s">
        <v>4479</v>
      </c>
      <c r="J32" s="3"/>
      <c r="K32" s="3"/>
      <c r="L32" s="3"/>
      <c r="M32" s="114" t="s">
        <v>3747</v>
      </c>
    </row>
    <row r="33" spans="1:13">
      <c r="A33" s="3" t="s">
        <v>11</v>
      </c>
      <c r="B33" s="3" t="s">
        <v>26</v>
      </c>
      <c r="C33" s="3" t="s">
        <v>73</v>
      </c>
      <c r="D33" s="3" t="s">
        <v>116</v>
      </c>
      <c r="F33" s="3" t="s">
        <v>82</v>
      </c>
      <c r="G33" s="3" t="s">
        <v>83</v>
      </c>
      <c r="H33" s="3" t="s">
        <v>243</v>
      </c>
      <c r="I33" s="4" t="s">
        <v>244</v>
      </c>
      <c r="J33" s="3" t="s">
        <v>245</v>
      </c>
      <c r="K33" s="3" t="s">
        <v>246</v>
      </c>
      <c r="L33" s="3" t="s">
        <v>372</v>
      </c>
    </row>
    <row r="34" spans="1:13">
      <c r="A34" t="s">
        <v>11</v>
      </c>
      <c r="B34" t="s">
        <v>4481</v>
      </c>
      <c r="D34" t="s">
        <v>4485</v>
      </c>
      <c r="F34" t="s">
        <v>4486</v>
      </c>
      <c r="G34" t="s">
        <v>105</v>
      </c>
      <c r="H34" t="s">
        <v>4487</v>
      </c>
      <c r="I34" s="88" t="s">
        <v>4488</v>
      </c>
      <c r="L34" t="s">
        <v>373</v>
      </c>
      <c r="M34" s="114" t="s">
        <v>3747</v>
      </c>
    </row>
    <row r="35" spans="1:13">
      <c r="A35" t="s">
        <v>11</v>
      </c>
      <c r="B35" t="s">
        <v>4481</v>
      </c>
      <c r="D35" t="s">
        <v>4489</v>
      </c>
      <c r="F35" t="s">
        <v>4490</v>
      </c>
      <c r="G35" t="s">
        <v>129</v>
      </c>
      <c r="H35" t="s">
        <v>4492</v>
      </c>
      <c r="I35" s="88" t="s">
        <v>4491</v>
      </c>
      <c r="L35" t="s">
        <v>373</v>
      </c>
      <c r="M35" s="114" t="s">
        <v>3747</v>
      </c>
    </row>
    <row r="36" spans="1:13">
      <c r="A36" t="s">
        <v>11</v>
      </c>
      <c r="B36" t="s">
        <v>4481</v>
      </c>
      <c r="D36" t="s">
        <v>4493</v>
      </c>
      <c r="F36" t="s">
        <v>71</v>
      </c>
      <c r="G36" t="s">
        <v>72</v>
      </c>
      <c r="I36" s="88" t="s">
        <v>4494</v>
      </c>
      <c r="L36" t="s">
        <v>373</v>
      </c>
      <c r="M36" s="114" t="s">
        <v>3747</v>
      </c>
    </row>
    <row r="37" spans="1:13">
      <c r="A37" t="s">
        <v>11</v>
      </c>
      <c r="B37" t="s">
        <v>4481</v>
      </c>
      <c r="D37" t="s">
        <v>4495</v>
      </c>
      <c r="F37" t="s">
        <v>107</v>
      </c>
      <c r="G37" t="s">
        <v>108</v>
      </c>
      <c r="I37" s="88" t="s">
        <v>4496</v>
      </c>
      <c r="L37" t="s">
        <v>373</v>
      </c>
      <c r="M37" s="114" t="s">
        <v>3747</v>
      </c>
    </row>
    <row r="38" spans="1:13">
      <c r="A38" t="s">
        <v>11</v>
      </c>
      <c r="B38" t="s">
        <v>4481</v>
      </c>
      <c r="D38" t="s">
        <v>4501</v>
      </c>
      <c r="F38" t="s">
        <v>602</v>
      </c>
      <c r="G38" t="s">
        <v>603</v>
      </c>
      <c r="H38" t="s">
        <v>4502</v>
      </c>
      <c r="I38" s="88" t="s">
        <v>4503</v>
      </c>
      <c r="L38" t="s">
        <v>4504</v>
      </c>
      <c r="M38" s="114" t="s">
        <v>3747</v>
      </c>
    </row>
    <row r="39" spans="1:13">
      <c r="A39" t="s">
        <v>11</v>
      </c>
      <c r="B39" t="s">
        <v>4481</v>
      </c>
      <c r="D39" t="s">
        <v>4144</v>
      </c>
      <c r="F39" t="s">
        <v>602</v>
      </c>
      <c r="G39" t="s">
        <v>603</v>
      </c>
      <c r="I39" s="88" t="s">
        <v>4505</v>
      </c>
      <c r="L39" t="s">
        <v>373</v>
      </c>
      <c r="M39" s="114" t="s">
        <v>3747</v>
      </c>
    </row>
    <row r="40" spans="1:13">
      <c r="A40" t="s">
        <v>11</v>
      </c>
      <c r="B40" t="s">
        <v>4481</v>
      </c>
      <c r="D40" t="s">
        <v>4516</v>
      </c>
      <c r="F40" t="s">
        <v>112</v>
      </c>
      <c r="G40" t="s">
        <v>113</v>
      </c>
      <c r="I40" s="88" t="s">
        <v>4517</v>
      </c>
      <c r="M40" s="114" t="s">
        <v>3747</v>
      </c>
    </row>
    <row r="41" spans="1:13">
      <c r="A41" t="s">
        <v>11</v>
      </c>
      <c r="B41" t="s">
        <v>4481</v>
      </c>
      <c r="D41" t="s">
        <v>3195</v>
      </c>
      <c r="F41" t="s">
        <v>4103</v>
      </c>
      <c r="G41" t="s">
        <v>72</v>
      </c>
      <c r="H41" t="s">
        <v>2968</v>
      </c>
      <c r="I41" s="88" t="s">
        <v>4521</v>
      </c>
      <c r="M41" s="114" t="s">
        <v>3747</v>
      </c>
    </row>
    <row r="42" spans="1:13">
      <c r="A42" s="3" t="s">
        <v>11</v>
      </c>
      <c r="B42" s="3" t="s">
        <v>4317</v>
      </c>
      <c r="C42" s="3" t="s">
        <v>4318</v>
      </c>
      <c r="D42" s="3" t="s">
        <v>4319</v>
      </c>
      <c r="F42" s="3" t="s">
        <v>4320</v>
      </c>
      <c r="G42" s="3" t="s">
        <v>105</v>
      </c>
      <c r="H42" s="3" t="s">
        <v>4323</v>
      </c>
      <c r="I42" s="4" t="s">
        <v>4321</v>
      </c>
      <c r="J42" s="3"/>
      <c r="K42" s="3" t="s">
        <v>4322</v>
      </c>
      <c r="L42" s="3"/>
      <c r="M42" s="114" t="s">
        <v>3747</v>
      </c>
    </row>
    <row r="43" spans="1:13">
      <c r="A43" s="3" t="s">
        <v>11</v>
      </c>
      <c r="B43" s="3" t="s">
        <v>4347</v>
      </c>
      <c r="C43" s="3"/>
      <c r="D43" s="3" t="s">
        <v>4348</v>
      </c>
      <c r="E43" s="3" t="s">
        <v>4349</v>
      </c>
      <c r="F43" s="3" t="s">
        <v>4350</v>
      </c>
      <c r="G43" s="3" t="s">
        <v>76</v>
      </c>
      <c r="H43" s="3" t="s">
        <v>4353</v>
      </c>
      <c r="I43" s="4" t="s">
        <v>4352</v>
      </c>
      <c r="J43" s="3"/>
      <c r="K43" s="3" t="s">
        <v>4351</v>
      </c>
      <c r="L43" s="3"/>
      <c r="M43" s="114" t="s">
        <v>3747</v>
      </c>
    </row>
    <row r="44" spans="1:13">
      <c r="A44" s="3" t="s">
        <v>11</v>
      </c>
      <c r="B44" s="3" t="s">
        <v>27</v>
      </c>
      <c r="C44" s="3" t="s">
        <v>27</v>
      </c>
      <c r="D44" s="3" t="s">
        <v>117</v>
      </c>
      <c r="F44" s="3" t="s">
        <v>73</v>
      </c>
      <c r="G44" s="3" t="s">
        <v>76</v>
      </c>
      <c r="H44" s="3" t="s">
        <v>73</v>
      </c>
      <c r="I44" s="4" t="s">
        <v>247</v>
      </c>
      <c r="J44" s="3" t="s">
        <v>248</v>
      </c>
      <c r="K44" s="5" t="s">
        <v>249</v>
      </c>
      <c r="L44" s="3" t="s">
        <v>372</v>
      </c>
    </row>
    <row r="45" spans="1:13">
      <c r="A45" s="3" t="s">
        <v>11</v>
      </c>
      <c r="B45" s="3" t="s">
        <v>28</v>
      </c>
      <c r="C45" s="3" t="s">
        <v>28</v>
      </c>
      <c r="F45" s="3" t="s">
        <v>118</v>
      </c>
      <c r="G45" s="3" t="s">
        <v>119</v>
      </c>
      <c r="H45" s="3" t="s">
        <v>250</v>
      </c>
      <c r="I45" s="4" t="s">
        <v>251</v>
      </c>
      <c r="J45" s="3" t="s">
        <v>252</v>
      </c>
      <c r="K45" s="3" t="s">
        <v>253</v>
      </c>
      <c r="L45" s="3" t="s">
        <v>372</v>
      </c>
    </row>
    <row r="46" spans="1:13">
      <c r="A46" s="3" t="s">
        <v>11</v>
      </c>
      <c r="B46" s="3" t="s">
        <v>4341</v>
      </c>
      <c r="C46" s="3" t="s">
        <v>4342</v>
      </c>
      <c r="D46" s="3" t="s">
        <v>4343</v>
      </c>
      <c r="F46" s="3"/>
      <c r="G46" s="3" t="s">
        <v>129</v>
      </c>
      <c r="H46" s="3" t="s">
        <v>4346</v>
      </c>
      <c r="I46" s="4" t="s">
        <v>4344</v>
      </c>
      <c r="J46" s="3"/>
      <c r="K46" s="3" t="s">
        <v>4345</v>
      </c>
      <c r="L46" s="3"/>
      <c r="M46" s="114" t="s">
        <v>3747</v>
      </c>
    </row>
    <row r="47" spans="1:13">
      <c r="A47" s="3" t="s">
        <v>11</v>
      </c>
      <c r="B47" s="3" t="s">
        <v>4372</v>
      </c>
      <c r="C47" s="3"/>
      <c r="D47" s="3" t="s">
        <v>4373</v>
      </c>
      <c r="F47" s="3" t="s">
        <v>3185</v>
      </c>
      <c r="G47" s="3" t="s">
        <v>79</v>
      </c>
      <c r="H47" s="3" t="s">
        <v>4376</v>
      </c>
      <c r="I47" s="4" t="s">
        <v>4374</v>
      </c>
      <c r="J47" s="3"/>
      <c r="K47" s="3" t="s">
        <v>4375</v>
      </c>
      <c r="L47" s="3"/>
      <c r="M47" s="114" t="s">
        <v>3747</v>
      </c>
    </row>
    <row r="48" spans="1:13">
      <c r="A48" s="3" t="s">
        <v>11</v>
      </c>
      <c r="B48" s="3" t="s">
        <v>29</v>
      </c>
      <c r="C48" s="3" t="s">
        <v>29</v>
      </c>
      <c r="D48" s="3" t="s">
        <v>120</v>
      </c>
      <c r="F48" s="3" t="s">
        <v>82</v>
      </c>
      <c r="G48" s="3" t="s">
        <v>83</v>
      </c>
      <c r="H48" s="3" t="s">
        <v>254</v>
      </c>
      <c r="I48" s="4" t="s">
        <v>255</v>
      </c>
      <c r="J48" s="3" t="s">
        <v>73</v>
      </c>
      <c r="K48" s="3" t="s">
        <v>73</v>
      </c>
      <c r="L48" s="3" t="s">
        <v>372</v>
      </c>
    </row>
    <row r="49" spans="1:13">
      <c r="A49" s="3" t="s">
        <v>11</v>
      </c>
      <c r="B49" s="3" t="s">
        <v>30</v>
      </c>
      <c r="C49" s="3" t="s">
        <v>73</v>
      </c>
      <c r="D49" s="3" t="s">
        <v>121</v>
      </c>
      <c r="E49" s="3" t="s">
        <v>122</v>
      </c>
      <c r="F49" s="3" t="s">
        <v>123</v>
      </c>
      <c r="G49" s="3" t="s">
        <v>113</v>
      </c>
      <c r="H49" s="3" t="s">
        <v>73</v>
      </c>
      <c r="I49" s="4" t="s">
        <v>256</v>
      </c>
      <c r="J49" s="3" t="s">
        <v>257</v>
      </c>
      <c r="K49" s="5" t="s">
        <v>258</v>
      </c>
      <c r="L49" s="3" t="s">
        <v>376</v>
      </c>
    </row>
    <row r="50" spans="1:13">
      <c r="A50" s="3" t="s">
        <v>11</v>
      </c>
      <c r="B50" s="3" t="s">
        <v>31</v>
      </c>
      <c r="C50" s="3" t="s">
        <v>124</v>
      </c>
      <c r="D50" s="3" t="s">
        <v>125</v>
      </c>
      <c r="F50" s="3" t="s">
        <v>126</v>
      </c>
      <c r="G50" s="3" t="s">
        <v>91</v>
      </c>
      <c r="H50" s="3" t="s">
        <v>259</v>
      </c>
      <c r="I50" s="4" t="s">
        <v>260</v>
      </c>
      <c r="J50" s="3" t="s">
        <v>73</v>
      </c>
      <c r="K50" s="3" t="s">
        <v>261</v>
      </c>
      <c r="L50" s="3" t="s">
        <v>373</v>
      </c>
    </row>
    <row r="51" spans="1:13">
      <c r="A51" s="3" t="s">
        <v>11</v>
      </c>
      <c r="B51" s="3" t="s">
        <v>32</v>
      </c>
      <c r="C51" s="3" t="s">
        <v>127</v>
      </c>
      <c r="D51" s="3" t="s">
        <v>128</v>
      </c>
      <c r="F51" s="3" t="s">
        <v>73</v>
      </c>
      <c r="G51" s="3" t="s">
        <v>129</v>
      </c>
      <c r="H51" s="3" t="s">
        <v>262</v>
      </c>
      <c r="I51" s="4" t="s">
        <v>263</v>
      </c>
      <c r="J51" s="3" t="s">
        <v>264</v>
      </c>
      <c r="K51" s="3" t="s">
        <v>265</v>
      </c>
      <c r="L51" s="3" t="s">
        <v>377</v>
      </c>
    </row>
    <row r="52" spans="1:13">
      <c r="A52" s="236" t="s">
        <v>11</v>
      </c>
      <c r="B52" s="3" t="s">
        <v>33</v>
      </c>
      <c r="C52" s="3" t="s">
        <v>130</v>
      </c>
      <c r="D52" s="3" t="s">
        <v>131</v>
      </c>
      <c r="E52" s="3" t="s">
        <v>132</v>
      </c>
      <c r="F52" s="3" t="s">
        <v>133</v>
      </c>
      <c r="G52" s="3" t="s">
        <v>98</v>
      </c>
      <c r="H52" s="3" t="s">
        <v>266</v>
      </c>
      <c r="I52" s="4" t="s">
        <v>267</v>
      </c>
      <c r="J52" s="3" t="s">
        <v>268</v>
      </c>
      <c r="K52" s="3" t="s">
        <v>269</v>
      </c>
      <c r="L52" s="3" t="s">
        <v>373</v>
      </c>
    </row>
    <row r="53" spans="1:13">
      <c r="A53" s="3" t="s">
        <v>11</v>
      </c>
      <c r="B53" s="3" t="s">
        <v>34</v>
      </c>
      <c r="C53" s="3" t="s">
        <v>73</v>
      </c>
      <c r="D53" s="3" t="s">
        <v>134</v>
      </c>
      <c r="F53" s="3" t="s">
        <v>135</v>
      </c>
      <c r="G53" s="3" t="s">
        <v>113</v>
      </c>
      <c r="H53" s="3" t="s">
        <v>270</v>
      </c>
      <c r="I53" s="4" t="s">
        <v>271</v>
      </c>
      <c r="J53" s="3" t="s">
        <v>73</v>
      </c>
      <c r="K53" s="3" t="s">
        <v>73</v>
      </c>
      <c r="L53" s="3" t="s">
        <v>373</v>
      </c>
    </row>
    <row r="54" spans="1:13">
      <c r="A54" s="3" t="s">
        <v>11</v>
      </c>
      <c r="B54" s="3" t="s">
        <v>35</v>
      </c>
      <c r="C54" s="3" t="s">
        <v>35</v>
      </c>
      <c r="D54" s="3" t="s">
        <v>136</v>
      </c>
      <c r="F54" s="3" t="s">
        <v>137</v>
      </c>
      <c r="G54" s="3" t="s">
        <v>113</v>
      </c>
      <c r="H54" s="3" t="s">
        <v>272</v>
      </c>
      <c r="I54" s="4" t="s">
        <v>273</v>
      </c>
      <c r="J54" s="3" t="s">
        <v>73</v>
      </c>
      <c r="K54" s="3" t="s">
        <v>274</v>
      </c>
      <c r="L54" s="3" t="s">
        <v>372</v>
      </c>
    </row>
    <row r="55" spans="1:13">
      <c r="A55" s="3" t="s">
        <v>11</v>
      </c>
      <c r="B55" s="3" t="s">
        <v>37</v>
      </c>
      <c r="C55" s="3" t="s">
        <v>73</v>
      </c>
      <c r="D55" s="3" t="s">
        <v>142</v>
      </c>
      <c r="F55" s="3" t="s">
        <v>73</v>
      </c>
      <c r="G55" s="3" t="s">
        <v>113</v>
      </c>
      <c r="H55" s="3" t="s">
        <v>279</v>
      </c>
      <c r="I55" s="4" t="s">
        <v>280</v>
      </c>
      <c r="J55" s="3" t="s">
        <v>73</v>
      </c>
      <c r="K55" s="3" t="s">
        <v>73</v>
      </c>
      <c r="L55" s="3" t="s">
        <v>373</v>
      </c>
    </row>
    <row r="56" spans="1:13">
      <c r="A56" s="3" t="s">
        <v>11</v>
      </c>
      <c r="B56" s="3" t="s">
        <v>38</v>
      </c>
      <c r="C56" s="3" t="s">
        <v>73</v>
      </c>
      <c r="D56" s="3" t="s">
        <v>143</v>
      </c>
      <c r="E56" s="3" t="s">
        <v>144</v>
      </c>
      <c r="G56" s="3" t="s">
        <v>145</v>
      </c>
      <c r="H56" s="3" t="s">
        <v>73</v>
      </c>
      <c r="I56" s="4" t="s">
        <v>281</v>
      </c>
      <c r="J56" s="3" t="s">
        <v>73</v>
      </c>
      <c r="K56" s="5" t="s">
        <v>282</v>
      </c>
      <c r="L56" s="3" t="s">
        <v>378</v>
      </c>
    </row>
    <row r="57" spans="1:13">
      <c r="A57" s="3" t="s">
        <v>11</v>
      </c>
      <c r="B57" s="3" t="s">
        <v>40</v>
      </c>
      <c r="C57" s="3" t="s">
        <v>40</v>
      </c>
      <c r="D57" s="3" t="s">
        <v>149</v>
      </c>
      <c r="F57" s="3" t="s">
        <v>73</v>
      </c>
      <c r="G57" s="3" t="s">
        <v>113</v>
      </c>
      <c r="H57" s="3" t="s">
        <v>286</v>
      </c>
      <c r="I57" s="4" t="s">
        <v>287</v>
      </c>
      <c r="J57" s="3" t="s">
        <v>73</v>
      </c>
      <c r="K57" s="3" t="s">
        <v>288</v>
      </c>
      <c r="L57" s="3" t="s">
        <v>375</v>
      </c>
    </row>
    <row r="58" spans="1:13">
      <c r="A58" s="3" t="s">
        <v>11</v>
      </c>
      <c r="B58" s="3" t="s">
        <v>41</v>
      </c>
      <c r="C58" s="3" t="s">
        <v>41</v>
      </c>
      <c r="D58" s="3" t="s">
        <v>150</v>
      </c>
      <c r="F58" s="3" t="s">
        <v>73</v>
      </c>
      <c r="G58" s="3" t="s">
        <v>151</v>
      </c>
      <c r="H58" s="3" t="s">
        <v>73</v>
      </c>
      <c r="I58" s="4" t="s">
        <v>289</v>
      </c>
      <c r="J58" s="3" t="s">
        <v>290</v>
      </c>
      <c r="K58" s="5" t="s">
        <v>291</v>
      </c>
      <c r="L58" s="3" t="s">
        <v>372</v>
      </c>
    </row>
    <row r="59" spans="1:13">
      <c r="A59" s="3" t="s">
        <v>11</v>
      </c>
      <c r="B59" s="3" t="s">
        <v>42</v>
      </c>
      <c r="C59" s="3" t="s">
        <v>42</v>
      </c>
      <c r="D59" s="3" t="s">
        <v>152</v>
      </c>
      <c r="E59" s="3" t="s">
        <v>153</v>
      </c>
      <c r="G59" s="3" t="s">
        <v>105</v>
      </c>
      <c r="H59" s="3" t="s">
        <v>292</v>
      </c>
      <c r="I59" s="4" t="s">
        <v>293</v>
      </c>
      <c r="J59" s="5"/>
      <c r="K59" s="5" t="s">
        <v>294</v>
      </c>
      <c r="L59" s="3" t="s">
        <v>372</v>
      </c>
    </row>
    <row r="60" spans="1:13">
      <c r="A60" s="3" t="s">
        <v>11</v>
      </c>
      <c r="B60" s="3" t="s">
        <v>4361</v>
      </c>
      <c r="C60" s="3" t="s">
        <v>4362</v>
      </c>
      <c r="D60" s="3" t="s">
        <v>4363</v>
      </c>
      <c r="F60" s="3" t="s">
        <v>4364</v>
      </c>
      <c r="G60" s="3" t="s">
        <v>98</v>
      </c>
      <c r="H60" s="3" t="s">
        <v>4367</v>
      </c>
      <c r="I60" s="4" t="s">
        <v>4366</v>
      </c>
      <c r="J60" s="5"/>
      <c r="K60" s="5" t="s">
        <v>4365</v>
      </c>
      <c r="L60" s="3"/>
      <c r="M60" s="114" t="s">
        <v>3747</v>
      </c>
    </row>
    <row r="61" spans="1:13">
      <c r="A61" s="3" t="s">
        <v>11</v>
      </c>
      <c r="B61" s="3" t="s">
        <v>4361</v>
      </c>
      <c r="C61" s="3" t="s">
        <v>4368</v>
      </c>
      <c r="D61" s="3" t="s">
        <v>4369</v>
      </c>
      <c r="F61" s="3"/>
      <c r="G61" s="3" t="s">
        <v>98</v>
      </c>
      <c r="H61" s="3" t="s">
        <v>4371</v>
      </c>
      <c r="I61" s="4" t="s">
        <v>4370</v>
      </c>
      <c r="J61" s="5"/>
      <c r="K61" s="5"/>
      <c r="L61" s="3"/>
      <c r="M61" s="114" t="s">
        <v>3747</v>
      </c>
    </row>
    <row r="62" spans="1:13">
      <c r="A62" s="3" t="s">
        <v>11</v>
      </c>
      <c r="B62" s="3" t="s">
        <v>43</v>
      </c>
      <c r="C62" s="3" t="s">
        <v>43</v>
      </c>
      <c r="D62" s="3" t="s">
        <v>154</v>
      </c>
      <c r="E62" s="3" t="s">
        <v>155</v>
      </c>
      <c r="G62" s="3" t="s">
        <v>86</v>
      </c>
      <c r="H62" s="3" t="s">
        <v>295</v>
      </c>
      <c r="I62" s="4" t="s">
        <v>296</v>
      </c>
      <c r="J62" s="3" t="s">
        <v>73</v>
      </c>
      <c r="K62" s="3" t="s">
        <v>297</v>
      </c>
      <c r="L62" s="3" t="s">
        <v>372</v>
      </c>
    </row>
    <row r="63" spans="1:13">
      <c r="A63" s="3" t="s">
        <v>11</v>
      </c>
      <c r="B63" s="3" t="s">
        <v>44</v>
      </c>
      <c r="C63" s="3" t="s">
        <v>44</v>
      </c>
      <c r="D63" s="3" t="s">
        <v>156</v>
      </c>
      <c r="E63" s="3" t="s">
        <v>157</v>
      </c>
      <c r="F63" s="3" t="s">
        <v>71</v>
      </c>
      <c r="G63" s="3" t="s">
        <v>72</v>
      </c>
      <c r="H63" s="3" t="s">
        <v>298</v>
      </c>
      <c r="I63" s="4" t="s">
        <v>299</v>
      </c>
      <c r="J63" s="3" t="s">
        <v>300</v>
      </c>
      <c r="K63" s="3" t="s">
        <v>301</v>
      </c>
      <c r="L63" s="3" t="s">
        <v>372</v>
      </c>
    </row>
    <row r="64" spans="1:13">
      <c r="A64" s="236" t="s">
        <v>11</v>
      </c>
      <c r="B64" s="6" t="s">
        <v>2773</v>
      </c>
      <c r="C64" s="6" t="s">
        <v>2773</v>
      </c>
      <c r="D64" s="6" t="s">
        <v>2917</v>
      </c>
      <c r="E64" s="6" t="s">
        <v>2918</v>
      </c>
      <c r="F64" s="6" t="s">
        <v>2919</v>
      </c>
      <c r="G64" s="6" t="s">
        <v>2920</v>
      </c>
      <c r="H64" s="83" t="s">
        <v>3109</v>
      </c>
      <c r="I64" s="127" t="s">
        <v>3110</v>
      </c>
      <c r="J64" s="83"/>
      <c r="K64" s="83" t="s">
        <v>3111</v>
      </c>
      <c r="L64" s="3"/>
    </row>
    <row r="65" spans="1:13">
      <c r="A65" s="3" t="s">
        <v>11</v>
      </c>
      <c r="B65" s="3" t="s">
        <v>45</v>
      </c>
      <c r="C65" s="3" t="s">
        <v>45</v>
      </c>
      <c r="D65" s="3" t="s">
        <v>158</v>
      </c>
      <c r="E65" s="3" t="s">
        <v>159</v>
      </c>
      <c r="F65" s="3" t="s">
        <v>160</v>
      </c>
      <c r="G65" s="3" t="s">
        <v>91</v>
      </c>
      <c r="H65" s="3" t="s">
        <v>73</v>
      </c>
      <c r="I65" s="4" t="s">
        <v>302</v>
      </c>
      <c r="J65" s="3" t="s">
        <v>73</v>
      </c>
      <c r="K65" s="3" t="s">
        <v>73</v>
      </c>
      <c r="L65" s="3" t="s">
        <v>372</v>
      </c>
    </row>
    <row r="66" spans="1:13">
      <c r="A66" s="236" t="s">
        <v>11</v>
      </c>
      <c r="B66" s="3" t="s">
        <v>46</v>
      </c>
      <c r="C66" s="3" t="s">
        <v>46</v>
      </c>
      <c r="D66" s="3" t="s">
        <v>161</v>
      </c>
      <c r="E66" s="3" t="s">
        <v>162</v>
      </c>
      <c r="G66" s="3" t="s">
        <v>113</v>
      </c>
      <c r="H66" s="3" t="s">
        <v>303</v>
      </c>
      <c r="I66" s="4" t="s">
        <v>304</v>
      </c>
      <c r="J66" s="3" t="s">
        <v>73</v>
      </c>
      <c r="K66" s="3" t="s">
        <v>305</v>
      </c>
      <c r="L66" s="3" t="s">
        <v>373</v>
      </c>
    </row>
    <row r="67" spans="1:13">
      <c r="A67" s="3" t="s">
        <v>11</v>
      </c>
      <c r="B67" s="3" t="s">
        <v>47</v>
      </c>
      <c r="C67" s="3" t="s">
        <v>163</v>
      </c>
      <c r="D67" s="3" t="s">
        <v>164</v>
      </c>
      <c r="E67" s="3" t="s">
        <v>73</v>
      </c>
      <c r="G67" s="3" t="s">
        <v>91</v>
      </c>
      <c r="H67" s="3" t="s">
        <v>306</v>
      </c>
      <c r="I67" s="4" t="s">
        <v>307</v>
      </c>
      <c r="J67" s="3" t="s">
        <v>73</v>
      </c>
      <c r="K67" s="3" t="s">
        <v>308</v>
      </c>
      <c r="L67" s="3" t="s">
        <v>373</v>
      </c>
    </row>
    <row r="68" spans="1:13">
      <c r="A68" s="3" t="s">
        <v>11</v>
      </c>
      <c r="B68" s="3" t="s">
        <v>4331</v>
      </c>
      <c r="C68" s="3"/>
      <c r="D68" s="3" t="s">
        <v>4332</v>
      </c>
      <c r="F68" s="3" t="s">
        <v>1008</v>
      </c>
      <c r="G68" s="3" t="s">
        <v>1009</v>
      </c>
      <c r="H68" s="3" t="s">
        <v>4335</v>
      </c>
      <c r="I68" s="4" t="s">
        <v>4334</v>
      </c>
      <c r="J68" s="3"/>
      <c r="K68" s="3" t="s">
        <v>4333</v>
      </c>
      <c r="L68" s="3"/>
      <c r="M68" s="114" t="s">
        <v>3747</v>
      </c>
    </row>
    <row r="69" spans="1:13">
      <c r="A69" s="3" t="s">
        <v>11</v>
      </c>
      <c r="B69" s="3" t="s">
        <v>48</v>
      </c>
      <c r="C69" s="3" t="s">
        <v>73</v>
      </c>
      <c r="D69" s="3" t="s">
        <v>165</v>
      </c>
      <c r="E69" s="3" t="s">
        <v>73</v>
      </c>
      <c r="G69" s="3" t="s">
        <v>86</v>
      </c>
      <c r="H69" s="3" t="s">
        <v>73</v>
      </c>
      <c r="I69" s="4" t="s">
        <v>309</v>
      </c>
      <c r="J69" s="3" t="s">
        <v>73</v>
      </c>
      <c r="K69" s="3" t="s">
        <v>73</v>
      </c>
      <c r="L69" s="3" t="s">
        <v>372</v>
      </c>
    </row>
    <row r="70" spans="1:13">
      <c r="A70" s="3" t="s">
        <v>11</v>
      </c>
      <c r="B70" s="3" t="s">
        <v>49</v>
      </c>
      <c r="C70" s="3" t="s">
        <v>73</v>
      </c>
      <c r="D70" s="3" t="s">
        <v>166</v>
      </c>
      <c r="E70" s="3" t="s">
        <v>73</v>
      </c>
      <c r="G70" s="3" t="s">
        <v>91</v>
      </c>
      <c r="H70" s="3" t="s">
        <v>310</v>
      </c>
      <c r="I70" s="4" t="s">
        <v>311</v>
      </c>
      <c r="J70" s="3" t="s">
        <v>312</v>
      </c>
      <c r="K70" s="3" t="s">
        <v>313</v>
      </c>
      <c r="L70" s="3" t="s">
        <v>373</v>
      </c>
      <c r="M70" s="30" t="s">
        <v>3747</v>
      </c>
    </row>
    <row r="71" spans="1:13">
      <c r="A71" s="3" t="s">
        <v>11</v>
      </c>
      <c r="B71" s="3" t="s">
        <v>50</v>
      </c>
      <c r="C71" s="3" t="s">
        <v>73</v>
      </c>
      <c r="D71" s="3" t="s">
        <v>167</v>
      </c>
      <c r="E71" s="3" t="s">
        <v>73</v>
      </c>
      <c r="G71" s="3" t="s">
        <v>86</v>
      </c>
      <c r="H71" s="3" t="s">
        <v>314</v>
      </c>
      <c r="I71" s="4" t="s">
        <v>315</v>
      </c>
      <c r="J71" s="3" t="s">
        <v>316</v>
      </c>
      <c r="K71" s="3" t="s">
        <v>317</v>
      </c>
      <c r="L71" s="3" t="s">
        <v>372</v>
      </c>
    </row>
    <row r="72" spans="1:13">
      <c r="A72" s="3" t="s">
        <v>11</v>
      </c>
      <c r="B72" s="3" t="s">
        <v>5118</v>
      </c>
      <c r="C72" s="3" t="s">
        <v>51</v>
      </c>
      <c r="D72" s="3" t="s">
        <v>168</v>
      </c>
      <c r="E72" s="3" t="s">
        <v>169</v>
      </c>
      <c r="G72" s="3" t="s">
        <v>113</v>
      </c>
      <c r="H72" s="3" t="s">
        <v>5123</v>
      </c>
      <c r="I72" s="4" t="s">
        <v>318</v>
      </c>
      <c r="J72" s="3" t="s">
        <v>319</v>
      </c>
      <c r="K72" s="5" t="s">
        <v>5122</v>
      </c>
      <c r="L72" s="3" t="s">
        <v>372</v>
      </c>
      <c r="M72" s="114" t="s">
        <v>3747</v>
      </c>
    </row>
    <row r="73" spans="1:13">
      <c r="A73" s="236" t="s">
        <v>11</v>
      </c>
      <c r="B73" s="3" t="s">
        <v>5063</v>
      </c>
      <c r="C73" s="3"/>
      <c r="D73" s="3" t="s">
        <v>5064</v>
      </c>
      <c r="E73" s="3" t="s">
        <v>4442</v>
      </c>
      <c r="G73" s="3" t="s">
        <v>113</v>
      </c>
      <c r="H73" s="3"/>
      <c r="I73" s="113" t="s">
        <v>5065</v>
      </c>
      <c r="J73" s="3"/>
      <c r="K73" s="5" t="s">
        <v>5066</v>
      </c>
      <c r="L73" s="3"/>
    </row>
    <row r="74" spans="1:13">
      <c r="A74" s="3" t="s">
        <v>11</v>
      </c>
      <c r="B74" s="6" t="s">
        <v>2785</v>
      </c>
      <c r="C74" s="6" t="s">
        <v>2935</v>
      </c>
      <c r="D74" s="6" t="s">
        <v>2936</v>
      </c>
      <c r="G74" s="6" t="s">
        <v>2937</v>
      </c>
      <c r="H74" s="83" t="s">
        <v>3142</v>
      </c>
      <c r="I74" s="127"/>
      <c r="J74" s="83"/>
      <c r="K74" s="83"/>
      <c r="L74" s="6" t="s">
        <v>373</v>
      </c>
    </row>
    <row r="75" spans="1:13">
      <c r="A75" s="3" t="s">
        <v>11</v>
      </c>
      <c r="B75" s="6" t="s">
        <v>52</v>
      </c>
      <c r="C75" s="6" t="s">
        <v>52</v>
      </c>
      <c r="D75" s="6" t="s">
        <v>170</v>
      </c>
      <c r="F75" s="6" t="s">
        <v>171</v>
      </c>
      <c r="G75" s="6" t="s">
        <v>172</v>
      </c>
      <c r="H75" s="6" t="s">
        <v>320</v>
      </c>
      <c r="I75" s="82" t="s">
        <v>321</v>
      </c>
      <c r="J75" s="6"/>
      <c r="K75" s="6"/>
      <c r="L75" s="3" t="s">
        <v>372</v>
      </c>
    </row>
    <row r="76" spans="1:13">
      <c r="A76" s="3" t="s">
        <v>11</v>
      </c>
      <c r="B76" s="3" t="s">
        <v>53</v>
      </c>
      <c r="C76" s="3" t="s">
        <v>174</v>
      </c>
      <c r="D76" s="3" t="s">
        <v>175</v>
      </c>
      <c r="F76" s="3" t="s">
        <v>176</v>
      </c>
      <c r="G76" s="3" t="s">
        <v>177</v>
      </c>
      <c r="H76" s="3" t="s">
        <v>73</v>
      </c>
      <c r="I76" s="4" t="s">
        <v>322</v>
      </c>
      <c r="J76" s="3" t="s">
        <v>73</v>
      </c>
      <c r="K76" s="5" t="s">
        <v>323</v>
      </c>
      <c r="L76" s="3" t="s">
        <v>373</v>
      </c>
    </row>
    <row r="77" spans="1:13" ht="17.25" customHeight="1">
      <c r="A77" s="3" t="s">
        <v>11</v>
      </c>
      <c r="B77" s="3" t="s">
        <v>54</v>
      </c>
      <c r="C77" s="3" t="s">
        <v>73</v>
      </c>
      <c r="D77" s="3" t="s">
        <v>178</v>
      </c>
      <c r="F77" s="3" t="s">
        <v>107</v>
      </c>
      <c r="G77" s="3" t="s">
        <v>108</v>
      </c>
      <c r="H77" s="3" t="s">
        <v>4910</v>
      </c>
      <c r="I77" s="4" t="s">
        <v>324</v>
      </c>
      <c r="J77" s="3" t="s">
        <v>325</v>
      </c>
      <c r="K77" s="7" t="s">
        <v>326</v>
      </c>
      <c r="L77" s="3" t="s">
        <v>377</v>
      </c>
      <c r="M77" s="114" t="s">
        <v>3747</v>
      </c>
    </row>
    <row r="78" spans="1:13">
      <c r="A78" s="3" t="s">
        <v>11</v>
      </c>
      <c r="B78" s="3" t="s">
        <v>5840</v>
      </c>
      <c r="C78" s="3" t="s">
        <v>5841</v>
      </c>
      <c r="D78" s="3" t="s">
        <v>179</v>
      </c>
      <c r="F78" s="3" t="s">
        <v>73</v>
      </c>
      <c r="G78" s="3" t="s">
        <v>209</v>
      </c>
      <c r="H78" s="3" t="s">
        <v>327</v>
      </c>
      <c r="I78" s="4" t="s">
        <v>328</v>
      </c>
      <c r="J78" s="3" t="s">
        <v>73</v>
      </c>
      <c r="K78" s="5" t="s">
        <v>5842</v>
      </c>
      <c r="L78" s="3" t="s">
        <v>372</v>
      </c>
      <c r="M78" s="114" t="s">
        <v>3747</v>
      </c>
    </row>
    <row r="79" spans="1:13">
      <c r="A79" s="3" t="s">
        <v>11</v>
      </c>
      <c r="B79" s="3" t="s">
        <v>4336</v>
      </c>
      <c r="C79" s="3"/>
      <c r="D79" s="3" t="s">
        <v>4337</v>
      </c>
      <c r="F79" s="3" t="s">
        <v>193</v>
      </c>
      <c r="G79" s="3" t="s">
        <v>91</v>
      </c>
      <c r="H79" s="3" t="s">
        <v>4340</v>
      </c>
      <c r="I79" s="4" t="s">
        <v>4338</v>
      </c>
      <c r="J79" s="3"/>
      <c r="K79" s="3" t="s">
        <v>4339</v>
      </c>
      <c r="L79" s="3"/>
      <c r="M79" s="114" t="s">
        <v>3747</v>
      </c>
    </row>
    <row r="80" spans="1:13">
      <c r="A80" s="3" t="s">
        <v>11</v>
      </c>
      <c r="B80" s="3" t="s">
        <v>56</v>
      </c>
      <c r="C80" s="3" t="s">
        <v>73</v>
      </c>
      <c r="D80" s="3" t="s">
        <v>165</v>
      </c>
      <c r="F80" s="3" t="s">
        <v>184</v>
      </c>
      <c r="G80" s="3" t="s">
        <v>86</v>
      </c>
      <c r="H80" s="3" t="s">
        <v>332</v>
      </c>
      <c r="I80" s="4" t="s">
        <v>333</v>
      </c>
      <c r="J80" s="3" t="s">
        <v>73</v>
      </c>
      <c r="K80" s="3" t="s">
        <v>334</v>
      </c>
      <c r="L80" s="3" t="s">
        <v>373</v>
      </c>
    </row>
    <row r="81" spans="1:20" ht="15.75">
      <c r="A81" s="3" t="s">
        <v>11</v>
      </c>
      <c r="B81" s="3" t="s">
        <v>57</v>
      </c>
      <c r="C81" s="3" t="s">
        <v>73</v>
      </c>
      <c r="D81" s="3" t="s">
        <v>185</v>
      </c>
      <c r="F81" s="3" t="s">
        <v>186</v>
      </c>
      <c r="G81" s="3" t="s">
        <v>79</v>
      </c>
      <c r="H81" s="3" t="s">
        <v>335</v>
      </c>
      <c r="I81" s="4" t="s">
        <v>336</v>
      </c>
      <c r="J81" s="3" t="s">
        <v>337</v>
      </c>
      <c r="K81" s="9" t="s">
        <v>338</v>
      </c>
      <c r="L81" s="3" t="s">
        <v>372</v>
      </c>
    </row>
    <row r="82" spans="1:20" ht="15.75">
      <c r="A82" s="3" t="s">
        <v>11</v>
      </c>
      <c r="B82" s="3" t="s">
        <v>4419</v>
      </c>
      <c r="C82" s="3"/>
      <c r="D82" s="3" t="s">
        <v>4420</v>
      </c>
      <c r="E82" s="3" t="s">
        <v>3279</v>
      </c>
      <c r="F82" s="3" t="s">
        <v>123</v>
      </c>
      <c r="G82" s="3" t="s">
        <v>113</v>
      </c>
      <c r="H82" s="3" t="s">
        <v>4421</v>
      </c>
      <c r="I82" s="4" t="s">
        <v>4422</v>
      </c>
      <c r="J82" s="3"/>
      <c r="K82" s="9"/>
      <c r="L82" s="3"/>
      <c r="M82" s="114" t="s">
        <v>3747</v>
      </c>
    </row>
    <row r="83" spans="1:20" ht="15.75">
      <c r="A83" s="3" t="s">
        <v>11</v>
      </c>
      <c r="B83" s="3" t="s">
        <v>4419</v>
      </c>
      <c r="C83" s="3"/>
      <c r="D83" s="3" t="s">
        <v>4423</v>
      </c>
      <c r="F83" s="3" t="s">
        <v>82</v>
      </c>
      <c r="G83" s="3" t="s">
        <v>83</v>
      </c>
      <c r="H83" s="3" t="s">
        <v>4425</v>
      </c>
      <c r="I83" s="4" t="s">
        <v>4424</v>
      </c>
      <c r="J83" s="3"/>
      <c r="K83" s="9"/>
      <c r="L83" s="3"/>
      <c r="M83" s="114" t="s">
        <v>3747</v>
      </c>
    </row>
    <row r="84" spans="1:20">
      <c r="A84" s="3" t="s">
        <v>11</v>
      </c>
      <c r="B84" s="3" t="s">
        <v>58</v>
      </c>
      <c r="C84" s="3" t="s">
        <v>73</v>
      </c>
      <c r="D84" s="3" t="s">
        <v>187</v>
      </c>
      <c r="F84" s="3" t="s">
        <v>188</v>
      </c>
      <c r="G84" s="3" t="s">
        <v>91</v>
      </c>
      <c r="H84" s="3" t="s">
        <v>339</v>
      </c>
      <c r="I84" s="4" t="s">
        <v>340</v>
      </c>
      <c r="J84" s="3" t="s">
        <v>73</v>
      </c>
      <c r="K84" s="3"/>
      <c r="L84" s="3" t="s">
        <v>374</v>
      </c>
    </row>
    <row r="85" spans="1:20">
      <c r="A85" s="3" t="s">
        <v>11</v>
      </c>
      <c r="B85" s="3" t="s">
        <v>59</v>
      </c>
      <c r="C85" s="3" t="s">
        <v>189</v>
      </c>
      <c r="D85" s="3" t="s">
        <v>190</v>
      </c>
      <c r="F85" s="3" t="s">
        <v>73</v>
      </c>
      <c r="G85" s="3" t="s">
        <v>105</v>
      </c>
      <c r="H85" s="3" t="s">
        <v>341</v>
      </c>
      <c r="I85" s="4" t="s">
        <v>342</v>
      </c>
      <c r="J85" s="3" t="s">
        <v>342</v>
      </c>
      <c r="K85" s="3" t="s">
        <v>343</v>
      </c>
      <c r="L85" s="3" t="s">
        <v>372</v>
      </c>
      <c r="M85" s="30" t="s">
        <v>3747</v>
      </c>
      <c r="T85" t="s">
        <v>3993</v>
      </c>
    </row>
    <row r="86" spans="1:20">
      <c r="A86" s="3" t="s">
        <v>11</v>
      </c>
      <c r="B86" s="3" t="s">
        <v>60</v>
      </c>
      <c r="C86" s="3" t="s">
        <v>191</v>
      </c>
      <c r="D86" s="3" t="s">
        <v>192</v>
      </c>
      <c r="F86" s="3" t="s">
        <v>193</v>
      </c>
      <c r="G86" s="3" t="s">
        <v>91</v>
      </c>
      <c r="H86" s="3" t="s">
        <v>73</v>
      </c>
      <c r="I86" s="4" t="s">
        <v>344</v>
      </c>
      <c r="J86" s="3" t="s">
        <v>345</v>
      </c>
      <c r="K86" s="10" t="s">
        <v>346</v>
      </c>
      <c r="L86" s="3" t="s">
        <v>373</v>
      </c>
      <c r="S86" t="s">
        <v>3998</v>
      </c>
    </row>
    <row r="87" spans="1:20">
      <c r="A87" s="236" t="s">
        <v>11</v>
      </c>
      <c r="B87" s="3" t="s">
        <v>61</v>
      </c>
      <c r="C87" s="3" t="s">
        <v>73</v>
      </c>
      <c r="D87" s="3" t="s">
        <v>195</v>
      </c>
      <c r="F87" s="3" t="s">
        <v>196</v>
      </c>
      <c r="G87" s="3" t="s">
        <v>95</v>
      </c>
      <c r="H87" s="3" t="s">
        <v>347</v>
      </c>
      <c r="I87" s="4" t="s">
        <v>348</v>
      </c>
      <c r="J87" s="3" t="s">
        <v>349</v>
      </c>
      <c r="K87" s="3" t="s">
        <v>350</v>
      </c>
      <c r="L87" s="3" t="s">
        <v>379</v>
      </c>
    </row>
    <row r="88" spans="1:20">
      <c r="A88" s="3" t="s">
        <v>11</v>
      </c>
      <c r="B88" s="3" t="s">
        <v>62</v>
      </c>
      <c r="C88" s="3" t="s">
        <v>73</v>
      </c>
      <c r="D88" s="3" t="s">
        <v>197</v>
      </c>
      <c r="F88" s="3" t="s">
        <v>198</v>
      </c>
      <c r="G88" s="3" t="s">
        <v>91</v>
      </c>
      <c r="H88" s="3" t="s">
        <v>73</v>
      </c>
      <c r="I88" s="4" t="s">
        <v>351</v>
      </c>
      <c r="J88" s="3" t="s">
        <v>352</v>
      </c>
      <c r="K88" s="3" t="s">
        <v>73</v>
      </c>
      <c r="L88" s="3" t="s">
        <v>373</v>
      </c>
    </row>
    <row r="89" spans="1:20">
      <c r="A89" s="3" t="s">
        <v>11</v>
      </c>
      <c r="B89" s="3" t="s">
        <v>63</v>
      </c>
      <c r="C89" s="3" t="s">
        <v>63</v>
      </c>
      <c r="D89" s="3" t="s">
        <v>199</v>
      </c>
      <c r="F89" s="3" t="s">
        <v>200</v>
      </c>
      <c r="G89" s="3" t="s">
        <v>91</v>
      </c>
      <c r="H89" s="3" t="s">
        <v>73</v>
      </c>
      <c r="I89" s="4" t="s">
        <v>353</v>
      </c>
      <c r="J89" s="3" t="s">
        <v>73</v>
      </c>
      <c r="K89" s="3" t="s">
        <v>73</v>
      </c>
      <c r="L89" s="3" t="s">
        <v>373</v>
      </c>
      <c r="R89" t="s">
        <v>73</v>
      </c>
      <c r="T89" t="s">
        <v>3993</v>
      </c>
    </row>
    <row r="90" spans="1:20">
      <c r="A90" s="3" t="s">
        <v>11</v>
      </c>
      <c r="B90" s="3" t="s">
        <v>4302</v>
      </c>
      <c r="C90" s="3" t="s">
        <v>4303</v>
      </c>
      <c r="D90" s="3" t="s">
        <v>4304</v>
      </c>
      <c r="F90" s="3" t="s">
        <v>107</v>
      </c>
      <c r="G90" s="3" t="s">
        <v>108</v>
      </c>
      <c r="H90" s="3" t="s">
        <v>4307</v>
      </c>
      <c r="I90" s="4" t="s">
        <v>4305</v>
      </c>
      <c r="J90" s="3"/>
      <c r="K90" s="3" t="s">
        <v>4306</v>
      </c>
      <c r="L90" s="3"/>
      <c r="M90" s="114" t="s">
        <v>3747</v>
      </c>
      <c r="S90" t="s">
        <v>3998</v>
      </c>
    </row>
    <row r="91" spans="1:20">
      <c r="A91" s="236" t="s">
        <v>11</v>
      </c>
      <c r="B91" s="3" t="s">
        <v>64</v>
      </c>
      <c r="C91" s="3" t="s">
        <v>73</v>
      </c>
      <c r="D91" s="3" t="s">
        <v>201</v>
      </c>
      <c r="F91" s="3" t="s">
        <v>176</v>
      </c>
      <c r="G91" s="3" t="s">
        <v>105</v>
      </c>
      <c r="H91" s="3" t="s">
        <v>354</v>
      </c>
      <c r="I91" s="4" t="s">
        <v>355</v>
      </c>
      <c r="J91" s="3" t="s">
        <v>356</v>
      </c>
      <c r="K91" s="3" t="s">
        <v>357</v>
      </c>
      <c r="L91" s="3" t="s">
        <v>373</v>
      </c>
    </row>
    <row r="92" spans="1:20">
      <c r="A92" s="3" t="s">
        <v>11</v>
      </c>
      <c r="B92" s="3" t="s">
        <v>65</v>
      </c>
      <c r="C92" s="3" t="s">
        <v>65</v>
      </c>
      <c r="D92" s="3" t="s">
        <v>202</v>
      </c>
      <c r="F92" s="3" t="s">
        <v>112</v>
      </c>
      <c r="G92" s="3" t="s">
        <v>113</v>
      </c>
      <c r="H92" s="3" t="s">
        <v>358</v>
      </c>
      <c r="I92" s="4" t="s">
        <v>359</v>
      </c>
      <c r="J92" s="3" t="s">
        <v>359</v>
      </c>
      <c r="K92" s="3" t="s">
        <v>73</v>
      </c>
      <c r="L92" s="3" t="s">
        <v>373</v>
      </c>
    </row>
    <row r="93" spans="1:20">
      <c r="A93" s="3" t="s">
        <v>11</v>
      </c>
      <c r="B93" s="3" t="s">
        <v>66</v>
      </c>
      <c r="C93" s="3" t="s">
        <v>66</v>
      </c>
      <c r="D93" s="3" t="s">
        <v>203</v>
      </c>
      <c r="F93" s="3" t="s">
        <v>204</v>
      </c>
      <c r="G93" s="3" t="s">
        <v>105</v>
      </c>
      <c r="H93" s="3" t="s">
        <v>73</v>
      </c>
      <c r="I93" s="4" t="s">
        <v>360</v>
      </c>
      <c r="J93" s="3" t="s">
        <v>73</v>
      </c>
      <c r="K93" s="3" t="s">
        <v>73</v>
      </c>
      <c r="L93" s="3" t="s">
        <v>373</v>
      </c>
      <c r="R93" t="s">
        <v>73</v>
      </c>
    </row>
    <row r="94" spans="1:20">
      <c r="A94" s="236" t="s">
        <v>11</v>
      </c>
      <c r="B94" s="3" t="s">
        <v>67</v>
      </c>
      <c r="C94" s="3" t="s">
        <v>67</v>
      </c>
      <c r="D94" s="3" t="s">
        <v>205</v>
      </c>
      <c r="E94" s="3" t="s">
        <v>92</v>
      </c>
      <c r="F94" s="3" t="s">
        <v>93</v>
      </c>
      <c r="G94" s="3" t="s">
        <v>83</v>
      </c>
      <c r="H94" s="3" t="s">
        <v>361</v>
      </c>
      <c r="I94" s="4" t="s">
        <v>362</v>
      </c>
      <c r="J94" s="3" t="s">
        <v>73</v>
      </c>
      <c r="K94" s="3" t="s">
        <v>363</v>
      </c>
      <c r="L94" s="3" t="s">
        <v>373</v>
      </c>
    </row>
    <row r="95" spans="1:20">
      <c r="A95" s="3" t="s">
        <v>11</v>
      </c>
      <c r="B95" s="3" t="s">
        <v>4324</v>
      </c>
      <c r="C95" s="3" t="s">
        <v>4325</v>
      </c>
      <c r="D95" s="3" t="s">
        <v>4326</v>
      </c>
      <c r="F95" s="3" t="s">
        <v>4327</v>
      </c>
      <c r="G95" s="3" t="s">
        <v>76</v>
      </c>
      <c r="H95" s="3" t="s">
        <v>4330</v>
      </c>
      <c r="I95" s="4" t="s">
        <v>4329</v>
      </c>
      <c r="J95" s="3"/>
      <c r="K95" s="3" t="s">
        <v>4328</v>
      </c>
      <c r="L95" s="3" t="s">
        <v>373</v>
      </c>
      <c r="M95" s="114" t="s">
        <v>3747</v>
      </c>
    </row>
    <row r="96" spans="1:20">
      <c r="A96" s="236" t="s">
        <v>11</v>
      </c>
      <c r="B96" s="3" t="s">
        <v>68</v>
      </c>
      <c r="C96" s="3" t="s">
        <v>73</v>
      </c>
      <c r="D96" s="3" t="s">
        <v>206</v>
      </c>
      <c r="F96" s="3" t="s">
        <v>107</v>
      </c>
      <c r="G96" s="3" t="s">
        <v>108</v>
      </c>
      <c r="H96" s="3" t="s">
        <v>364</v>
      </c>
      <c r="I96" s="4" t="s">
        <v>365</v>
      </c>
      <c r="J96" s="3" t="s">
        <v>73</v>
      </c>
      <c r="K96" s="3" t="s">
        <v>366</v>
      </c>
      <c r="L96" s="3" t="s">
        <v>373</v>
      </c>
    </row>
    <row r="97" spans="1:17">
      <c r="A97" s="3" t="s">
        <v>11</v>
      </c>
      <c r="B97" s="3" t="s">
        <v>69</v>
      </c>
      <c r="C97" s="3" t="s">
        <v>69</v>
      </c>
      <c r="D97" s="3" t="s">
        <v>207</v>
      </c>
      <c r="F97" s="3" t="s">
        <v>208</v>
      </c>
      <c r="G97" s="3" t="s">
        <v>98</v>
      </c>
      <c r="H97" s="3" t="s">
        <v>73</v>
      </c>
      <c r="I97" s="4" t="s">
        <v>367</v>
      </c>
      <c r="J97" s="3" t="s">
        <v>73</v>
      </c>
      <c r="K97" s="3" t="s">
        <v>368</v>
      </c>
      <c r="L97" s="3" t="s">
        <v>382</v>
      </c>
    </row>
    <row r="98" spans="1:17">
      <c r="A98" s="31" t="s">
        <v>11</v>
      </c>
      <c r="B98" s="31" t="s">
        <v>70</v>
      </c>
      <c r="C98" s="31" t="s">
        <v>70</v>
      </c>
      <c r="D98" s="31" t="s">
        <v>211</v>
      </c>
      <c r="F98" s="31" t="s">
        <v>73</v>
      </c>
      <c r="G98" s="31" t="s">
        <v>95</v>
      </c>
      <c r="H98" s="31" t="s">
        <v>369</v>
      </c>
      <c r="I98" s="79" t="s">
        <v>370</v>
      </c>
      <c r="J98" s="31" t="s">
        <v>370</v>
      </c>
      <c r="K98" s="31" t="s">
        <v>371</v>
      </c>
      <c r="Q98" t="s">
        <v>73</v>
      </c>
    </row>
    <row r="99" spans="1:17">
      <c r="A99" t="s">
        <v>11</v>
      </c>
      <c r="B99" t="s">
        <v>4472</v>
      </c>
      <c r="D99" t="s">
        <v>4473</v>
      </c>
      <c r="F99" t="s">
        <v>3185</v>
      </c>
      <c r="G99" t="s">
        <v>79</v>
      </c>
      <c r="H99" t="s">
        <v>4474</v>
      </c>
      <c r="I99" s="88" t="s">
        <v>4475</v>
      </c>
      <c r="L99" t="s">
        <v>373</v>
      </c>
      <c r="M99" s="114" t="s">
        <v>3747</v>
      </c>
    </row>
    <row r="100" spans="1:17" ht="12" customHeight="1">
      <c r="A100" s="63" t="s">
        <v>11</v>
      </c>
      <c r="B100" s="3" t="s">
        <v>4377</v>
      </c>
      <c r="C100" s="3"/>
      <c r="D100" s="3" t="s">
        <v>4378</v>
      </c>
      <c r="E100" s="3" t="s">
        <v>92</v>
      </c>
      <c r="F100" s="3" t="s">
        <v>93</v>
      </c>
      <c r="G100" s="3" t="s">
        <v>83</v>
      </c>
      <c r="H100" s="3" t="s">
        <v>4379</v>
      </c>
      <c r="I100" s="4" t="s">
        <v>4380</v>
      </c>
      <c r="J100" s="3" t="s">
        <v>4381</v>
      </c>
      <c r="K100" s="28" t="s">
        <v>4382</v>
      </c>
      <c r="L100" s="3" t="s">
        <v>372</v>
      </c>
      <c r="M100" s="30" t="s">
        <v>3747</v>
      </c>
    </row>
    <row r="101" spans="1:17">
      <c r="A101" t="s">
        <v>11</v>
      </c>
      <c r="B101" t="s">
        <v>3179</v>
      </c>
      <c r="D101" t="s">
        <v>3194</v>
      </c>
      <c r="E101" t="s">
        <v>3195</v>
      </c>
      <c r="F101" t="s">
        <v>71</v>
      </c>
      <c r="G101" t="s">
        <v>79</v>
      </c>
      <c r="H101" t="s">
        <v>73</v>
      </c>
      <c r="I101" s="88" t="s">
        <v>3217</v>
      </c>
      <c r="J101" t="s">
        <v>73</v>
      </c>
      <c r="K101" t="s">
        <v>73</v>
      </c>
      <c r="L101" t="s">
        <v>372</v>
      </c>
      <c r="M101" s="114" t="s">
        <v>3747</v>
      </c>
    </row>
    <row r="102" spans="1:17">
      <c r="A102" t="s">
        <v>11</v>
      </c>
      <c r="B102" s="3" t="s">
        <v>5616</v>
      </c>
      <c r="D102" s="3" t="s">
        <v>5617</v>
      </c>
      <c r="E102" t="s">
        <v>5618</v>
      </c>
      <c r="F102" s="3" t="s">
        <v>5619</v>
      </c>
      <c r="G102" s="3" t="s">
        <v>129</v>
      </c>
      <c r="H102" s="3" t="s">
        <v>5621</v>
      </c>
      <c r="I102" s="88" t="s">
        <v>5622</v>
      </c>
      <c r="K102" t="s">
        <v>5620</v>
      </c>
      <c r="M102" s="114" t="s">
        <v>3747</v>
      </c>
    </row>
    <row r="103" spans="1:17">
      <c r="A103" t="s">
        <v>11</v>
      </c>
      <c r="B103" s="3" t="s">
        <v>844</v>
      </c>
      <c r="C103" s="3" t="s">
        <v>73</v>
      </c>
      <c r="D103" s="3" t="s">
        <v>968</v>
      </c>
      <c r="F103" s="3" t="s">
        <v>104</v>
      </c>
      <c r="G103" s="3" t="s">
        <v>105</v>
      </c>
      <c r="H103" s="3" t="s">
        <v>1139</v>
      </c>
      <c r="I103" s="31" t="s">
        <v>1140</v>
      </c>
      <c r="J103" s="31" t="s">
        <v>1141</v>
      </c>
      <c r="K103" s="31" t="s">
        <v>1142</v>
      </c>
      <c r="L103" s="3" t="s">
        <v>373</v>
      </c>
    </row>
    <row r="104" spans="1:17">
      <c r="A104" t="s">
        <v>11</v>
      </c>
      <c r="B104" s="3" t="s">
        <v>877</v>
      </c>
      <c r="C104" s="3" t="s">
        <v>877</v>
      </c>
      <c r="D104" s="3" t="s">
        <v>1022</v>
      </c>
      <c r="F104" s="3" t="s">
        <v>1023</v>
      </c>
      <c r="G104" s="3" t="s">
        <v>98</v>
      </c>
      <c r="H104" s="3" t="s">
        <v>73</v>
      </c>
      <c r="I104" s="31" t="s">
        <v>1228</v>
      </c>
      <c r="J104" s="31" t="s">
        <v>73</v>
      </c>
      <c r="K104" s="31" t="s">
        <v>1229</v>
      </c>
      <c r="L104" s="3" t="s">
        <v>373</v>
      </c>
    </row>
    <row r="105" spans="1:17">
      <c r="A105" t="s">
        <v>11</v>
      </c>
      <c r="B105" s="3" t="s">
        <v>905</v>
      </c>
      <c r="C105" s="3" t="s">
        <v>905</v>
      </c>
      <c r="F105" s="3" t="s">
        <v>1063</v>
      </c>
      <c r="G105" s="3" t="s">
        <v>98</v>
      </c>
      <c r="H105" s="3" t="s">
        <v>73</v>
      </c>
      <c r="I105" s="31" t="s">
        <v>1300</v>
      </c>
      <c r="J105" s="86" t="s">
        <v>1301</v>
      </c>
      <c r="K105" s="122" t="s">
        <v>1302</v>
      </c>
      <c r="L105" s="3" t="s">
        <v>382</v>
      </c>
    </row>
    <row r="106" spans="1:17">
      <c r="A106" t="s">
        <v>11</v>
      </c>
      <c r="B106" s="3" t="s">
        <v>531</v>
      </c>
      <c r="C106" s="3" t="s">
        <v>73</v>
      </c>
      <c r="D106" s="3" t="s">
        <v>600</v>
      </c>
      <c r="E106" s="3" t="s">
        <v>601</v>
      </c>
      <c r="F106" s="3" t="s">
        <v>602</v>
      </c>
      <c r="G106" s="3" t="s">
        <v>603</v>
      </c>
      <c r="H106" s="3" t="s">
        <v>697</v>
      </c>
      <c r="I106" s="4" t="s">
        <v>698</v>
      </c>
      <c r="J106" s="3" t="s">
        <v>699</v>
      </c>
      <c r="K106" s="3"/>
      <c r="L106" s="3" t="s">
        <v>382</v>
      </c>
      <c r="N106" s="3"/>
      <c r="O106" s="3" t="s">
        <v>73</v>
      </c>
      <c r="P106" s="3" t="s">
        <v>73</v>
      </c>
    </row>
    <row r="107" spans="1:17">
      <c r="A107" t="s">
        <v>11</v>
      </c>
      <c r="B107" s="3" t="s">
        <v>552</v>
      </c>
      <c r="C107" s="3" t="s">
        <v>552</v>
      </c>
      <c r="D107" s="3" t="s">
        <v>637</v>
      </c>
      <c r="F107" s="3" t="s">
        <v>602</v>
      </c>
      <c r="G107" s="3" t="s">
        <v>603</v>
      </c>
      <c r="H107" s="3" t="s">
        <v>73</v>
      </c>
      <c r="I107" s="4" t="s">
        <v>73</v>
      </c>
      <c r="J107" s="3" t="s">
        <v>73</v>
      </c>
      <c r="K107" s="3" t="s">
        <v>752</v>
      </c>
      <c r="L107" s="3" t="s">
        <v>372</v>
      </c>
      <c r="N107" s="3"/>
      <c r="O107" s="3" t="s">
        <v>73</v>
      </c>
      <c r="P107" s="3" t="s">
        <v>73</v>
      </c>
    </row>
    <row r="108" spans="1:17">
      <c r="A108" t="s">
        <v>11</v>
      </c>
      <c r="B108" s="3" t="s">
        <v>569</v>
      </c>
      <c r="C108" s="3" t="s">
        <v>569</v>
      </c>
      <c r="D108" s="3" t="s">
        <v>663</v>
      </c>
      <c r="F108" s="3" t="s">
        <v>82</v>
      </c>
      <c r="G108" s="3" t="s">
        <v>83</v>
      </c>
      <c r="H108" s="3" t="s">
        <v>73</v>
      </c>
      <c r="I108" s="4" t="s">
        <v>794</v>
      </c>
      <c r="J108" s="3" t="s">
        <v>73</v>
      </c>
      <c r="K108" s="26" t="s">
        <v>795</v>
      </c>
      <c r="L108" s="3" t="s">
        <v>379</v>
      </c>
    </row>
    <row r="109" spans="1:17">
      <c r="A109" t="s">
        <v>11</v>
      </c>
      <c r="B109" t="s">
        <v>3994</v>
      </c>
      <c r="D109" t="s">
        <v>3995</v>
      </c>
      <c r="F109" t="s">
        <v>602</v>
      </c>
      <c r="G109" t="s">
        <v>603</v>
      </c>
      <c r="H109" t="s">
        <v>3996</v>
      </c>
      <c r="I109" s="88" t="s">
        <v>3997</v>
      </c>
      <c r="J109" t="s">
        <v>73</v>
      </c>
      <c r="K109" t="s">
        <v>73</v>
      </c>
    </row>
    <row r="111" spans="1:17">
      <c r="A111" s="94" t="s">
        <v>5710</v>
      </c>
    </row>
    <row r="112" spans="1:17">
      <c r="A112" t="s">
        <v>11</v>
      </c>
      <c r="B112" t="s">
        <v>3357</v>
      </c>
      <c r="D112" t="s">
        <v>3358</v>
      </c>
      <c r="E112" t="s">
        <v>3359</v>
      </c>
      <c r="F112" t="s">
        <v>602</v>
      </c>
      <c r="G112" t="s">
        <v>603</v>
      </c>
      <c r="I112" s="90" t="s">
        <v>3360</v>
      </c>
      <c r="Q112" t="s">
        <v>73</v>
      </c>
    </row>
    <row r="113" spans="1:16">
      <c r="A113" t="s">
        <v>11</v>
      </c>
      <c r="B113" s="97" t="s">
        <v>3426</v>
      </c>
      <c r="D113" t="s">
        <v>3427</v>
      </c>
      <c r="F113" t="s">
        <v>4719</v>
      </c>
      <c r="G113" t="s">
        <v>79</v>
      </c>
      <c r="I113" t="s">
        <v>3429</v>
      </c>
      <c r="K113" s="5" t="s">
        <v>3430</v>
      </c>
    </row>
    <row r="114" spans="1:16">
      <c r="A114" t="s">
        <v>11</v>
      </c>
      <c r="B114" s="97" t="s">
        <v>3540</v>
      </c>
      <c r="D114" t="s">
        <v>116</v>
      </c>
      <c r="F114" t="s">
        <v>82</v>
      </c>
      <c r="G114" t="s">
        <v>83</v>
      </c>
      <c r="I114" s="92" t="s">
        <v>3541</v>
      </c>
      <c r="K114" t="s">
        <v>3542</v>
      </c>
    </row>
    <row r="117" spans="1:16">
      <c r="A117" s="94" t="s">
        <v>3556</v>
      </c>
    </row>
    <row r="118" spans="1:16">
      <c r="A118" t="s">
        <v>11</v>
      </c>
      <c r="B118" s="102" t="s">
        <v>3543</v>
      </c>
      <c r="D118" s="103" t="s">
        <v>3545</v>
      </c>
      <c r="E118" s="103" t="s">
        <v>3195</v>
      </c>
      <c r="F118" s="103" t="s">
        <v>71</v>
      </c>
      <c r="G118" s="103" t="s">
        <v>72</v>
      </c>
      <c r="P118" t="s">
        <v>73</v>
      </c>
    </row>
    <row r="119" spans="1:16">
      <c r="A119" t="s">
        <v>11</v>
      </c>
      <c r="B119" s="103" t="s">
        <v>570</v>
      </c>
      <c r="D119" s="103" t="s">
        <v>3546</v>
      </c>
      <c r="E119" s="103" t="s">
        <v>3547</v>
      </c>
      <c r="F119" s="103" t="s">
        <v>647</v>
      </c>
      <c r="G119" s="103" t="s">
        <v>650</v>
      </c>
    </row>
    <row r="120" spans="1:16">
      <c r="A120" t="s">
        <v>11</v>
      </c>
      <c r="B120" s="103" t="s">
        <v>3552</v>
      </c>
      <c r="D120" s="103" t="s">
        <v>3548</v>
      </c>
      <c r="F120" s="103" t="s">
        <v>3549</v>
      </c>
      <c r="G120" s="103" t="s">
        <v>76</v>
      </c>
    </row>
    <row r="121" spans="1:16">
      <c r="A121" t="s">
        <v>11</v>
      </c>
      <c r="B121" s="102" t="s">
        <v>3544</v>
      </c>
      <c r="D121" s="103" t="s">
        <v>3550</v>
      </c>
      <c r="E121" s="103" t="s">
        <v>3551</v>
      </c>
      <c r="G121" s="103" t="s">
        <v>91</v>
      </c>
    </row>
    <row r="122" spans="1:16">
      <c r="A122" t="s">
        <v>11</v>
      </c>
      <c r="B122" t="s">
        <v>5843</v>
      </c>
      <c r="C122" t="s">
        <v>5844</v>
      </c>
      <c r="D122" t="s">
        <v>5845</v>
      </c>
      <c r="F122" s="103" t="s">
        <v>5846</v>
      </c>
      <c r="G122" s="103" t="s">
        <v>650</v>
      </c>
      <c r="H122" t="s">
        <v>5849</v>
      </c>
      <c r="I122" t="s">
        <v>5847</v>
      </c>
      <c r="K122" t="s">
        <v>5848</v>
      </c>
      <c r="N122" t="s">
        <v>73</v>
      </c>
      <c r="P122" t="s">
        <v>73</v>
      </c>
    </row>
    <row r="124" spans="1:16">
      <c r="A124" s="94" t="s">
        <v>5711</v>
      </c>
    </row>
    <row r="125" spans="1:16">
      <c r="A125" t="s">
        <v>11</v>
      </c>
      <c r="B125" t="s">
        <v>3648</v>
      </c>
      <c r="D125" t="s">
        <v>3649</v>
      </c>
      <c r="E125" t="s">
        <v>139</v>
      </c>
      <c r="F125" t="s">
        <v>3650</v>
      </c>
      <c r="G125" t="s">
        <v>650</v>
      </c>
      <c r="N125" t="s">
        <v>73</v>
      </c>
    </row>
    <row r="126" spans="1:16">
      <c r="M126" t="s">
        <v>73</v>
      </c>
    </row>
    <row r="129" spans="1:13">
      <c r="A129" s="94" t="s">
        <v>5712</v>
      </c>
    </row>
    <row r="130" spans="1:13">
      <c r="A130" s="237" t="s">
        <v>11</v>
      </c>
      <c r="B130" t="s">
        <v>573</v>
      </c>
      <c r="D130" s="130" t="s">
        <v>3195</v>
      </c>
      <c r="F130" s="130" t="s">
        <v>4103</v>
      </c>
      <c r="G130" t="s">
        <v>194</v>
      </c>
      <c r="I130" s="130" t="s">
        <v>4104</v>
      </c>
      <c r="K130" s="130" t="s">
        <v>4102</v>
      </c>
    </row>
    <row r="131" spans="1:13">
      <c r="A131" s="237" t="s">
        <v>11</v>
      </c>
      <c r="B131" t="s">
        <v>573</v>
      </c>
      <c r="D131" s="105" t="s">
        <v>4105</v>
      </c>
      <c r="E131" t="s">
        <v>4106</v>
      </c>
      <c r="F131" t="s">
        <v>82</v>
      </c>
      <c r="G131" t="s">
        <v>83</v>
      </c>
      <c r="I131" s="105" t="s">
        <v>4107</v>
      </c>
      <c r="K131" s="105" t="s">
        <v>4102</v>
      </c>
    </row>
    <row r="132" spans="1:13">
      <c r="A132" s="237" t="s">
        <v>11</v>
      </c>
      <c r="B132" t="s">
        <v>573</v>
      </c>
      <c r="D132" s="130" t="s">
        <v>4108</v>
      </c>
      <c r="F132" t="s">
        <v>135</v>
      </c>
      <c r="G132" t="s">
        <v>194</v>
      </c>
      <c r="I132" s="130" t="s">
        <v>4109</v>
      </c>
      <c r="K132" s="105" t="s">
        <v>4102</v>
      </c>
    </row>
    <row r="133" spans="1:13">
      <c r="A133" t="s">
        <v>11</v>
      </c>
      <c r="B133" t="s">
        <v>4133</v>
      </c>
      <c r="D133" t="s">
        <v>4134</v>
      </c>
      <c r="G133" t="s">
        <v>95</v>
      </c>
      <c r="I133" s="51" t="s">
        <v>4135</v>
      </c>
    </row>
    <row r="134" spans="1:13">
      <c r="A134" t="s">
        <v>11</v>
      </c>
      <c r="B134" t="s">
        <v>4136</v>
      </c>
      <c r="D134" t="s">
        <v>4137</v>
      </c>
      <c r="F134" t="s">
        <v>4138</v>
      </c>
      <c r="G134" t="s">
        <v>4139</v>
      </c>
      <c r="I134" s="129" t="s">
        <v>4140</v>
      </c>
    </row>
    <row r="135" spans="1:13">
      <c r="A135" t="s">
        <v>11</v>
      </c>
      <c r="B135" t="s">
        <v>4143</v>
      </c>
      <c r="D135" t="s">
        <v>4144</v>
      </c>
      <c r="F135" t="s">
        <v>602</v>
      </c>
      <c r="G135" t="s">
        <v>603</v>
      </c>
      <c r="I135" s="51" t="s">
        <v>4145</v>
      </c>
    </row>
    <row r="136" spans="1:13">
      <c r="A136" t="s">
        <v>11</v>
      </c>
      <c r="B136" t="s">
        <v>4190</v>
      </c>
      <c r="D136" t="s">
        <v>3445</v>
      </c>
      <c r="F136" t="s">
        <v>602</v>
      </c>
      <c r="G136" t="s">
        <v>603</v>
      </c>
      <c r="I136" s="51" t="s">
        <v>4191</v>
      </c>
      <c r="M136" s="114" t="s">
        <v>3747</v>
      </c>
    </row>
    <row r="137" spans="1:13">
      <c r="A137" t="s">
        <v>11</v>
      </c>
      <c r="B137" t="s">
        <v>4027</v>
      </c>
      <c r="D137" t="s">
        <v>4028</v>
      </c>
      <c r="E137" t="s">
        <v>4029</v>
      </c>
      <c r="F137" t="s">
        <v>137</v>
      </c>
      <c r="G137" t="s">
        <v>113</v>
      </c>
      <c r="I137" t="s">
        <v>4031</v>
      </c>
      <c r="K137" t="s">
        <v>4032</v>
      </c>
    </row>
    <row r="138" spans="1:13">
      <c r="A138" t="s">
        <v>11</v>
      </c>
      <c r="B138" t="s">
        <v>4065</v>
      </c>
      <c r="D138" t="s">
        <v>4066</v>
      </c>
      <c r="F138" t="s">
        <v>4067</v>
      </c>
      <c r="G138" t="s">
        <v>183</v>
      </c>
      <c r="I138" s="88" t="s">
        <v>4030</v>
      </c>
    </row>
    <row r="139" spans="1:13" ht="14.25" customHeight="1">
      <c r="A139" t="s">
        <v>11</v>
      </c>
      <c r="B139" t="s">
        <v>3177</v>
      </c>
      <c r="D139" t="s">
        <v>3188</v>
      </c>
      <c r="F139" t="s">
        <v>3189</v>
      </c>
      <c r="G139" t="s">
        <v>603</v>
      </c>
      <c r="H139" t="s">
        <v>5107</v>
      </c>
      <c r="I139" s="88" t="s">
        <v>5108</v>
      </c>
      <c r="L139" t="s">
        <v>373</v>
      </c>
      <c r="M139" s="114" t="s">
        <v>3747</v>
      </c>
    </row>
    <row r="140" spans="1:13">
      <c r="A140" t="s">
        <v>11</v>
      </c>
      <c r="B140" t="s">
        <v>3177</v>
      </c>
      <c r="D140" t="s">
        <v>3190</v>
      </c>
      <c r="E140" t="s">
        <v>3191</v>
      </c>
      <c r="F140" t="s">
        <v>135</v>
      </c>
      <c r="G140" t="s">
        <v>113</v>
      </c>
      <c r="H140" t="s">
        <v>5107</v>
      </c>
      <c r="I140" s="88" t="s">
        <v>5108</v>
      </c>
      <c r="J140" t="s">
        <v>73</v>
      </c>
      <c r="L140" t="s">
        <v>373</v>
      </c>
      <c r="M140" s="114" t="s">
        <v>3747</v>
      </c>
    </row>
    <row r="141" spans="1:13">
      <c r="A141" t="s">
        <v>11</v>
      </c>
      <c r="B141" t="s">
        <v>3177</v>
      </c>
      <c r="D141" t="s">
        <v>3280</v>
      </c>
      <c r="E141" t="s">
        <v>929</v>
      </c>
      <c r="F141" t="s">
        <v>208</v>
      </c>
      <c r="G141" t="s">
        <v>209</v>
      </c>
      <c r="H141" t="s">
        <v>5107</v>
      </c>
      <c r="I141" s="70" t="s">
        <v>5108</v>
      </c>
      <c r="J141" s="70"/>
      <c r="K141" s="70"/>
      <c r="L141" t="s">
        <v>373</v>
      </c>
      <c r="M141" s="114" t="s">
        <v>3747</v>
      </c>
    </row>
    <row r="142" spans="1:13" ht="14.25" customHeight="1">
      <c r="A142" t="s">
        <v>11</v>
      </c>
      <c r="B142" t="s">
        <v>3178</v>
      </c>
      <c r="D142" t="s">
        <v>73</v>
      </c>
      <c r="E142" t="s">
        <v>3192</v>
      </c>
      <c r="F142" t="s">
        <v>3193</v>
      </c>
      <c r="G142" t="s">
        <v>113</v>
      </c>
      <c r="H142" t="s">
        <v>73</v>
      </c>
      <c r="I142" t="s">
        <v>73</v>
      </c>
      <c r="J142" s="88" t="s">
        <v>3216</v>
      </c>
      <c r="K142" t="s">
        <v>73</v>
      </c>
      <c r="L142" t="s">
        <v>373</v>
      </c>
    </row>
    <row r="143" spans="1:13">
      <c r="A143" t="s">
        <v>11</v>
      </c>
      <c r="B143" t="s">
        <v>3177</v>
      </c>
      <c r="D143" t="s">
        <v>3251</v>
      </c>
      <c r="F143" t="s">
        <v>82</v>
      </c>
      <c r="G143" t="s">
        <v>83</v>
      </c>
      <c r="H143" t="s">
        <v>3252</v>
      </c>
      <c r="I143" s="88" t="s">
        <v>3259</v>
      </c>
      <c r="L143" t="s">
        <v>373</v>
      </c>
      <c r="M143" s="114" t="s">
        <v>3747</v>
      </c>
    </row>
    <row r="144" spans="1:13">
      <c r="A144" t="s">
        <v>11</v>
      </c>
      <c r="B144" t="s">
        <v>3180</v>
      </c>
      <c r="D144" t="s">
        <v>3196</v>
      </c>
      <c r="E144" t="s">
        <v>3197</v>
      </c>
      <c r="F144" t="s">
        <v>116</v>
      </c>
      <c r="G144" t="s">
        <v>83</v>
      </c>
      <c r="H144" t="s">
        <v>3203</v>
      </c>
      <c r="I144" s="88" t="s">
        <v>3218</v>
      </c>
      <c r="J144" t="s">
        <v>73</v>
      </c>
      <c r="K144" t="s">
        <v>3219</v>
      </c>
      <c r="L144" t="s">
        <v>372</v>
      </c>
    </row>
    <row r="145" spans="1:28">
      <c r="A145" t="s">
        <v>11</v>
      </c>
      <c r="B145" t="s">
        <v>3181</v>
      </c>
      <c r="D145" t="s">
        <v>3196</v>
      </c>
      <c r="F145" t="s">
        <v>116</v>
      </c>
      <c r="G145" t="s">
        <v>83</v>
      </c>
      <c r="H145" t="s">
        <v>3203</v>
      </c>
      <c r="I145" s="88" t="s">
        <v>3218</v>
      </c>
      <c r="J145" t="s">
        <v>73</v>
      </c>
      <c r="K145" t="s">
        <v>3219</v>
      </c>
      <c r="L145" t="s">
        <v>383</v>
      </c>
    </row>
    <row r="146" spans="1:28">
      <c r="A146" t="s">
        <v>11</v>
      </c>
      <c r="B146" t="s">
        <v>4535</v>
      </c>
      <c r="D146" t="s">
        <v>4067</v>
      </c>
      <c r="F146" t="s">
        <v>123</v>
      </c>
      <c r="G146" t="s">
        <v>113</v>
      </c>
      <c r="H146" s="88" t="s">
        <v>4536</v>
      </c>
      <c r="I146" t="s">
        <v>4537</v>
      </c>
      <c r="J146" t="s">
        <v>4538</v>
      </c>
    </row>
    <row r="147" spans="1:28">
      <c r="A147" t="s">
        <v>11</v>
      </c>
      <c r="B147" s="3" t="s">
        <v>4636</v>
      </c>
      <c r="C147" s="3"/>
      <c r="D147" s="3" t="s">
        <v>4637</v>
      </c>
      <c r="E147" s="3"/>
      <c r="F147" s="3" t="s">
        <v>4638</v>
      </c>
      <c r="G147" s="3" t="s">
        <v>603</v>
      </c>
      <c r="H147" s="3"/>
      <c r="I147" s="3" t="s">
        <v>4639</v>
      </c>
      <c r="J147" s="3"/>
      <c r="K147" s="3"/>
      <c r="L147" s="3"/>
      <c r="M147" s="9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s="3" customFormat="1">
      <c r="A148" t="s">
        <v>11</v>
      </c>
      <c r="B148" s="3" t="s">
        <v>4651</v>
      </c>
      <c r="D148" s="3" t="s">
        <v>4652</v>
      </c>
      <c r="E148" s="3" t="s">
        <v>4653</v>
      </c>
      <c r="F148" s="3" t="s">
        <v>602</v>
      </c>
      <c r="G148" s="3" t="s">
        <v>603</v>
      </c>
      <c r="I148" s="157" t="s">
        <v>4654</v>
      </c>
      <c r="K148" s="5" t="s">
        <v>4655</v>
      </c>
      <c r="M148" s="97"/>
    </row>
    <row r="149" spans="1:28" s="3" customFormat="1">
      <c r="A149" t="s">
        <v>11</v>
      </c>
      <c r="B149" s="3" t="s">
        <v>4665</v>
      </c>
      <c r="D149" s="3" t="s">
        <v>4666</v>
      </c>
      <c r="F149" s="3" t="s">
        <v>4667</v>
      </c>
      <c r="G149" s="3" t="s">
        <v>98</v>
      </c>
      <c r="I149" s="158" t="s">
        <v>4668</v>
      </c>
      <c r="K149" s="5" t="s">
        <v>4669</v>
      </c>
      <c r="M149" s="97"/>
    </row>
    <row r="150" spans="1:28" s="3" customFormat="1">
      <c r="A150" s="3" t="s">
        <v>11</v>
      </c>
      <c r="B150" s="3" t="s">
        <v>4689</v>
      </c>
      <c r="D150" s="3" t="s">
        <v>4690</v>
      </c>
      <c r="F150" s="3" t="s">
        <v>4691</v>
      </c>
      <c r="G150" s="3" t="s">
        <v>83</v>
      </c>
      <c r="I150" s="160" t="s">
        <v>4692</v>
      </c>
      <c r="M150" s="97"/>
    </row>
    <row r="151" spans="1:28" s="3" customFormat="1">
      <c r="A151" s="3" t="s">
        <v>11</v>
      </c>
      <c r="B151" s="3" t="s">
        <v>4696</v>
      </c>
      <c r="D151" s="3" t="s">
        <v>3445</v>
      </c>
      <c r="F151" s="3" t="s">
        <v>602</v>
      </c>
      <c r="G151" s="3" t="s">
        <v>603</v>
      </c>
      <c r="I151" s="3" t="s">
        <v>4697</v>
      </c>
      <c r="M151" s="97"/>
    </row>
    <row r="152" spans="1:28" s="3" customFormat="1">
      <c r="A152" s="3" t="s">
        <v>11</v>
      </c>
      <c r="B152" s="3" t="s">
        <v>4708</v>
      </c>
      <c r="D152" s="3" t="s">
        <v>4709</v>
      </c>
      <c r="G152" s="3" t="s">
        <v>108</v>
      </c>
      <c r="I152" s="153" t="s">
        <v>4710</v>
      </c>
      <c r="K152" s="5" t="s">
        <v>4711</v>
      </c>
      <c r="M152" s="97"/>
    </row>
    <row r="153" spans="1:28" s="3" customFormat="1">
      <c r="A153" s="3" t="s">
        <v>11</v>
      </c>
      <c r="B153" s="3" t="s">
        <v>4716</v>
      </c>
      <c r="D153" s="3" t="s">
        <v>4717</v>
      </c>
      <c r="E153" s="3" t="s">
        <v>4718</v>
      </c>
      <c r="F153" s="3" t="s">
        <v>4719</v>
      </c>
      <c r="G153" s="3" t="s">
        <v>79</v>
      </c>
      <c r="I153" s="162" t="s">
        <v>4720</v>
      </c>
      <c r="M153" s="97"/>
    </row>
    <row r="154" spans="1:28" s="3" customFormat="1">
      <c r="A154" s="3" t="s">
        <v>11</v>
      </c>
      <c r="B154" s="3" t="s">
        <v>4721</v>
      </c>
      <c r="D154" s="3" t="s">
        <v>149</v>
      </c>
      <c r="G154" s="3" t="s">
        <v>113</v>
      </c>
      <c r="I154" s="3" t="s">
        <v>4722</v>
      </c>
      <c r="M154" s="97"/>
    </row>
    <row r="155" spans="1:28" s="3" customFormat="1">
      <c r="A155" s="3" t="s">
        <v>11</v>
      </c>
      <c r="B155" s="3" t="s">
        <v>4723</v>
      </c>
      <c r="D155" s="3" t="s">
        <v>4724</v>
      </c>
      <c r="E155" s="3" t="s">
        <v>4725</v>
      </c>
      <c r="G155" s="3" t="s">
        <v>91</v>
      </c>
      <c r="I155" s="153" t="s">
        <v>4726</v>
      </c>
      <c r="M155" s="97"/>
    </row>
    <row r="156" spans="1:28" s="3" customFormat="1">
      <c r="A156" s="3" t="s">
        <v>11</v>
      </c>
      <c r="B156" s="3" t="s">
        <v>4727</v>
      </c>
      <c r="D156" s="3" t="s">
        <v>4728</v>
      </c>
      <c r="E156" s="3" t="s">
        <v>4729</v>
      </c>
      <c r="G156" s="3" t="s">
        <v>113</v>
      </c>
      <c r="I156" s="163" t="s">
        <v>4730</v>
      </c>
      <c r="M156" s="97"/>
    </row>
    <row r="157" spans="1:28" s="3" customFormat="1">
      <c r="A157" s="3" t="s">
        <v>11</v>
      </c>
      <c r="B157" s="3" t="s">
        <v>4735</v>
      </c>
      <c r="D157" s="3" t="s">
        <v>4736</v>
      </c>
      <c r="G157" s="3" t="s">
        <v>98</v>
      </c>
      <c r="I157" s="3" t="s">
        <v>4737</v>
      </c>
      <c r="M157" s="97"/>
    </row>
    <row r="158" spans="1:28" s="3" customFormat="1">
      <c r="A158" s="236" t="s">
        <v>11</v>
      </c>
      <c r="B158" s="3" t="s">
        <v>4744</v>
      </c>
      <c r="D158" s="3" t="s">
        <v>4745</v>
      </c>
      <c r="G158" s="3" t="s">
        <v>98</v>
      </c>
      <c r="I158" s="3" t="s">
        <v>4746</v>
      </c>
      <c r="J158" s="3" t="s">
        <v>4747</v>
      </c>
      <c r="K158" s="5" t="s">
        <v>4748</v>
      </c>
      <c r="M158" s="97"/>
    </row>
    <row r="159" spans="1:28" s="3" customFormat="1">
      <c r="A159" s="3" t="s">
        <v>11</v>
      </c>
      <c r="B159" s="3" t="s">
        <v>4749</v>
      </c>
      <c r="D159" s="3" t="s">
        <v>4750</v>
      </c>
      <c r="F159" s="3" t="s">
        <v>3185</v>
      </c>
      <c r="G159" s="3" t="s">
        <v>79</v>
      </c>
      <c r="I159" s="165" t="s">
        <v>4751</v>
      </c>
      <c r="J159" s="165" t="s">
        <v>4752</v>
      </c>
      <c r="M159" s="97"/>
    </row>
    <row r="160" spans="1:28" s="3" customFormat="1">
      <c r="A160" s="3" t="s">
        <v>11</v>
      </c>
      <c r="B160" s="3" t="s">
        <v>4767</v>
      </c>
      <c r="D160" s="3" t="s">
        <v>4768</v>
      </c>
      <c r="E160" s="3" t="s">
        <v>634</v>
      </c>
      <c r="F160" s="3" t="s">
        <v>82</v>
      </c>
      <c r="G160" s="3" t="s">
        <v>83</v>
      </c>
      <c r="I160" s="5" t="s">
        <v>4769</v>
      </c>
      <c r="K160" s="5" t="s">
        <v>4770</v>
      </c>
      <c r="M160" s="97"/>
    </row>
    <row r="161" spans="1:28" s="3" customFormat="1">
      <c r="A161" s="236" t="s">
        <v>11</v>
      </c>
      <c r="B161" s="3" t="s">
        <v>4771</v>
      </c>
      <c r="D161" s="3" t="s">
        <v>4320</v>
      </c>
      <c r="G161" s="3" t="s">
        <v>105</v>
      </c>
      <c r="I161" s="3" t="s">
        <v>4772</v>
      </c>
      <c r="J161" s="3" t="s">
        <v>4773</v>
      </c>
      <c r="M161" s="97"/>
    </row>
    <row r="162" spans="1:28" s="3" customFormat="1">
      <c r="A162" s="3" t="s">
        <v>11</v>
      </c>
      <c r="B162" s="3" t="s">
        <v>4774</v>
      </c>
      <c r="D162" s="3" t="s">
        <v>4775</v>
      </c>
      <c r="F162" s="3" t="s">
        <v>97</v>
      </c>
      <c r="G162" s="3" t="s">
        <v>98</v>
      </c>
      <c r="I162" s="3" t="s">
        <v>4776</v>
      </c>
      <c r="J162" s="3" t="s">
        <v>4777</v>
      </c>
      <c r="K162" s="3" t="s">
        <v>4778</v>
      </c>
      <c r="M162" s="97"/>
    </row>
    <row r="163" spans="1:28" s="3" customFormat="1">
      <c r="A163" s="3" t="s">
        <v>11</v>
      </c>
      <c r="B163" s="3" t="s">
        <v>4797</v>
      </c>
      <c r="D163" s="3" t="s">
        <v>4798</v>
      </c>
      <c r="F163" s="3" t="s">
        <v>82</v>
      </c>
      <c r="G163" s="3" t="s">
        <v>83</v>
      </c>
      <c r="I163" s="3" t="s">
        <v>4799</v>
      </c>
      <c r="K163" s="5" t="s">
        <v>4800</v>
      </c>
      <c r="M163" s="97"/>
    </row>
    <row r="164" spans="1:28" s="3" customFormat="1">
      <c r="A164" s="3" t="s">
        <v>11</v>
      </c>
      <c r="B164" s="3" t="s">
        <v>4804</v>
      </c>
      <c r="D164" s="3" t="s">
        <v>4805</v>
      </c>
      <c r="G164" s="3" t="s">
        <v>86</v>
      </c>
      <c r="I164" s="3" t="s">
        <v>4806</v>
      </c>
      <c r="M164" s="97"/>
    </row>
    <row r="165" spans="1:28" s="3" customFormat="1">
      <c r="A165" s="3" t="s">
        <v>11</v>
      </c>
      <c r="B165" s="3" t="s">
        <v>4817</v>
      </c>
      <c r="D165" s="3" t="s">
        <v>4818</v>
      </c>
      <c r="F165" s="3" t="s">
        <v>4819</v>
      </c>
      <c r="G165" s="3" t="s">
        <v>105</v>
      </c>
      <c r="I165" s="169" t="s">
        <v>4820</v>
      </c>
      <c r="K165" s="5" t="s">
        <v>4821</v>
      </c>
      <c r="M165" s="97"/>
    </row>
    <row r="166" spans="1:28" s="3" customFormat="1">
      <c r="A166" s="3" t="s">
        <v>11</v>
      </c>
      <c r="B166" s="3" t="s">
        <v>4849</v>
      </c>
      <c r="D166" s="3" t="s">
        <v>4850</v>
      </c>
      <c r="F166" s="3" t="s">
        <v>1023</v>
      </c>
      <c r="G166" s="3" t="s">
        <v>98</v>
      </c>
      <c r="I166" s="153" t="s">
        <v>4851</v>
      </c>
      <c r="K166" s="5" t="s">
        <v>4852</v>
      </c>
      <c r="M166" s="97"/>
    </row>
    <row r="167" spans="1:28" s="3" customFormat="1">
      <c r="A167" s="3" t="s">
        <v>11</v>
      </c>
      <c r="B167" s="3" t="s">
        <v>4873</v>
      </c>
      <c r="D167" s="3" t="s">
        <v>4874</v>
      </c>
      <c r="F167" s="3" t="s">
        <v>1023</v>
      </c>
      <c r="G167" s="3" t="s">
        <v>98</v>
      </c>
      <c r="I167" s="157" t="s">
        <v>4875</v>
      </c>
      <c r="M167" s="97"/>
    </row>
    <row r="168" spans="1:28" s="3" customFormat="1">
      <c r="A168" s="3" t="s">
        <v>11</v>
      </c>
      <c r="B168" s="3" t="s">
        <v>4876</v>
      </c>
      <c r="D168" s="3" t="s">
        <v>4877</v>
      </c>
      <c r="F168" s="3" t="s">
        <v>602</v>
      </c>
      <c r="G168" s="3" t="s">
        <v>603</v>
      </c>
      <c r="I168" s="166" t="s">
        <v>4878</v>
      </c>
      <c r="M168" s="97"/>
    </row>
    <row r="169" spans="1:28" s="3" customFormat="1">
      <c r="A169" s="3" t="s">
        <v>11</v>
      </c>
      <c r="B169" s="3" t="s">
        <v>4892</v>
      </c>
      <c r="D169" s="3" t="s">
        <v>3445</v>
      </c>
      <c r="E169" s="3" t="s">
        <v>586</v>
      </c>
      <c r="F169" s="3" t="s">
        <v>602</v>
      </c>
      <c r="G169" s="3" t="s">
        <v>603</v>
      </c>
      <c r="I169" s="3" t="s">
        <v>4893</v>
      </c>
      <c r="M169" s="97"/>
    </row>
    <row r="170" spans="1:28" s="3" customFormat="1">
      <c r="A170" s="3" t="s">
        <v>11</v>
      </c>
      <c r="B170" s="3" t="s">
        <v>4894</v>
      </c>
      <c r="D170" s="3" t="s">
        <v>4895</v>
      </c>
      <c r="G170" s="3" t="s">
        <v>83</v>
      </c>
      <c r="I170" s="15" t="s">
        <v>4896</v>
      </c>
      <c r="M170" s="97"/>
    </row>
    <row r="171" spans="1:28" s="3" customFormat="1">
      <c r="A171" s="3" t="s">
        <v>11</v>
      </c>
      <c r="B171" s="3" t="s">
        <v>5063</v>
      </c>
      <c r="D171" s="3" t="s">
        <v>5064</v>
      </c>
      <c r="E171" s="3" t="s">
        <v>4442</v>
      </c>
      <c r="F171"/>
      <c r="G171" s="3" t="s">
        <v>113</v>
      </c>
      <c r="I171" s="113" t="s">
        <v>5065</v>
      </c>
      <c r="K171" s="5" t="s">
        <v>5066</v>
      </c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3" spans="1:28">
      <c r="A173" s="94" t="s">
        <v>5155</v>
      </c>
    </row>
    <row r="174" spans="1:28">
      <c r="A174" t="s">
        <v>11</v>
      </c>
      <c r="B174" t="s">
        <v>5159</v>
      </c>
      <c r="D174" t="s">
        <v>5158</v>
      </c>
      <c r="E174" t="s">
        <v>4423</v>
      </c>
      <c r="F174" t="s">
        <v>82</v>
      </c>
      <c r="G174" t="s">
        <v>83</v>
      </c>
      <c r="I174" s="133" t="s">
        <v>5157</v>
      </c>
    </row>
    <row r="175" spans="1:28">
      <c r="A175" t="s">
        <v>11</v>
      </c>
      <c r="B175" t="s">
        <v>5163</v>
      </c>
      <c r="D175" t="s">
        <v>5162</v>
      </c>
      <c r="E175" t="s">
        <v>5161</v>
      </c>
      <c r="F175" t="s">
        <v>186</v>
      </c>
      <c r="G175" t="s">
        <v>79</v>
      </c>
      <c r="I175" t="s">
        <v>5160</v>
      </c>
    </row>
    <row r="176" spans="1:28">
      <c r="A176" t="s">
        <v>11</v>
      </c>
      <c r="B176" t="s">
        <v>5170</v>
      </c>
      <c r="D176" t="s">
        <v>5169</v>
      </c>
      <c r="E176" t="s">
        <v>5168</v>
      </c>
      <c r="G176" t="s">
        <v>91</v>
      </c>
      <c r="H176" t="s">
        <v>5167</v>
      </c>
      <c r="I176" t="s">
        <v>5166</v>
      </c>
      <c r="J176" t="s">
        <v>5165</v>
      </c>
      <c r="K176" s="5" t="s">
        <v>5164</v>
      </c>
    </row>
    <row r="177" spans="1:28">
      <c r="A177" t="s">
        <v>11</v>
      </c>
      <c r="B177" t="s">
        <v>5170</v>
      </c>
      <c r="D177" t="s">
        <v>5175</v>
      </c>
      <c r="E177" t="s">
        <v>116</v>
      </c>
      <c r="F177" t="s">
        <v>82</v>
      </c>
      <c r="G177" t="s">
        <v>83</v>
      </c>
      <c r="H177" t="s">
        <v>5174</v>
      </c>
      <c r="I177" t="s">
        <v>5173</v>
      </c>
      <c r="J177" s="11" t="s">
        <v>5172</v>
      </c>
      <c r="K177" s="5" t="s">
        <v>5171</v>
      </c>
    </row>
    <row r="178" spans="1:28">
      <c r="A178" t="s">
        <v>11</v>
      </c>
      <c r="B178" t="s">
        <v>5178</v>
      </c>
      <c r="D178" t="s">
        <v>5177</v>
      </c>
      <c r="G178" t="s">
        <v>86</v>
      </c>
      <c r="I178" t="s">
        <v>5176</v>
      </c>
    </row>
    <row r="179" spans="1:28">
      <c r="A179" t="s">
        <v>11</v>
      </c>
      <c r="B179" t="s">
        <v>5186</v>
      </c>
      <c r="D179" t="s">
        <v>5185</v>
      </c>
      <c r="E179" t="s">
        <v>3551</v>
      </c>
      <c r="F179" t="s">
        <v>196</v>
      </c>
      <c r="G179" t="s">
        <v>91</v>
      </c>
      <c r="I179" s="113" t="s">
        <v>5184</v>
      </c>
      <c r="K179" s="5" t="s">
        <v>5183</v>
      </c>
    </row>
    <row r="180" spans="1:28">
      <c r="A180" t="s">
        <v>11</v>
      </c>
      <c r="B180" t="s">
        <v>5182</v>
      </c>
      <c r="D180" t="s">
        <v>5181</v>
      </c>
      <c r="E180" t="s">
        <v>5180</v>
      </c>
      <c r="G180" t="s">
        <v>113</v>
      </c>
      <c r="I180" s="185" t="s">
        <v>5179</v>
      </c>
    </row>
    <row r="181" spans="1:28">
      <c r="A181" t="s">
        <v>11</v>
      </c>
      <c r="B181" t="s">
        <v>5190</v>
      </c>
      <c r="D181" t="s">
        <v>5189</v>
      </c>
      <c r="E181" t="s">
        <v>5188</v>
      </c>
      <c r="F181" t="s">
        <v>666</v>
      </c>
      <c r="G181" t="s">
        <v>660</v>
      </c>
      <c r="I181" s="51" t="s">
        <v>5187</v>
      </c>
    </row>
    <row r="182" spans="1:28">
      <c r="A182" t="s">
        <v>11</v>
      </c>
      <c r="B182" t="s">
        <v>5194</v>
      </c>
      <c r="D182" t="s">
        <v>5193</v>
      </c>
      <c r="F182" t="s">
        <v>5192</v>
      </c>
      <c r="G182" t="s">
        <v>91</v>
      </c>
      <c r="I182" s="11" t="s">
        <v>5191</v>
      </c>
    </row>
    <row r="183" spans="1:28" ht="15.75">
      <c r="A183" t="s">
        <v>11</v>
      </c>
      <c r="B183" t="s">
        <v>5197</v>
      </c>
      <c r="D183" t="s">
        <v>5196</v>
      </c>
      <c r="F183" t="s">
        <v>107</v>
      </c>
      <c r="G183" t="s">
        <v>108</v>
      </c>
      <c r="I183" s="186" t="s">
        <v>5195</v>
      </c>
    </row>
    <row r="184" spans="1:28" ht="15.75">
      <c r="A184" t="s">
        <v>11</v>
      </c>
      <c r="B184" t="s">
        <v>5200</v>
      </c>
      <c r="D184" t="s">
        <v>5199</v>
      </c>
      <c r="F184" t="s">
        <v>104</v>
      </c>
      <c r="G184" t="s">
        <v>105</v>
      </c>
      <c r="I184" s="186" t="s">
        <v>5198</v>
      </c>
    </row>
    <row r="185" spans="1:28" ht="15.75">
      <c r="A185" t="s">
        <v>11</v>
      </c>
      <c r="B185" t="s">
        <v>5210</v>
      </c>
      <c r="D185" t="s">
        <v>5209</v>
      </c>
      <c r="F185" t="s">
        <v>123</v>
      </c>
      <c r="G185" t="s">
        <v>113</v>
      </c>
      <c r="I185" s="186" t="s">
        <v>5208</v>
      </c>
      <c r="L185" t="s">
        <v>5207</v>
      </c>
    </row>
    <row r="186" spans="1:28" ht="15.75">
      <c r="A186" t="s">
        <v>11</v>
      </c>
      <c r="B186" t="s">
        <v>5206</v>
      </c>
      <c r="D186" t="s">
        <v>5205</v>
      </c>
      <c r="F186" t="s">
        <v>5204</v>
      </c>
      <c r="G186" t="s">
        <v>86</v>
      </c>
      <c r="I186" s="186" t="s">
        <v>5203</v>
      </c>
      <c r="K186" s="5" t="s">
        <v>5202</v>
      </c>
      <c r="L186" t="s">
        <v>5201</v>
      </c>
    </row>
    <row r="187" spans="1:28">
      <c r="A187" t="s">
        <v>11</v>
      </c>
      <c r="B187" t="s">
        <v>5213</v>
      </c>
      <c r="D187" t="s">
        <v>5212</v>
      </c>
      <c r="G187" t="s">
        <v>91</v>
      </c>
      <c r="I187" s="51" t="s">
        <v>5211</v>
      </c>
    </row>
    <row r="188" spans="1:28">
      <c r="A188" t="s">
        <v>11</v>
      </c>
      <c r="B188" s="188" t="s">
        <v>5216</v>
      </c>
      <c r="C188" s="90"/>
      <c r="D188" s="188" t="s">
        <v>5215</v>
      </c>
      <c r="E188" s="90"/>
      <c r="F188" s="188" t="s">
        <v>85</v>
      </c>
      <c r="G188" s="90" t="s">
        <v>86</v>
      </c>
      <c r="H188" s="90"/>
      <c r="I188" s="189" t="s">
        <v>5214</v>
      </c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</row>
    <row r="189" spans="1:28" s="90" customFormat="1">
      <c r="A189" s="90" t="s">
        <v>11</v>
      </c>
      <c r="B189" s="187" t="s">
        <v>5219</v>
      </c>
      <c r="C189"/>
      <c r="D189" t="s">
        <v>5218</v>
      </c>
      <c r="E189" t="s">
        <v>188</v>
      </c>
      <c r="F189" t="s">
        <v>126</v>
      </c>
      <c r="G189" t="s">
        <v>91</v>
      </c>
      <c r="H189"/>
      <c r="I189" s="16" t="s">
        <v>5217</v>
      </c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>
      <c r="A190" s="90" t="s">
        <v>11</v>
      </c>
      <c r="B190" s="187" t="s">
        <v>5222</v>
      </c>
      <c r="D190" t="s">
        <v>5221</v>
      </c>
      <c r="F190" t="s">
        <v>112</v>
      </c>
      <c r="G190" t="s">
        <v>113</v>
      </c>
      <c r="I190" t="s">
        <v>5220</v>
      </c>
    </row>
    <row r="191" spans="1:28">
      <c r="A191" s="90" t="s">
        <v>11</v>
      </c>
      <c r="B191" s="187" t="s">
        <v>5226</v>
      </c>
      <c r="D191" t="s">
        <v>5225</v>
      </c>
      <c r="F191" t="s">
        <v>1023</v>
      </c>
      <c r="G191" t="s">
        <v>98</v>
      </c>
      <c r="I191" s="138" t="s">
        <v>5224</v>
      </c>
      <c r="J191" s="138" t="s">
        <v>5224</v>
      </c>
      <c r="K191" t="s">
        <v>5223</v>
      </c>
    </row>
    <row r="192" spans="1:28">
      <c r="A192" s="90" t="s">
        <v>11</v>
      </c>
      <c r="B192" t="s">
        <v>5229</v>
      </c>
      <c r="D192" t="s">
        <v>5228</v>
      </c>
      <c r="F192" s="179" t="s">
        <v>602</v>
      </c>
      <c r="G192" s="180" t="s">
        <v>603</v>
      </c>
      <c r="I192" t="s">
        <v>5227</v>
      </c>
    </row>
    <row r="193" spans="1:11">
      <c r="A193" s="179" t="s">
        <v>11</v>
      </c>
      <c r="B193" t="s">
        <v>5233</v>
      </c>
      <c r="D193" t="s">
        <v>5232</v>
      </c>
      <c r="F193" t="s">
        <v>5231</v>
      </c>
      <c r="G193" s="180" t="s">
        <v>91</v>
      </c>
      <c r="I193" s="190" t="s">
        <v>5230</v>
      </c>
    </row>
    <row r="194" spans="1:11">
      <c r="A194" s="179" t="s">
        <v>11</v>
      </c>
      <c r="B194" t="s">
        <v>5237</v>
      </c>
      <c r="D194" t="s">
        <v>5236</v>
      </c>
      <c r="F194" t="s">
        <v>169</v>
      </c>
      <c r="G194" s="180" t="s">
        <v>105</v>
      </c>
      <c r="I194" t="s">
        <v>5235</v>
      </c>
      <c r="K194" s="5" t="s">
        <v>5234</v>
      </c>
    </row>
    <row r="195" spans="1:11">
      <c r="A195" s="179" t="s">
        <v>11</v>
      </c>
      <c r="B195" t="s">
        <v>5239</v>
      </c>
      <c r="D195" s="151" t="s">
        <v>116</v>
      </c>
      <c r="F195" t="s">
        <v>82</v>
      </c>
      <c r="G195" s="180" t="s">
        <v>83</v>
      </c>
      <c r="I195" s="113" t="s">
        <v>5238</v>
      </c>
    </row>
    <row r="196" spans="1:11">
      <c r="A196" s="179" t="s">
        <v>11</v>
      </c>
      <c r="B196" t="s">
        <v>5240</v>
      </c>
      <c r="D196" s="151" t="s">
        <v>5241</v>
      </c>
      <c r="G196" s="180" t="s">
        <v>86</v>
      </c>
      <c r="I196" s="113" t="s">
        <v>5242</v>
      </c>
    </row>
    <row r="197" spans="1:11">
      <c r="A197" s="179" t="s">
        <v>11</v>
      </c>
      <c r="B197" s="151" t="s">
        <v>5243</v>
      </c>
      <c r="D197" t="s">
        <v>5244</v>
      </c>
      <c r="G197" s="180" t="s">
        <v>91</v>
      </c>
    </row>
    <row r="198" spans="1:11" ht="15.75">
      <c r="A198" s="179" t="s">
        <v>11</v>
      </c>
      <c r="B198" s="231" t="s">
        <v>5704</v>
      </c>
      <c r="D198" t="s">
        <v>5705</v>
      </c>
      <c r="F198" t="s">
        <v>186</v>
      </c>
      <c r="G198" t="s">
        <v>72</v>
      </c>
      <c r="I198" s="234" t="s">
        <v>5706</v>
      </c>
    </row>
    <row r="199" spans="1:11">
      <c r="A199" s="70" t="s">
        <v>11</v>
      </c>
      <c r="B199" s="231" t="s">
        <v>5707</v>
      </c>
      <c r="D199" t="s">
        <v>5708</v>
      </c>
      <c r="G199" t="s">
        <v>105</v>
      </c>
      <c r="I199" s="235" t="s">
        <v>5709</v>
      </c>
    </row>
    <row r="200" spans="1:11">
      <c r="A200" s="70" t="s">
        <v>11</v>
      </c>
      <c r="B200" s="231" t="s">
        <v>5751</v>
      </c>
      <c r="D200" t="s">
        <v>5752</v>
      </c>
      <c r="E200" t="s">
        <v>3445</v>
      </c>
      <c r="F200" t="s">
        <v>602</v>
      </c>
      <c r="G200" t="s">
        <v>603</v>
      </c>
      <c r="I200" s="244" t="s">
        <v>5753</v>
      </c>
      <c r="K200" s="244" t="s">
        <v>1314</v>
      </c>
    </row>
    <row r="201" spans="1:11">
      <c r="A201" s="70" t="s">
        <v>11</v>
      </c>
      <c r="B201" s="231" t="s">
        <v>5829</v>
      </c>
      <c r="D201" s="16" t="s">
        <v>5830</v>
      </c>
      <c r="G201" t="s">
        <v>105</v>
      </c>
      <c r="I201" s="51" t="s">
        <v>5831</v>
      </c>
    </row>
    <row r="202" spans="1:11">
      <c r="A202" s="70" t="s">
        <v>11</v>
      </c>
      <c r="B202" s="231" t="s">
        <v>5837</v>
      </c>
      <c r="D202" t="s">
        <v>5838</v>
      </c>
      <c r="G202" t="s">
        <v>76</v>
      </c>
      <c r="I202" s="133" t="s">
        <v>5839</v>
      </c>
    </row>
    <row r="205" spans="1:11">
      <c r="A205" s="94" t="s">
        <v>5869</v>
      </c>
    </row>
    <row r="206" spans="1:11">
      <c r="A206" s="70" t="s">
        <v>11</v>
      </c>
      <c r="B206" s="70" t="s">
        <v>5868</v>
      </c>
      <c r="D206" s="252" t="s">
        <v>5867</v>
      </c>
      <c r="F206" t="s">
        <v>186</v>
      </c>
      <c r="G206" t="s">
        <v>79</v>
      </c>
      <c r="I206" s="252" t="s">
        <v>5866</v>
      </c>
    </row>
    <row r="207" spans="1:11">
      <c r="A207" s="70" t="s">
        <v>11</v>
      </c>
      <c r="B207" s="70" t="s">
        <v>5910</v>
      </c>
      <c r="D207" t="s">
        <v>5909</v>
      </c>
      <c r="F207" t="s">
        <v>104</v>
      </c>
      <c r="G207" t="s">
        <v>105</v>
      </c>
      <c r="I207" s="51" t="s">
        <v>5908</v>
      </c>
    </row>
    <row r="208" spans="1:11">
      <c r="A208" s="70" t="s">
        <v>11</v>
      </c>
      <c r="B208" s="70" t="s">
        <v>5919</v>
      </c>
      <c r="D208" t="s">
        <v>5918</v>
      </c>
      <c r="G208" t="s">
        <v>91</v>
      </c>
      <c r="I208" s="190" t="s">
        <v>5917</v>
      </c>
    </row>
    <row r="209" spans="1:11">
      <c r="A209" s="70" t="s">
        <v>11</v>
      </c>
      <c r="B209" s="70" t="s">
        <v>5916</v>
      </c>
      <c r="D209" t="s">
        <v>5915</v>
      </c>
      <c r="F209" t="s">
        <v>93</v>
      </c>
      <c r="G209" t="s">
        <v>650</v>
      </c>
      <c r="I209" s="255" t="s">
        <v>5914</v>
      </c>
    </row>
    <row r="210" spans="1:11">
      <c r="A210" s="70" t="s">
        <v>11</v>
      </c>
      <c r="B210" s="70" t="s">
        <v>5944</v>
      </c>
      <c r="D210" t="s">
        <v>5943</v>
      </c>
      <c r="G210" t="s">
        <v>76</v>
      </c>
      <c r="I210" s="133" t="s">
        <v>5942</v>
      </c>
      <c r="K210" s="256"/>
    </row>
    <row r="211" spans="1:11">
      <c r="A211" s="70" t="s">
        <v>11</v>
      </c>
      <c r="B211" s="70" t="s">
        <v>5973</v>
      </c>
      <c r="D211" t="s">
        <v>5972</v>
      </c>
      <c r="F211" t="s">
        <v>5971</v>
      </c>
      <c r="G211" t="s">
        <v>113</v>
      </c>
      <c r="I211" s="241" t="s">
        <v>5970</v>
      </c>
      <c r="K211" s="5"/>
    </row>
    <row r="212" spans="1:11">
      <c r="A212" s="70" t="s">
        <v>11</v>
      </c>
      <c r="B212" s="70" t="s">
        <v>5989</v>
      </c>
      <c r="D212" t="s">
        <v>5988</v>
      </c>
      <c r="G212" t="s">
        <v>129</v>
      </c>
      <c r="I212" s="51" t="s">
        <v>5987</v>
      </c>
      <c r="K212" s="51" t="s">
        <v>5986</v>
      </c>
    </row>
  </sheetData>
  <sortState ref="A3:N108">
    <sortCondition ref="B2"/>
  </sortState>
  <conditionalFormatting sqref="B11:G11 L11 B144:L144 L4:L9 B4:D9 F4:G9 D146 F146 B145:D145 F145:L145 H22:K28 B22:G23 D137:G137 I137 K137 B17:L17 M53 B43:G43 L22:L46 H50:K52 B52:G52 B49:L49 L50:L54 H38:K43 J44 H54:K54 H53:I53 F105:K105 B105:C105 F13:M13 B13:D16 F14:L15 B18:D18 F18:M18 B24:D24 F24:G24 B25:E25 G25 B26:G26 B27:E27 G27 B28:D28 F28:G28 B30:D30 F30:J30 B31:E31 G31:J31 B32:D42 F32:G42 B45:C45 B44:D44 F44:H44 B46:D46 F45:K46 B48:D48 F48:L48 B50:D51 F50:G51 B53:D54 F53:G54 B63:K64 B56:E56 G56:K56 B57:D58 F57:K58 G59:K60 B59:E59 F60 B60:D61 F61:K61 B62:E62 G62:K62 B66:E67 B69:E73 B68:D68 F68 B75:D79 B82:F82 B81:D81 H139:L139 B139:D139 F138:G139 D138 F16:H16 J16 L16 G66:G73 F75:G79 H72:H73 H75 J72:K72 J73 H32:K36 H37:J37 H69:K71 H68:J68 H66:K67 B65:J65 H78:K79 H76:I77 K76:K77 F81:K81 B29:J29 B140:L140 B142:L142 M12 B101:L102">
    <cfRule type="expression" dxfId="650" priority="154">
      <formula>$C4="Yes"</formula>
    </cfRule>
  </conditionalFormatting>
  <conditionalFormatting sqref="H4:K9 H11:J11">
    <cfRule type="expression" dxfId="649" priority="155">
      <formula>$C4="Yes"</formula>
    </cfRule>
  </conditionalFormatting>
  <conditionalFormatting sqref="B84:B90 L83 M85 D84:D90 F84:K90">
    <cfRule type="expression" dxfId="648" priority="152">
      <formula>$B84="Yes"</formula>
    </cfRule>
  </conditionalFormatting>
  <conditionalFormatting sqref="L84:L89">
    <cfRule type="expression" dxfId="647" priority="142">
      <formula>$B86="Yes"</formula>
    </cfRule>
  </conditionalFormatting>
  <conditionalFormatting sqref="C137">
    <cfRule type="containsText" dxfId="646" priority="141" operator="containsText" text="Yes">
      <formula>NOT(ISERROR(SEARCH("Yes",C137)))</formula>
    </cfRule>
  </conditionalFormatting>
  <conditionalFormatting sqref="C138">
    <cfRule type="containsText" dxfId="645" priority="138" operator="containsText" text="Yes">
      <formula>NOT(ISERROR(SEARCH("Yes",C138)))</formula>
    </cfRule>
  </conditionalFormatting>
  <conditionalFormatting sqref="L76:L77 L58:L59 B107:D107 F107:K107 L70 L73">
    <cfRule type="expression" dxfId="644" priority="637">
      <formula>$C60="Yes"</formula>
    </cfRule>
  </conditionalFormatting>
  <conditionalFormatting sqref="L60:L61 L65:L69 L57 L55 L78 L74:L75">
    <cfRule type="expression" dxfId="643" priority="709">
      <formula>$C56="Yes"</formula>
    </cfRule>
  </conditionalFormatting>
  <conditionalFormatting sqref="D143 F143:K143 M143">
    <cfRule type="expression" dxfId="642" priority="721">
      <formula>$B148="Yes"</formula>
    </cfRule>
  </conditionalFormatting>
  <conditionalFormatting sqref="D94:K94 B92:B100 D83 F83:G83 D92:D93 F92:K93 D100:K100 D95:D99 F95:K99 B147:D147 F147:G147 B149:D152 F149:G152 B154:D154 F154:G154 B157:D158 C159:D159 F157:G159 F161:G168 B161:D168 B170:D170 F170:G170">
    <cfRule type="expression" dxfId="641" priority="781">
      <formula>#REF!="Yes"</formula>
    </cfRule>
  </conditionalFormatting>
  <conditionalFormatting sqref="L91">
    <cfRule type="expression" dxfId="640" priority="783">
      <formula>#REF!="Yes"</formula>
    </cfRule>
  </conditionalFormatting>
  <conditionalFormatting sqref="L62:L64">
    <cfRule type="expression" dxfId="639" priority="859">
      <formula>$C65="Yes"</formula>
    </cfRule>
  </conditionalFormatting>
  <conditionalFormatting sqref="B83 H83:K83">
    <cfRule type="expression" dxfId="638" priority="940">
      <formula>#REF!="Yes"</formula>
    </cfRule>
  </conditionalFormatting>
  <conditionalFormatting sqref="L82">
    <cfRule type="expression" dxfId="637" priority="950">
      <formula>#REF!="Yes"</formula>
    </cfRule>
  </conditionalFormatting>
  <conditionalFormatting sqref="L98:L99">
    <cfRule type="expression" dxfId="636" priority="951">
      <formula>$B120="Yes"</formula>
    </cfRule>
  </conditionalFormatting>
  <conditionalFormatting sqref="I138 A142:A148">
    <cfRule type="expression" dxfId="635" priority="1050">
      <formula>$C137="Yes"</formula>
    </cfRule>
  </conditionalFormatting>
  <conditionalFormatting sqref="M126">
    <cfRule type="expression" dxfId="634" priority="1483">
      <formula>$C138="Yes"</formula>
    </cfRule>
  </conditionalFormatting>
  <conditionalFormatting sqref="L92">
    <cfRule type="expression" dxfId="633" priority="1488">
      <formula>$B110="Yes"</formula>
    </cfRule>
  </conditionalFormatting>
  <conditionalFormatting sqref="L100">
    <cfRule type="expression" dxfId="632" priority="128">
      <formula>$B114="Yes"</formula>
    </cfRule>
  </conditionalFormatting>
  <conditionalFormatting sqref="B143">
    <cfRule type="expression" dxfId="631" priority="129">
      <formula>$B148="Yes"</formula>
    </cfRule>
  </conditionalFormatting>
  <conditionalFormatting sqref="G146:J146 B146">
    <cfRule type="expression" dxfId="630" priority="127">
      <formula>$C146="Yes"</formula>
    </cfRule>
  </conditionalFormatting>
  <conditionalFormatting sqref="L143">
    <cfRule type="expression" dxfId="629" priority="1655">
      <formula>$B149="Yes"</formula>
    </cfRule>
  </conditionalFormatting>
  <conditionalFormatting sqref="H147:S147">
    <cfRule type="expression" dxfId="628" priority="123">
      <formula>#REF!="Yes"</formula>
    </cfRule>
  </conditionalFormatting>
  <conditionalFormatting sqref="T147:V147">
    <cfRule type="expression" dxfId="627" priority="124">
      <formula>#REF!="Yes"</formula>
    </cfRule>
  </conditionalFormatting>
  <conditionalFormatting sqref="W147 A199 B198:B199 AC148:XFD171 X147:AB170">
    <cfRule type="expression" dxfId="626" priority="125">
      <formula>#REF!="Yes"</formula>
    </cfRule>
  </conditionalFormatting>
  <conditionalFormatting sqref="B148:H148 J148:S148">
    <cfRule type="expression" dxfId="625" priority="119">
      <formula>#REF!="Yes"</formula>
    </cfRule>
  </conditionalFormatting>
  <conditionalFormatting sqref="T148:V148">
    <cfRule type="expression" dxfId="624" priority="120">
      <formula>#REF!="Yes"</formula>
    </cfRule>
  </conditionalFormatting>
  <conditionalFormatting sqref="W148">
    <cfRule type="expression" dxfId="623" priority="121">
      <formula>#REF!="Yes"</formula>
    </cfRule>
  </conditionalFormatting>
  <conditionalFormatting sqref="J149 L149:S149 H149">
    <cfRule type="expression" dxfId="622" priority="114">
      <formula>#REF!="Yes"</formula>
    </cfRule>
  </conditionalFormatting>
  <conditionalFormatting sqref="T149:V149">
    <cfRule type="expression" dxfId="621" priority="115">
      <formula>#REF!="Yes"</formula>
    </cfRule>
  </conditionalFormatting>
  <conditionalFormatting sqref="W149">
    <cfRule type="expression" dxfId="620" priority="116">
      <formula>#REF!="Yes"</formula>
    </cfRule>
  </conditionalFormatting>
  <conditionalFormatting sqref="J150:S150 H150">
    <cfRule type="expression" dxfId="619" priority="110">
      <formula>#REF!="Yes"</formula>
    </cfRule>
  </conditionalFormatting>
  <conditionalFormatting sqref="T150:V150">
    <cfRule type="expression" dxfId="618" priority="111">
      <formula>#REF!="Yes"</formula>
    </cfRule>
  </conditionalFormatting>
  <conditionalFormatting sqref="W150">
    <cfRule type="expression" dxfId="617" priority="112">
      <formula>#REF!="Yes"</formula>
    </cfRule>
  </conditionalFormatting>
  <conditionalFormatting sqref="H151:S151">
    <cfRule type="expression" dxfId="616" priority="106">
      <formula>#REF!="Yes"</formula>
    </cfRule>
  </conditionalFormatting>
  <conditionalFormatting sqref="T151:V151">
    <cfRule type="expression" dxfId="615" priority="107">
      <formula>#REF!="Yes"</formula>
    </cfRule>
  </conditionalFormatting>
  <conditionalFormatting sqref="W151">
    <cfRule type="expression" dxfId="614" priority="108">
      <formula>#REF!="Yes"</formula>
    </cfRule>
  </conditionalFormatting>
  <conditionalFormatting sqref="J152:S152 H152">
    <cfRule type="expression" dxfId="613" priority="98">
      <formula>#REF!="Yes"</formula>
    </cfRule>
  </conditionalFormatting>
  <conditionalFormatting sqref="T152:V152">
    <cfRule type="expression" dxfId="612" priority="99">
      <formula>#REF!="Yes"</formula>
    </cfRule>
  </conditionalFormatting>
  <conditionalFormatting sqref="W152">
    <cfRule type="expression" dxfId="611" priority="100">
      <formula>#REF!="Yes"</formula>
    </cfRule>
  </conditionalFormatting>
  <conditionalFormatting sqref="B153:H153 J153:S153 B155:F155 J155:S155 H154:S154 H155">
    <cfRule type="expression" dxfId="610" priority="94">
      <formula>#REF!="Yes"</formula>
    </cfRule>
  </conditionalFormatting>
  <conditionalFormatting sqref="T153:V155">
    <cfRule type="expression" dxfId="609" priority="95">
      <formula>#REF!="Yes"</formula>
    </cfRule>
  </conditionalFormatting>
  <conditionalFormatting sqref="W153:W155">
    <cfRule type="expression" dxfId="608" priority="96">
      <formula>#REF!="Yes"</formula>
    </cfRule>
  </conditionalFormatting>
  <conditionalFormatting sqref="B156:F156 J156:S156 H156">
    <cfRule type="expression" dxfId="607" priority="90">
      <formula>#REF!="Yes"</formula>
    </cfRule>
  </conditionalFormatting>
  <conditionalFormatting sqref="T156:V156">
    <cfRule type="expression" dxfId="606" priority="91">
      <formula>#REF!="Yes"</formula>
    </cfRule>
  </conditionalFormatting>
  <conditionalFormatting sqref="W156">
    <cfRule type="expression" dxfId="605" priority="92">
      <formula>#REF!="Yes"</formula>
    </cfRule>
  </conditionalFormatting>
  <conditionalFormatting sqref="H157:S157">
    <cfRule type="expression" dxfId="604" priority="86">
      <formula>#REF!="Yes"</formula>
    </cfRule>
  </conditionalFormatting>
  <conditionalFormatting sqref="T157:V157">
    <cfRule type="expression" dxfId="603" priority="87">
      <formula>#REF!="Yes"</formula>
    </cfRule>
  </conditionalFormatting>
  <conditionalFormatting sqref="W157">
    <cfRule type="expression" dxfId="602" priority="88">
      <formula>#REF!="Yes"</formula>
    </cfRule>
  </conditionalFormatting>
  <conditionalFormatting sqref="K159:S159 H158:S158 H159">
    <cfRule type="expression" dxfId="601" priority="82">
      <formula>#REF!="Yes"</formula>
    </cfRule>
  </conditionalFormatting>
  <conditionalFormatting sqref="T158:V159">
    <cfRule type="expression" dxfId="600" priority="83">
      <formula>#REF!="Yes"</formula>
    </cfRule>
  </conditionalFormatting>
  <conditionalFormatting sqref="W158:W159">
    <cfRule type="expression" dxfId="599" priority="84">
      <formula>#REF!="Yes"</formula>
    </cfRule>
  </conditionalFormatting>
  <conditionalFormatting sqref="B160:H160 J160 L160:S160 H161:S162">
    <cfRule type="expression" dxfId="598" priority="78">
      <formula>#REF!="Yes"</formula>
    </cfRule>
  </conditionalFormatting>
  <conditionalFormatting sqref="T160:V162">
    <cfRule type="expression" dxfId="597" priority="79">
      <formula>#REF!="Yes"</formula>
    </cfRule>
  </conditionalFormatting>
  <conditionalFormatting sqref="W160:W162">
    <cfRule type="expression" dxfId="596" priority="80">
      <formula>#REF!="Yes"</formula>
    </cfRule>
  </conditionalFormatting>
  <conditionalFormatting sqref="L163:S163 H163:J163">
    <cfRule type="expression" dxfId="595" priority="74">
      <formula>#REF!="Yes"</formula>
    </cfRule>
  </conditionalFormatting>
  <conditionalFormatting sqref="T163:V163">
    <cfRule type="expression" dxfId="594" priority="75">
      <formula>#REF!="Yes"</formula>
    </cfRule>
  </conditionalFormatting>
  <conditionalFormatting sqref="W163">
    <cfRule type="expression" dxfId="593" priority="76">
      <formula>#REF!="Yes"</formula>
    </cfRule>
  </conditionalFormatting>
  <conditionalFormatting sqref="J167:S168 H167:H168">
    <cfRule type="expression" dxfId="592" priority="54">
      <formula>#REF!="Yes"</formula>
    </cfRule>
  </conditionalFormatting>
  <conditionalFormatting sqref="H164:S164">
    <cfRule type="expression" dxfId="591" priority="70">
      <formula>#REF!="Yes"</formula>
    </cfRule>
  </conditionalFormatting>
  <conditionalFormatting sqref="T164:V164">
    <cfRule type="expression" dxfId="590" priority="71">
      <formula>#REF!="Yes"</formula>
    </cfRule>
  </conditionalFormatting>
  <conditionalFormatting sqref="W164">
    <cfRule type="expression" dxfId="589" priority="72">
      <formula>#REF!="Yes"</formula>
    </cfRule>
  </conditionalFormatting>
  <conditionalFormatting sqref="J165:S165 H165">
    <cfRule type="expression" dxfId="588" priority="66">
      <formula>#REF!="Yes"</formula>
    </cfRule>
  </conditionalFormatting>
  <conditionalFormatting sqref="T165:V165">
    <cfRule type="expression" dxfId="587" priority="67">
      <formula>#REF!="Yes"</formula>
    </cfRule>
  </conditionalFormatting>
  <conditionalFormatting sqref="W165">
    <cfRule type="expression" dxfId="586" priority="68">
      <formula>#REF!="Yes"</formula>
    </cfRule>
  </conditionalFormatting>
  <conditionalFormatting sqref="J166:S166 H166">
    <cfRule type="expression" dxfId="585" priority="58">
      <formula>#REF!="Yes"</formula>
    </cfRule>
  </conditionalFormatting>
  <conditionalFormatting sqref="T166:V166">
    <cfRule type="expression" dxfId="584" priority="59">
      <formula>#REF!="Yes"</formula>
    </cfRule>
  </conditionalFormatting>
  <conditionalFormatting sqref="W166">
    <cfRule type="expression" dxfId="583" priority="60">
      <formula>#REF!="Yes"</formula>
    </cfRule>
  </conditionalFormatting>
  <conditionalFormatting sqref="T167:V168">
    <cfRule type="expression" dxfId="582" priority="55">
      <formula>#REF!="Yes"</formula>
    </cfRule>
  </conditionalFormatting>
  <conditionalFormatting sqref="W167:W168">
    <cfRule type="expression" dxfId="581" priority="56">
      <formula>#REF!="Yes"</formula>
    </cfRule>
  </conditionalFormatting>
  <conditionalFormatting sqref="B169:S169 J170:S170 H170">
    <cfRule type="expression" dxfId="580" priority="50">
      <formula>#REF!="Yes"</formula>
    </cfRule>
  </conditionalFormatting>
  <conditionalFormatting sqref="T169:V170">
    <cfRule type="expression" dxfId="579" priority="51">
      <formula>#REF!="Yes"</formula>
    </cfRule>
  </conditionalFormatting>
  <conditionalFormatting sqref="W169:W170">
    <cfRule type="expression" dxfId="578" priority="52">
      <formula>#REF!="Yes"</formula>
    </cfRule>
  </conditionalFormatting>
  <conditionalFormatting sqref="G155">
    <cfRule type="expression" dxfId="577" priority="39">
      <formula>#REF!="Yes"</formula>
    </cfRule>
  </conditionalFormatting>
  <conditionalFormatting sqref="G156">
    <cfRule type="expression" dxfId="576" priority="38">
      <formula>#REF!="Yes"</formula>
    </cfRule>
  </conditionalFormatting>
  <conditionalFormatting sqref="L93:L96">
    <cfRule type="expression" dxfId="575" priority="1903">
      <formula>$B112="Yes"</formula>
    </cfRule>
  </conditionalFormatting>
  <conditionalFormatting sqref="L97">
    <cfRule type="expression" dxfId="574" priority="1922">
      <formula>$B118="Yes"</formula>
    </cfRule>
  </conditionalFormatting>
  <conditionalFormatting sqref="B74:D74 G74:H74 J74:K74">
    <cfRule type="expression" dxfId="573" priority="1984">
      <formula>#REF!="Yes"</formula>
    </cfRule>
  </conditionalFormatting>
  <conditionalFormatting sqref="L72">
    <cfRule type="expression" dxfId="572" priority="1993">
      <formula>#REF!="Yes"</formula>
    </cfRule>
  </conditionalFormatting>
  <conditionalFormatting sqref="L71">
    <cfRule type="expression" dxfId="571" priority="1994">
      <formula>#REF!="Yes"</formula>
    </cfRule>
  </conditionalFormatting>
  <conditionalFormatting sqref="B171:E171 G171:H171 J171">
    <cfRule type="expression" dxfId="570" priority="36">
      <formula>$C171="Yes"</formula>
    </cfRule>
  </conditionalFormatting>
  <conditionalFormatting sqref="M139:M140">
    <cfRule type="expression" dxfId="569" priority="35">
      <formula>$B144="Yes"</formula>
    </cfRule>
  </conditionalFormatting>
  <conditionalFormatting sqref="G192">
    <cfRule type="expression" dxfId="568" priority="32">
      <formula>#REF!="Yes"</formula>
    </cfRule>
  </conditionalFormatting>
  <conditionalFormatting sqref="G193">
    <cfRule type="expression" dxfId="567" priority="31">
      <formula>#REF!="Yes"</formula>
    </cfRule>
  </conditionalFormatting>
  <conditionalFormatting sqref="G194">
    <cfRule type="expression" dxfId="566" priority="29">
      <formula>#REF!="Yes"</formula>
    </cfRule>
  </conditionalFormatting>
  <conditionalFormatting sqref="G195">
    <cfRule type="expression" dxfId="565" priority="28">
      <formula>#REF!="Yes"</formula>
    </cfRule>
  </conditionalFormatting>
  <conditionalFormatting sqref="G196">
    <cfRule type="expression" dxfId="564" priority="27">
      <formula>#REF!="Yes"</formula>
    </cfRule>
  </conditionalFormatting>
  <conditionalFormatting sqref="G197">
    <cfRule type="expression" dxfId="563" priority="25">
      <formula>#REF!="Yes"</formula>
    </cfRule>
  </conditionalFormatting>
  <conditionalFormatting sqref="A11 A4:A9 A13:A18 A22:A73 A75:A79 A81:A82 A101:A109">
    <cfRule type="expression" dxfId="562" priority="20">
      <formula>$C4="Yes"</formula>
    </cfRule>
  </conditionalFormatting>
  <conditionalFormatting sqref="A84:A90">
    <cfRule type="expression" dxfId="561" priority="19">
      <formula>$B85="Yes"</formula>
    </cfRule>
  </conditionalFormatting>
  <conditionalFormatting sqref="A111">
    <cfRule type="expression" dxfId="560" priority="18">
      <formula>$B112="Yes"</formula>
    </cfRule>
  </conditionalFormatting>
  <conditionalFormatting sqref="A92:A100 A150 A152:A155 A157 A160:A161 A169:A171 A164:A167">
    <cfRule type="expression" dxfId="559" priority="21">
      <formula>#REF!="Yes"</formula>
    </cfRule>
  </conditionalFormatting>
  <conditionalFormatting sqref="A83">
    <cfRule type="expression" dxfId="558" priority="22">
      <formula>#REF!="Yes"</formula>
    </cfRule>
  </conditionalFormatting>
  <conditionalFormatting sqref="A149">
    <cfRule type="expression" dxfId="557" priority="17">
      <formula>$C148="Yes"</formula>
    </cfRule>
  </conditionalFormatting>
  <conditionalFormatting sqref="A151">
    <cfRule type="expression" dxfId="556" priority="16">
      <formula>#REF!="Yes"</formula>
    </cfRule>
  </conditionalFormatting>
  <conditionalFormatting sqref="A156 A158">
    <cfRule type="expression" dxfId="555" priority="15">
      <formula>#REF!="Yes"</formula>
    </cfRule>
  </conditionalFormatting>
  <conditionalFormatting sqref="A159">
    <cfRule type="expression" dxfId="554" priority="14">
      <formula>#REF!="Yes"</formula>
    </cfRule>
  </conditionalFormatting>
  <conditionalFormatting sqref="A162">
    <cfRule type="expression" dxfId="553" priority="13">
      <formula>#REF!="Yes"</formula>
    </cfRule>
  </conditionalFormatting>
  <conditionalFormatting sqref="A163">
    <cfRule type="expression" dxfId="552" priority="12">
      <formula>#REF!="Yes"</formula>
    </cfRule>
  </conditionalFormatting>
  <conditionalFormatting sqref="A168">
    <cfRule type="expression" dxfId="551" priority="11">
      <formula>#REF!="Yes"</formula>
    </cfRule>
  </conditionalFormatting>
  <conditionalFormatting sqref="A74">
    <cfRule type="expression" dxfId="550" priority="23">
      <formula>#REF!="Yes"</formula>
    </cfRule>
  </conditionalFormatting>
  <conditionalFormatting sqref="A200:B200">
    <cfRule type="expression" dxfId="549" priority="9">
      <formula>#REF!="Yes"</formula>
    </cfRule>
  </conditionalFormatting>
  <conditionalFormatting sqref="L171">
    <cfRule type="expression" dxfId="548" priority="2875">
      <formula>#REF!="Yes"</formula>
    </cfRule>
  </conditionalFormatting>
  <conditionalFormatting sqref="A201:B201">
    <cfRule type="expression" dxfId="547" priority="8">
      <formula>#REF!="Yes"</formula>
    </cfRule>
  </conditionalFormatting>
  <conditionalFormatting sqref="A202:B202">
    <cfRule type="expression" dxfId="546" priority="7">
      <formula>#REF!="Yes"</formula>
    </cfRule>
  </conditionalFormatting>
  <conditionalFormatting sqref="A206:B206">
    <cfRule type="expression" dxfId="545" priority="6">
      <formula>#REF!="Yes"</formula>
    </cfRule>
  </conditionalFormatting>
  <conditionalFormatting sqref="A207:B207">
    <cfRule type="expression" dxfId="544" priority="5">
      <formula>#REF!="Yes"</formula>
    </cfRule>
  </conditionalFormatting>
  <conditionalFormatting sqref="A208:B209">
    <cfRule type="expression" dxfId="543" priority="4">
      <formula>#REF!="Yes"</formula>
    </cfRule>
  </conditionalFormatting>
  <conditionalFormatting sqref="A210:B210">
    <cfRule type="expression" dxfId="542" priority="3">
      <formula>#REF!="Yes"</formula>
    </cfRule>
  </conditionalFormatting>
  <conditionalFormatting sqref="A211:B211">
    <cfRule type="expression" dxfId="541" priority="2">
      <formula>#REF!="Yes"</formula>
    </cfRule>
  </conditionalFormatting>
  <conditionalFormatting sqref="A212:B212">
    <cfRule type="expression" dxfId="540" priority="1">
      <formula>#REF!="Yes"</formula>
    </cfRule>
  </conditionalFormatting>
  <hyperlinks>
    <hyperlink ref="K76" r:id="rId1"/>
    <hyperlink ref="K59" r:id="rId2"/>
    <hyperlink ref="K58" r:id="rId3"/>
    <hyperlink ref="K56" r:id="rId4"/>
    <hyperlink ref="K49" r:id="rId5"/>
    <hyperlink ref="K44" r:id="rId6" display="mailto:info@gowanmerrion.ie"/>
    <hyperlink ref="K113" r:id="rId7"/>
    <hyperlink ref="K148" r:id="rId8"/>
    <hyperlink ref="K149" r:id="rId9" display="mailto:info@dublinmitsubishi.ie"/>
    <hyperlink ref="K152" r:id="rId10"/>
    <hyperlink ref="K158" r:id="rId11"/>
    <hyperlink ref="I160" r:id="rId12" display="tel:018361977"/>
    <hyperlink ref="K160" r:id="rId13" display="mailto:keith@klmotors.ie"/>
    <hyperlink ref="K163" r:id="rId14" display="mailto:ciaran@larkinautomotive.ie"/>
    <hyperlink ref="K165" r:id="rId15"/>
    <hyperlink ref="K166" r:id="rId16"/>
    <hyperlink ref="K16" r:id="rId17" tooltip="blocked::mailto:info@blackliontyres.ie" display="mailto:info@blackliontyres.ie"/>
    <hyperlink ref="K73" r:id="rId18" display="mailto:info@redflagtyres.com"/>
    <hyperlink ref="K171" r:id="rId19" display="mailto:info@redflagtyres.com"/>
    <hyperlink ref="K176" r:id="rId20" display="mailto:shane.stapleton@aceautobody.ie"/>
    <hyperlink ref="K177" r:id="rId21" display="mailto:nigel.cannon@aceautobody.ie"/>
    <hyperlink ref="K179" r:id="rId22" display="mailto:dempseyauto@gmail.com"/>
    <hyperlink ref="K186" r:id="rId23"/>
    <hyperlink ref="K194" r:id="rId24"/>
    <hyperlink ref="K78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1" id="{8A9FA4CE-1D7A-4876-9452-7B3A8204CA07}">
            <xm:f>Wicklow!$C45="Yes"</xm:f>
            <x14:dxf>
              <fill>
                <patternFill>
                  <bgColor rgb="FF92D050"/>
                </patternFill>
              </fill>
            </x14:dxf>
          </x14:cfRule>
          <xm:sqref>B55:D55 F55:K55</xm:sqref>
        </x14:conditionalFormatting>
        <x14:conditionalFormatting xmlns:xm="http://schemas.microsoft.com/office/excel/2006/main">
          <x14:cfRule type="expression" priority="49" id="{3BCA35F2-02D3-4941-A04F-3A3AA0E95124}">
            <xm:f>'South Dublin'!$C100="Yes"</xm:f>
            <x14:dxf>
              <fill>
                <patternFill>
                  <bgColor rgb="FF92D050"/>
                </patternFill>
              </fill>
            </x14:dxf>
          </x14:cfRule>
          <xm:sqref>B103:D103 F103:K103</xm:sqref>
        </x14:conditionalFormatting>
        <x14:conditionalFormatting xmlns:xm="http://schemas.microsoft.com/office/excel/2006/main">
          <x14:cfRule type="expression" priority="48" id="{9CAE72C6-B133-4008-BC17-371F7E65C8F6}">
            <xm:f>'South Dublin'!$C102="Yes"</xm:f>
            <x14:dxf>
              <fill>
                <patternFill>
                  <bgColor rgb="FF92D050"/>
                </patternFill>
              </fill>
            </x14:dxf>
          </x14:cfRule>
          <xm:sqref>B104:D104 F104:K104</xm:sqref>
        </x14:conditionalFormatting>
        <x14:conditionalFormatting xmlns:xm="http://schemas.microsoft.com/office/excel/2006/main">
          <x14:cfRule type="expression" priority="46" id="{39A4B77B-E88B-4BD3-90AE-96F3CC31E06B}">
            <xm:f>Fingal!$C108="Yes"</xm:f>
            <x14:dxf>
              <fill>
                <patternFill>
                  <bgColor rgb="FF92D050"/>
                </patternFill>
              </fill>
            </x14:dxf>
          </x14:cfRule>
          <xm:sqref>N106:O106 L106 B106:J106 F108:K108 B108:D108</xm:sqref>
        </x14:conditionalFormatting>
        <x14:conditionalFormatting xmlns:xm="http://schemas.microsoft.com/office/excel/2006/main">
          <x14:cfRule type="expression" priority="1825" id="{8EA4B61B-F623-4E93-81BC-79C45B2B63AE}">
            <xm:f>Fingal!$C78="Yes"</xm:f>
            <x14:dxf>
              <fill>
                <patternFill>
                  <bgColor rgb="FF92D05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expression" priority="1901" id="{8EA4B61B-F623-4E93-81BC-79C45B2B63AE}">
            <xm:f>'South Dublin'!$C129="Yes"</xm:f>
            <x14:dxf>
              <fill>
                <patternFill>
                  <bgColor rgb="FF92D050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expression" priority="2085" id="{6D78E2C7-8106-4117-BC1F-BCBAEEC418B0}">
            <xm:f>Fingal!#REF!="Yes"</xm:f>
            <x14:dxf>
              <fill>
                <patternFill>
                  <bgColor rgb="FF92D050"/>
                </patternFill>
              </fill>
            </x14:dxf>
          </x14:cfRule>
          <xm:sqref>D109 F109:J109</xm:sqref>
        </x14:conditionalFormatting>
        <x14:conditionalFormatting xmlns:xm="http://schemas.microsoft.com/office/excel/2006/main">
          <x14:cfRule type="containsText" priority="2087" operator="containsText" text="Yes" id="{0DAAE4B1-16B9-4111-A027-714E0BA69C16}">
            <xm:f>NOT(ISERROR(SEARCH("Yes",Fingal!#REF!)))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C109</xm:sqref>
        </x14:conditionalFormatting>
        <x14:conditionalFormatting xmlns:xm="http://schemas.microsoft.com/office/excel/2006/main">
          <x14:cfRule type="expression" priority="33" id="{DDCF1B99-9551-476A-BDF7-61A42840E61A}">
            <xm:f>'South Dublin'!$B143="Yes"</xm:f>
            <x14:dxf>
              <fill>
                <patternFill>
                  <bgColor rgb="FF92D050"/>
                </patternFill>
              </fill>
            </x14:dxf>
          </x14:cfRule>
          <xm:sqref>B141 D141:K141 M141</xm:sqref>
        </x14:conditionalFormatting>
        <x14:conditionalFormatting xmlns:xm="http://schemas.microsoft.com/office/excel/2006/main">
          <x14:cfRule type="expression" priority="34" id="{CFC4EDD1-6413-469E-9118-9A97F22545EF}">
            <xm:f>'South Dublin'!$B113="Yes"</xm:f>
            <x14:dxf>
              <fill>
                <patternFill>
                  <bgColor rgb="FF92D05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expression" priority="2416" id="{8A9FA4CE-1D7A-4876-9452-7B3A8204CA07}">
            <xm:f>Wicklow!$C35="Yes"</xm:f>
            <x14:dxf>
              <fill>
                <patternFill>
                  <bgColor rgb="FF92D050"/>
                </patternFill>
              </fill>
            </x14:dxf>
          </x14:cfRule>
          <xm:sqref>B47:D47 F47:K47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C137:C138 C109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1"/>
  <sheetViews>
    <sheetView topLeftCell="A76" zoomScaleNormal="100" workbookViewId="0">
      <selection activeCell="A94" sqref="A94"/>
    </sheetView>
  </sheetViews>
  <sheetFormatPr defaultRowHeight="15"/>
  <cols>
    <col min="1" max="1" width="36.42578125" customWidth="1"/>
    <col min="2" max="2" width="32.5703125" customWidth="1"/>
    <col min="3" max="3" width="26.85546875" customWidth="1"/>
    <col min="4" max="4" width="21.7109375" customWidth="1"/>
    <col min="5" max="5" width="22" customWidth="1"/>
    <col min="6" max="6" width="18.28515625" customWidth="1"/>
    <col min="7" max="7" width="15.42578125" customWidth="1"/>
    <col min="8" max="8" width="15" customWidth="1"/>
    <col min="9" max="9" width="15.140625" customWidth="1"/>
    <col min="10" max="10" width="15.7109375" customWidth="1"/>
    <col min="11" max="11" width="22" customWidth="1"/>
    <col min="12" max="12" width="13.85546875" customWidth="1"/>
    <col min="13" max="13" width="12.140625" customWidth="1"/>
  </cols>
  <sheetData>
    <row r="1" spans="1:48">
      <c r="A1" s="114" t="s">
        <v>4221</v>
      </c>
      <c r="B1" s="114">
        <f>COUNTA(M3:M203)</f>
        <v>31</v>
      </c>
      <c r="C1" s="43" t="s">
        <v>4222</v>
      </c>
      <c r="D1" s="43">
        <f>COUNTA(B3:B1008)-(B1)</f>
        <v>48</v>
      </c>
      <c r="E1" s="184" t="s">
        <v>5138</v>
      </c>
      <c r="F1" s="184">
        <f>B1+D1</f>
        <v>79</v>
      </c>
      <c r="AT1" s="1" t="s">
        <v>0</v>
      </c>
      <c r="AU1" s="2" t="s">
        <v>1</v>
      </c>
      <c r="AV1" s="2" t="s">
        <v>2</v>
      </c>
    </row>
    <row r="2" spans="1:4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48">
      <c r="A3" s="3" t="s">
        <v>384</v>
      </c>
      <c r="B3" s="3" t="s">
        <v>386</v>
      </c>
      <c r="C3" s="3" t="s">
        <v>386</v>
      </c>
      <c r="D3" s="3" t="s">
        <v>411</v>
      </c>
      <c r="F3" s="3" t="s">
        <v>412</v>
      </c>
      <c r="G3" s="3" t="s">
        <v>413</v>
      </c>
      <c r="H3" s="3" t="s">
        <v>4301</v>
      </c>
      <c r="I3" s="4" t="s">
        <v>466</v>
      </c>
      <c r="J3" s="3" t="s">
        <v>467</v>
      </c>
      <c r="K3" s="3"/>
      <c r="L3" s="3" t="s">
        <v>372</v>
      </c>
      <c r="M3" s="30" t="s">
        <v>3747</v>
      </c>
      <c r="N3" s="3" t="s">
        <v>73</v>
      </c>
      <c r="O3" s="3" t="s">
        <v>73</v>
      </c>
    </row>
    <row r="4" spans="1:48">
      <c r="A4" s="3" t="s">
        <v>384</v>
      </c>
      <c r="B4" s="3" t="s">
        <v>387</v>
      </c>
      <c r="C4" s="3" t="s">
        <v>387</v>
      </c>
      <c r="D4" s="3" t="s">
        <v>414</v>
      </c>
      <c r="F4" s="3" t="s">
        <v>415</v>
      </c>
      <c r="G4" s="3" t="s">
        <v>413</v>
      </c>
      <c r="H4" s="3"/>
      <c r="I4" s="4" t="s">
        <v>468</v>
      </c>
      <c r="J4" s="3" t="s">
        <v>73</v>
      </c>
      <c r="K4" s="3" t="s">
        <v>73</v>
      </c>
      <c r="L4" s="3" t="s">
        <v>372</v>
      </c>
      <c r="M4" s="3"/>
      <c r="N4" s="3" t="s">
        <v>73</v>
      </c>
      <c r="O4" s="3" t="s">
        <v>73</v>
      </c>
    </row>
    <row r="5" spans="1:48">
      <c r="A5" s="3" t="s">
        <v>384</v>
      </c>
      <c r="B5" s="3" t="s">
        <v>4271</v>
      </c>
      <c r="C5" s="3"/>
      <c r="D5" s="3" t="s">
        <v>4276</v>
      </c>
      <c r="F5" s="3" t="s">
        <v>423</v>
      </c>
      <c r="G5" s="3" t="s">
        <v>650</v>
      </c>
      <c r="H5" s="3" t="s">
        <v>4274</v>
      </c>
      <c r="I5" s="4" t="s">
        <v>4277</v>
      </c>
      <c r="J5" s="3"/>
      <c r="K5" s="3"/>
      <c r="L5" s="3" t="s">
        <v>373</v>
      </c>
      <c r="M5" s="30" t="s">
        <v>3747</v>
      </c>
      <c r="N5" s="3" t="s">
        <v>73</v>
      </c>
      <c r="O5" s="3" t="s">
        <v>73</v>
      </c>
    </row>
    <row r="6" spans="1:48">
      <c r="A6" s="3" t="s">
        <v>384</v>
      </c>
      <c r="B6" s="3" t="s">
        <v>4271</v>
      </c>
      <c r="C6" s="3"/>
      <c r="D6" s="3" t="s">
        <v>4272</v>
      </c>
      <c r="E6" s="3" t="s">
        <v>4273</v>
      </c>
      <c r="F6" s="3" t="s">
        <v>421</v>
      </c>
      <c r="G6" s="3" t="s">
        <v>650</v>
      </c>
      <c r="H6" s="3" t="s">
        <v>4274</v>
      </c>
      <c r="I6" s="4" t="s">
        <v>4275</v>
      </c>
      <c r="J6" s="3"/>
      <c r="K6" s="3"/>
      <c r="L6" s="3" t="s">
        <v>373</v>
      </c>
      <c r="M6" s="30" t="s">
        <v>3747</v>
      </c>
      <c r="N6" s="3"/>
    </row>
    <row r="7" spans="1:48">
      <c r="A7" s="236" t="s">
        <v>384</v>
      </c>
      <c r="B7" s="3" t="s">
        <v>388</v>
      </c>
      <c r="C7" s="3" t="s">
        <v>73</v>
      </c>
      <c r="D7" s="3" t="s">
        <v>416</v>
      </c>
      <c r="F7" s="3" t="s">
        <v>417</v>
      </c>
      <c r="G7" s="3" t="s">
        <v>418</v>
      </c>
      <c r="H7" s="3" t="s">
        <v>469</v>
      </c>
      <c r="I7" s="4" t="s">
        <v>470</v>
      </c>
      <c r="J7" s="3" t="s">
        <v>73</v>
      </c>
      <c r="K7" s="11" t="s">
        <v>471</v>
      </c>
      <c r="L7" s="3" t="s">
        <v>372</v>
      </c>
      <c r="M7" s="3"/>
      <c r="N7" s="3"/>
    </row>
    <row r="8" spans="1:48">
      <c r="A8" s="3" t="s">
        <v>384</v>
      </c>
      <c r="B8" s="3" t="s">
        <v>389</v>
      </c>
      <c r="C8" s="3" t="s">
        <v>73</v>
      </c>
      <c r="D8" s="3" t="s">
        <v>419</v>
      </c>
      <c r="E8" s="3" t="s">
        <v>420</v>
      </c>
      <c r="F8" s="3" t="s">
        <v>421</v>
      </c>
      <c r="G8" s="3" t="s">
        <v>141</v>
      </c>
      <c r="H8" s="3" t="s">
        <v>472</v>
      </c>
      <c r="I8" s="4" t="s">
        <v>473</v>
      </c>
      <c r="J8" s="3" t="s">
        <v>73</v>
      </c>
      <c r="K8" s="3" t="s">
        <v>474</v>
      </c>
      <c r="L8" s="3" t="s">
        <v>372</v>
      </c>
      <c r="M8" s="30" t="s">
        <v>3747</v>
      </c>
      <c r="N8" s="3" t="s">
        <v>73</v>
      </c>
    </row>
    <row r="9" spans="1:48">
      <c r="A9" s="3" t="s">
        <v>384</v>
      </c>
      <c r="B9" s="3" t="s">
        <v>390</v>
      </c>
      <c r="C9" s="3" t="s">
        <v>390</v>
      </c>
      <c r="D9" s="3" t="s">
        <v>422</v>
      </c>
      <c r="F9" s="3" t="s">
        <v>423</v>
      </c>
      <c r="G9" s="3" t="s">
        <v>141</v>
      </c>
      <c r="H9" s="3" t="s">
        <v>4264</v>
      </c>
      <c r="I9" s="4" t="s">
        <v>4265</v>
      </c>
      <c r="J9" s="3" t="s">
        <v>73</v>
      </c>
      <c r="K9" s="5" t="s">
        <v>475</v>
      </c>
      <c r="L9" s="3" t="s">
        <v>372</v>
      </c>
      <c r="M9" s="30" t="s">
        <v>3747</v>
      </c>
      <c r="N9" s="3" t="s">
        <v>73</v>
      </c>
    </row>
    <row r="10" spans="1:48">
      <c r="A10" s="3" t="s">
        <v>384</v>
      </c>
      <c r="B10" s="3" t="s">
        <v>391</v>
      </c>
      <c r="C10" s="3" t="s">
        <v>391</v>
      </c>
      <c r="D10" s="3" t="s">
        <v>424</v>
      </c>
      <c r="F10" s="3" t="s">
        <v>425</v>
      </c>
      <c r="G10" s="3" t="s">
        <v>426</v>
      </c>
      <c r="H10" s="3" t="s">
        <v>73</v>
      </c>
      <c r="I10" s="4" t="s">
        <v>476</v>
      </c>
      <c r="J10" s="3" t="s">
        <v>477</v>
      </c>
      <c r="K10" s="5" t="s">
        <v>478</v>
      </c>
      <c r="L10" s="3" t="s">
        <v>372</v>
      </c>
      <c r="M10" s="3"/>
      <c r="N10" s="3" t="s">
        <v>73</v>
      </c>
    </row>
    <row r="11" spans="1:48">
      <c r="A11" s="3" t="s">
        <v>384</v>
      </c>
      <c r="B11" s="6" t="s">
        <v>2747</v>
      </c>
      <c r="C11" s="6" t="s">
        <v>2747</v>
      </c>
      <c r="D11" s="6" t="s">
        <v>2871</v>
      </c>
      <c r="F11" s="6" t="s">
        <v>2872</v>
      </c>
      <c r="G11" s="6" t="s">
        <v>173</v>
      </c>
      <c r="H11" s="83"/>
      <c r="I11" s="127" t="s">
        <v>3047</v>
      </c>
      <c r="J11" s="83"/>
      <c r="K11" s="83"/>
      <c r="L11" s="3"/>
      <c r="M11" s="3"/>
      <c r="N11" s="3" t="s">
        <v>73</v>
      </c>
    </row>
    <row r="12" spans="1:48">
      <c r="A12" s="3" t="s">
        <v>384</v>
      </c>
      <c r="B12" s="6" t="s">
        <v>2748</v>
      </c>
      <c r="C12" s="6" t="s">
        <v>2748</v>
      </c>
      <c r="F12" s="6" t="s">
        <v>2873</v>
      </c>
      <c r="G12" s="6" t="s">
        <v>2874</v>
      </c>
      <c r="H12" s="83"/>
      <c r="I12" s="127" t="s">
        <v>3048</v>
      </c>
      <c r="J12" s="128" t="s">
        <v>3049</v>
      </c>
      <c r="K12" s="83" t="s">
        <v>3050</v>
      </c>
      <c r="L12" s="3" t="s">
        <v>373</v>
      </c>
      <c r="M12" s="30" t="s">
        <v>3747</v>
      </c>
      <c r="N12" s="3" t="s">
        <v>73</v>
      </c>
    </row>
    <row r="13" spans="1:48">
      <c r="A13" s="3" t="s">
        <v>384</v>
      </c>
      <c r="B13" s="3" t="s">
        <v>392</v>
      </c>
      <c r="C13" s="3" t="s">
        <v>427</v>
      </c>
      <c r="D13" s="3" t="s">
        <v>428</v>
      </c>
      <c r="F13" s="3" t="s">
        <v>429</v>
      </c>
      <c r="G13" s="3" t="s">
        <v>141</v>
      </c>
      <c r="H13" s="3" t="s">
        <v>479</v>
      </c>
      <c r="I13" s="4" t="s">
        <v>480</v>
      </c>
      <c r="J13" s="3" t="s">
        <v>480</v>
      </c>
      <c r="K13" s="3" t="s">
        <v>481</v>
      </c>
      <c r="L13" s="3" t="s">
        <v>372</v>
      </c>
      <c r="M13" s="30" t="s">
        <v>3747</v>
      </c>
      <c r="N13" s="3" t="s">
        <v>73</v>
      </c>
      <c r="P13" s="97"/>
      <c r="Q13" s="97"/>
    </row>
    <row r="14" spans="1:48">
      <c r="A14" s="3" t="s">
        <v>384</v>
      </c>
      <c r="B14" s="6" t="s">
        <v>2764</v>
      </c>
      <c r="C14" s="6" t="s">
        <v>2764</v>
      </c>
      <c r="D14" s="6" t="s">
        <v>2897</v>
      </c>
      <c r="F14" s="6" t="s">
        <v>2898</v>
      </c>
      <c r="G14" s="6" t="s">
        <v>2899</v>
      </c>
      <c r="H14" s="83" t="s">
        <v>320</v>
      </c>
      <c r="I14" s="127" t="s">
        <v>3088</v>
      </c>
      <c r="J14" s="83"/>
      <c r="K14" s="83" t="s">
        <v>3089</v>
      </c>
      <c r="L14" s="3"/>
      <c r="M14" s="97"/>
      <c r="N14" s="3" t="s">
        <v>73</v>
      </c>
    </row>
    <row r="15" spans="1:48">
      <c r="A15" s="3" t="s">
        <v>384</v>
      </c>
      <c r="B15" s="3" t="s">
        <v>393</v>
      </c>
      <c r="C15" s="3" t="s">
        <v>73</v>
      </c>
      <c r="D15" s="3" t="s">
        <v>430</v>
      </c>
      <c r="F15" s="3" t="s">
        <v>431</v>
      </c>
      <c r="G15" s="3" t="s">
        <v>141</v>
      </c>
      <c r="H15" s="3" t="s">
        <v>482</v>
      </c>
      <c r="I15" s="4" t="s">
        <v>483</v>
      </c>
      <c r="J15" s="3" t="s">
        <v>484</v>
      </c>
      <c r="K15" s="3" t="s">
        <v>485</v>
      </c>
      <c r="L15" s="3" t="s">
        <v>372</v>
      </c>
      <c r="M15" s="30" t="s">
        <v>3747</v>
      </c>
      <c r="N15" s="97"/>
      <c r="O15" s="97"/>
    </row>
    <row r="16" spans="1:48">
      <c r="A16" s="31" t="s">
        <v>384</v>
      </c>
      <c r="B16" s="3" t="s">
        <v>4389</v>
      </c>
      <c r="C16" s="3" t="s">
        <v>4390</v>
      </c>
      <c r="D16" s="3" t="s">
        <v>983</v>
      </c>
      <c r="F16" s="3" t="s">
        <v>4391</v>
      </c>
      <c r="G16" s="3" t="s">
        <v>413</v>
      </c>
      <c r="H16" s="3" t="s">
        <v>4394</v>
      </c>
      <c r="I16" s="4" t="s">
        <v>4392</v>
      </c>
      <c r="J16" s="3"/>
      <c r="K16" s="3" t="s">
        <v>4393</v>
      </c>
      <c r="L16" s="3"/>
      <c r="M16" s="30" t="s">
        <v>3747</v>
      </c>
      <c r="N16" s="3" t="s">
        <v>73</v>
      </c>
    </row>
    <row r="17" spans="1:14">
      <c r="A17" s="3" t="s">
        <v>384</v>
      </c>
      <c r="B17" s="6" t="s">
        <v>2766</v>
      </c>
      <c r="C17" s="6" t="s">
        <v>2766</v>
      </c>
      <c r="D17" s="6" t="s">
        <v>2903</v>
      </c>
      <c r="F17" s="6" t="s">
        <v>2904</v>
      </c>
      <c r="G17" s="6" t="s">
        <v>141</v>
      </c>
      <c r="H17" s="83" t="s">
        <v>3093</v>
      </c>
      <c r="I17" s="127" t="s">
        <v>3094</v>
      </c>
      <c r="J17" s="83"/>
      <c r="K17" s="85" t="s">
        <v>3095</v>
      </c>
      <c r="L17" s="3"/>
      <c r="M17" s="30" t="s">
        <v>3747</v>
      </c>
      <c r="N17" s="3"/>
    </row>
    <row r="18" spans="1:14">
      <c r="A18" s="3" t="s">
        <v>384</v>
      </c>
      <c r="B18" s="3" t="s">
        <v>4280</v>
      </c>
      <c r="C18" s="3" t="s">
        <v>4281</v>
      </c>
      <c r="D18" s="3" t="s">
        <v>4282</v>
      </c>
      <c r="F18" s="3" t="s">
        <v>421</v>
      </c>
      <c r="G18" s="3" t="s">
        <v>141</v>
      </c>
      <c r="H18" s="3" t="s">
        <v>4285</v>
      </c>
      <c r="I18" s="31" t="s">
        <v>4283</v>
      </c>
      <c r="J18" s="31"/>
      <c r="K18" s="31" t="s">
        <v>4284</v>
      </c>
      <c r="L18" s="3"/>
      <c r="M18" s="114" t="s">
        <v>3747</v>
      </c>
      <c r="N18" s="3" t="s">
        <v>73</v>
      </c>
    </row>
    <row r="19" spans="1:14">
      <c r="A19" s="3" t="s">
        <v>384</v>
      </c>
      <c r="B19" s="6" t="s">
        <v>2768</v>
      </c>
      <c r="C19" s="6" t="s">
        <v>2768</v>
      </c>
      <c r="D19" s="6" t="s">
        <v>2907</v>
      </c>
      <c r="E19" s="6"/>
      <c r="F19" s="6" t="s">
        <v>2908</v>
      </c>
      <c r="G19" s="6" t="s">
        <v>2839</v>
      </c>
      <c r="H19" s="83"/>
      <c r="I19" s="127" t="s">
        <v>3098</v>
      </c>
      <c r="J19" s="83"/>
      <c r="K19" s="68" t="s">
        <v>3099</v>
      </c>
      <c r="L19" s="3"/>
    </row>
    <row r="20" spans="1:14">
      <c r="A20" s="236" t="s">
        <v>384</v>
      </c>
      <c r="B20" s="3" t="s">
        <v>394</v>
      </c>
      <c r="C20" s="3" t="s">
        <v>394</v>
      </c>
      <c r="D20" s="3" t="s">
        <v>433</v>
      </c>
      <c r="F20" s="3" t="s">
        <v>434</v>
      </c>
      <c r="G20" s="3" t="s">
        <v>141</v>
      </c>
      <c r="H20" s="3" t="s">
        <v>486</v>
      </c>
      <c r="I20" s="4" t="s">
        <v>487</v>
      </c>
      <c r="J20" s="3" t="s">
        <v>73</v>
      </c>
      <c r="K20" s="3" t="s">
        <v>488</v>
      </c>
      <c r="L20" s="3" t="s">
        <v>372</v>
      </c>
      <c r="M20" s="3"/>
      <c r="N20" s="3" t="s">
        <v>73</v>
      </c>
    </row>
    <row r="21" spans="1:14">
      <c r="A21" s="31" t="s">
        <v>384</v>
      </c>
      <c r="B21" s="3" t="s">
        <v>395</v>
      </c>
      <c r="C21" s="3" t="s">
        <v>73</v>
      </c>
      <c r="D21" s="3" t="s">
        <v>435</v>
      </c>
      <c r="E21" s="3" t="s">
        <v>436</v>
      </c>
      <c r="F21" s="3" t="s">
        <v>421</v>
      </c>
      <c r="G21" s="3" t="s">
        <v>141</v>
      </c>
      <c r="H21" s="3" t="s">
        <v>489</v>
      </c>
      <c r="I21" s="4" t="s">
        <v>490</v>
      </c>
      <c r="J21" s="3" t="s">
        <v>491</v>
      </c>
      <c r="K21" s="3" t="s">
        <v>492</v>
      </c>
      <c r="L21" s="3" t="s">
        <v>372</v>
      </c>
      <c r="M21" s="30" t="s">
        <v>3747</v>
      </c>
      <c r="N21" s="3" t="s">
        <v>73</v>
      </c>
    </row>
    <row r="22" spans="1:14">
      <c r="A22" s="3" t="s">
        <v>384</v>
      </c>
      <c r="B22" s="3" t="s">
        <v>396</v>
      </c>
      <c r="C22" s="3" t="s">
        <v>396</v>
      </c>
      <c r="D22" s="3" t="s">
        <v>437</v>
      </c>
      <c r="F22" s="3" t="s">
        <v>438</v>
      </c>
      <c r="G22" s="3" t="s">
        <v>141</v>
      </c>
      <c r="H22" s="3" t="s">
        <v>493</v>
      </c>
      <c r="I22" s="4" t="s">
        <v>494</v>
      </c>
      <c r="J22" s="3" t="s">
        <v>73</v>
      </c>
      <c r="K22" s="3" t="s">
        <v>495</v>
      </c>
      <c r="L22" s="3" t="s">
        <v>372</v>
      </c>
      <c r="M22" s="3"/>
      <c r="N22" s="3" t="s">
        <v>73</v>
      </c>
    </row>
    <row r="23" spans="1:14">
      <c r="A23" s="3" t="s">
        <v>384</v>
      </c>
      <c r="B23" s="3" t="s">
        <v>397</v>
      </c>
      <c r="C23" s="3" t="s">
        <v>397</v>
      </c>
      <c r="D23" s="3" t="s">
        <v>439</v>
      </c>
      <c r="E23" s="3" t="s">
        <v>440</v>
      </c>
      <c r="F23" s="3" t="s">
        <v>421</v>
      </c>
      <c r="G23" s="3" t="s">
        <v>141</v>
      </c>
      <c r="H23" s="3" t="s">
        <v>73</v>
      </c>
      <c r="I23" s="4" t="s">
        <v>496</v>
      </c>
      <c r="J23" s="3" t="s">
        <v>73</v>
      </c>
      <c r="K23" s="3" t="s">
        <v>497</v>
      </c>
      <c r="L23" s="3" t="s">
        <v>372</v>
      </c>
      <c r="M23" s="3"/>
      <c r="N23" s="3" t="s">
        <v>73</v>
      </c>
    </row>
    <row r="24" spans="1:14">
      <c r="A24" s="3" t="s">
        <v>384</v>
      </c>
      <c r="B24" s="6" t="s">
        <v>2781</v>
      </c>
      <c r="C24" s="6" t="s">
        <v>2781</v>
      </c>
      <c r="D24" s="6" t="s">
        <v>2931</v>
      </c>
      <c r="F24" s="6" t="s">
        <v>2932</v>
      </c>
      <c r="G24" s="6" t="s">
        <v>173</v>
      </c>
      <c r="H24" s="83" t="s">
        <v>3134</v>
      </c>
      <c r="I24" s="127" t="s">
        <v>3135</v>
      </c>
      <c r="J24" s="83"/>
      <c r="K24" s="3"/>
      <c r="L24" s="3" t="s">
        <v>382</v>
      </c>
      <c r="M24" s="30" t="s">
        <v>3747</v>
      </c>
      <c r="N24" s="3" t="s">
        <v>73</v>
      </c>
    </row>
    <row r="25" spans="1:14">
      <c r="A25" s="3" t="s">
        <v>384</v>
      </c>
      <c r="B25" s="3" t="s">
        <v>398</v>
      </c>
      <c r="C25" s="3" t="s">
        <v>441</v>
      </c>
      <c r="D25" s="3" t="s">
        <v>442</v>
      </c>
      <c r="E25" s="3" t="s">
        <v>443</v>
      </c>
      <c r="F25" s="3" t="s">
        <v>444</v>
      </c>
      <c r="G25" s="3" t="s">
        <v>141</v>
      </c>
      <c r="H25" s="3" t="s">
        <v>498</v>
      </c>
      <c r="I25" s="4" t="s">
        <v>499</v>
      </c>
      <c r="J25" s="3" t="s">
        <v>500</v>
      </c>
      <c r="K25" s="3" t="s">
        <v>501</v>
      </c>
      <c r="L25" s="3" t="s">
        <v>372</v>
      </c>
      <c r="M25" s="3"/>
      <c r="N25" s="3" t="s">
        <v>73</v>
      </c>
    </row>
    <row r="26" spans="1:14">
      <c r="A26" s="3" t="s">
        <v>384</v>
      </c>
      <c r="B26" s="3" t="s">
        <v>399</v>
      </c>
      <c r="C26" s="3" t="s">
        <v>73</v>
      </c>
      <c r="D26" s="3" t="s">
        <v>445</v>
      </c>
      <c r="E26" s="3" t="s">
        <v>446</v>
      </c>
      <c r="F26" s="3" t="s">
        <v>447</v>
      </c>
      <c r="G26" s="3" t="s">
        <v>418</v>
      </c>
      <c r="H26" s="3" t="s">
        <v>502</v>
      </c>
      <c r="I26" s="4" t="s">
        <v>503</v>
      </c>
      <c r="J26" s="3" t="s">
        <v>73</v>
      </c>
      <c r="K26" s="3" t="s">
        <v>504</v>
      </c>
      <c r="L26" s="3" t="s">
        <v>372</v>
      </c>
      <c r="M26" s="3"/>
      <c r="N26" s="3" t="s">
        <v>73</v>
      </c>
    </row>
    <row r="27" spans="1:14">
      <c r="A27" s="3" t="s">
        <v>384</v>
      </c>
      <c r="B27" s="3" t="s">
        <v>400</v>
      </c>
      <c r="C27" s="3" t="s">
        <v>400</v>
      </c>
      <c r="D27" s="3" t="s">
        <v>448</v>
      </c>
      <c r="E27" s="3" t="s">
        <v>449</v>
      </c>
      <c r="F27" s="3" t="s">
        <v>450</v>
      </c>
      <c r="G27" s="3" t="s">
        <v>413</v>
      </c>
      <c r="H27" s="3" t="s">
        <v>505</v>
      </c>
      <c r="I27" s="4" t="s">
        <v>506</v>
      </c>
      <c r="J27" s="3" t="s">
        <v>73</v>
      </c>
      <c r="K27" s="3" t="s">
        <v>507</v>
      </c>
      <c r="L27" s="3" t="s">
        <v>373</v>
      </c>
      <c r="M27" s="30" t="s">
        <v>3747</v>
      </c>
      <c r="N27" s="3" t="s">
        <v>73</v>
      </c>
    </row>
    <row r="28" spans="1:14">
      <c r="A28" s="3" t="s">
        <v>384</v>
      </c>
      <c r="B28" s="3" t="s">
        <v>4247</v>
      </c>
      <c r="C28" s="3"/>
      <c r="D28" s="3" t="s">
        <v>4248</v>
      </c>
      <c r="F28" s="3" t="s">
        <v>423</v>
      </c>
      <c r="G28" s="3" t="s">
        <v>141</v>
      </c>
      <c r="H28" s="3" t="s">
        <v>4251</v>
      </c>
      <c r="I28" s="4" t="s">
        <v>4249</v>
      </c>
      <c r="J28" s="3"/>
      <c r="K28" s="5" t="s">
        <v>509</v>
      </c>
      <c r="L28" s="3" t="s">
        <v>372</v>
      </c>
      <c r="M28" s="30" t="s">
        <v>3747</v>
      </c>
      <c r="N28" s="3" t="s">
        <v>73</v>
      </c>
    </row>
    <row r="29" spans="1:14">
      <c r="A29" s="3" t="s">
        <v>384</v>
      </c>
      <c r="B29" s="3" t="s">
        <v>401</v>
      </c>
      <c r="C29" s="3" t="s">
        <v>401</v>
      </c>
      <c r="D29" s="3" t="s">
        <v>451</v>
      </c>
      <c r="F29" s="3" t="s">
        <v>452</v>
      </c>
      <c r="G29" s="3" t="s">
        <v>413</v>
      </c>
      <c r="H29" s="3" t="s">
        <v>73</v>
      </c>
      <c r="I29" s="12" t="s">
        <v>508</v>
      </c>
      <c r="J29" s="3" t="s">
        <v>73</v>
      </c>
      <c r="K29" s="5" t="s">
        <v>4250</v>
      </c>
      <c r="L29" s="3" t="s">
        <v>373</v>
      </c>
      <c r="M29" s="3"/>
      <c r="N29" s="3"/>
    </row>
    <row r="30" spans="1:14">
      <c r="A30" s="3" t="s">
        <v>384</v>
      </c>
      <c r="B30" s="3" t="s">
        <v>402</v>
      </c>
      <c r="C30" s="3" t="s">
        <v>73</v>
      </c>
      <c r="D30" s="3" t="s">
        <v>446</v>
      </c>
      <c r="F30" s="3" t="s">
        <v>447</v>
      </c>
      <c r="G30" s="3" t="s">
        <v>418</v>
      </c>
      <c r="H30" s="3" t="s">
        <v>510</v>
      </c>
      <c r="I30" s="4" t="s">
        <v>511</v>
      </c>
      <c r="J30" s="3" t="s">
        <v>73</v>
      </c>
      <c r="K30" s="13" t="s">
        <v>512</v>
      </c>
      <c r="L30" s="3" t="s">
        <v>372</v>
      </c>
      <c r="M30" s="3"/>
      <c r="N30" s="3" t="s">
        <v>73</v>
      </c>
    </row>
    <row r="31" spans="1:14">
      <c r="A31" s="3" t="s">
        <v>384</v>
      </c>
      <c r="B31" s="3" t="s">
        <v>403</v>
      </c>
      <c r="C31" s="3" t="s">
        <v>403</v>
      </c>
      <c r="D31" s="3" t="s">
        <v>454</v>
      </c>
      <c r="E31" s="3" t="s">
        <v>455</v>
      </c>
      <c r="F31" s="3" t="s">
        <v>432</v>
      </c>
      <c r="G31" s="3" t="s">
        <v>141</v>
      </c>
      <c r="H31" s="3" t="s">
        <v>5681</v>
      </c>
      <c r="I31" s="4" t="s">
        <v>5682</v>
      </c>
      <c r="J31" s="3"/>
      <c r="K31" s="3"/>
      <c r="L31" s="3" t="s">
        <v>375</v>
      </c>
      <c r="M31" s="30" t="s">
        <v>3747</v>
      </c>
      <c r="N31" s="3" t="s">
        <v>73</v>
      </c>
    </row>
    <row r="32" spans="1:14">
      <c r="A32" s="3" t="s">
        <v>384</v>
      </c>
      <c r="B32" s="3" t="s">
        <v>5677</v>
      </c>
      <c r="C32" s="3" t="s">
        <v>5677</v>
      </c>
      <c r="D32" s="3" t="s">
        <v>456</v>
      </c>
      <c r="F32" s="3" t="s">
        <v>457</v>
      </c>
      <c r="G32" s="3" t="s">
        <v>413</v>
      </c>
      <c r="H32" s="3" t="s">
        <v>5680</v>
      </c>
      <c r="I32" s="4" t="s">
        <v>5679</v>
      </c>
      <c r="J32" s="3" t="s">
        <v>73</v>
      </c>
      <c r="K32" s="3" t="s">
        <v>5678</v>
      </c>
      <c r="L32" s="3" t="s">
        <v>372</v>
      </c>
      <c r="M32" s="30" t="s">
        <v>3747</v>
      </c>
    </row>
    <row r="33" spans="1:16">
      <c r="A33" s="3" t="s">
        <v>384</v>
      </c>
      <c r="B33" s="3" t="s">
        <v>4383</v>
      </c>
      <c r="C33" s="3"/>
      <c r="D33" s="3" t="s">
        <v>4384</v>
      </c>
      <c r="E33" s="3" t="s">
        <v>4385</v>
      </c>
      <c r="F33" s="3" t="s">
        <v>421</v>
      </c>
      <c r="G33" s="3" t="s">
        <v>413</v>
      </c>
      <c r="H33" s="3" t="s">
        <v>4388</v>
      </c>
      <c r="I33" s="4" t="s">
        <v>4386</v>
      </c>
      <c r="J33" s="3"/>
      <c r="K33" s="3"/>
      <c r="L33" s="3"/>
      <c r="M33" s="114" t="s">
        <v>3747</v>
      </c>
    </row>
    <row r="34" spans="1:16">
      <c r="A34" s="3" t="s">
        <v>384</v>
      </c>
      <c r="B34" s="3" t="s">
        <v>404</v>
      </c>
      <c r="C34" s="3" t="s">
        <v>73</v>
      </c>
      <c r="D34" s="3" t="s">
        <v>5054</v>
      </c>
      <c r="E34" s="3" t="s">
        <v>73</v>
      </c>
      <c r="F34" s="3" t="s">
        <v>444</v>
      </c>
      <c r="G34" s="3" t="s">
        <v>650</v>
      </c>
      <c r="H34" s="3" t="s">
        <v>513</v>
      </c>
      <c r="I34" s="4" t="s">
        <v>514</v>
      </c>
      <c r="J34" s="3" t="s">
        <v>515</v>
      </c>
      <c r="K34" s="3" t="s">
        <v>4387</v>
      </c>
      <c r="L34" s="3" t="s">
        <v>373</v>
      </c>
      <c r="P34" s="97"/>
    </row>
    <row r="35" spans="1:16">
      <c r="A35" s="236" t="s">
        <v>384</v>
      </c>
      <c r="B35" s="3" t="s">
        <v>405</v>
      </c>
      <c r="C35" s="3" t="s">
        <v>73</v>
      </c>
      <c r="D35" s="3" t="s">
        <v>458</v>
      </c>
      <c r="E35" s="3" t="s">
        <v>459</v>
      </c>
      <c r="F35" s="3" t="s">
        <v>421</v>
      </c>
      <c r="G35" s="3" t="s">
        <v>141</v>
      </c>
      <c r="H35" s="3" t="s">
        <v>516</v>
      </c>
      <c r="I35" s="4" t="s">
        <v>517</v>
      </c>
      <c r="J35" s="3" t="s">
        <v>73</v>
      </c>
      <c r="K35" s="3" t="s">
        <v>73</v>
      </c>
    </row>
    <row r="36" spans="1:16">
      <c r="A36" s="31" t="s">
        <v>384</v>
      </c>
      <c r="B36" s="6" t="s">
        <v>2791</v>
      </c>
      <c r="C36" s="6" t="s">
        <v>2791</v>
      </c>
      <c r="D36" s="6" t="s">
        <v>2945</v>
      </c>
      <c r="E36" s="6"/>
      <c r="F36" s="6" t="s">
        <v>2946</v>
      </c>
      <c r="G36" s="6" t="s">
        <v>173</v>
      </c>
      <c r="H36" s="83"/>
      <c r="I36" s="127" t="s">
        <v>3159</v>
      </c>
      <c r="J36" s="83"/>
      <c r="K36" s="3" t="s">
        <v>73</v>
      </c>
      <c r="L36" s="3"/>
      <c r="M36" s="97"/>
    </row>
    <row r="37" spans="1:16">
      <c r="A37" s="31" t="s">
        <v>384</v>
      </c>
      <c r="B37" s="3" t="s">
        <v>406</v>
      </c>
      <c r="C37" s="3" t="s">
        <v>73</v>
      </c>
      <c r="D37" s="3" t="s">
        <v>460</v>
      </c>
      <c r="F37" s="3" t="s">
        <v>461</v>
      </c>
      <c r="G37" s="3" t="s">
        <v>145</v>
      </c>
      <c r="H37" s="3" t="s">
        <v>518</v>
      </c>
      <c r="I37" s="4" t="s">
        <v>519</v>
      </c>
      <c r="J37" s="3" t="s">
        <v>73</v>
      </c>
      <c r="K37" s="83"/>
      <c r="N37" s="97"/>
    </row>
    <row r="38" spans="1:16">
      <c r="A38" s="3" t="s">
        <v>384</v>
      </c>
      <c r="B38" s="3" t="s">
        <v>4457</v>
      </c>
      <c r="C38" s="3"/>
      <c r="D38" s="3" t="s">
        <v>4458</v>
      </c>
      <c r="F38" s="3" t="s">
        <v>423</v>
      </c>
      <c r="G38" s="3" t="s">
        <v>141</v>
      </c>
      <c r="H38" s="3" t="s">
        <v>4459</v>
      </c>
      <c r="I38" s="4" t="s">
        <v>4460</v>
      </c>
      <c r="J38" s="3"/>
      <c r="M38" s="114" t="s">
        <v>3747</v>
      </c>
    </row>
    <row r="39" spans="1:16">
      <c r="A39" s="3" t="s">
        <v>384</v>
      </c>
      <c r="B39" s="3" t="s">
        <v>4461</v>
      </c>
      <c r="C39" s="3"/>
      <c r="D39" s="3" t="s">
        <v>461</v>
      </c>
      <c r="F39" s="3" t="s">
        <v>447</v>
      </c>
      <c r="G39" s="3" t="s">
        <v>145</v>
      </c>
      <c r="H39" s="3" t="s">
        <v>4462</v>
      </c>
      <c r="I39" s="4" t="s">
        <v>4463</v>
      </c>
      <c r="J39" s="3"/>
      <c r="M39" s="114" t="s">
        <v>3747</v>
      </c>
    </row>
    <row r="40" spans="1:16">
      <c r="A40" s="3" t="s">
        <v>384</v>
      </c>
      <c r="B40" s="3" t="s">
        <v>4252</v>
      </c>
      <c r="D40" s="3" t="s">
        <v>952</v>
      </c>
      <c r="E40" s="3" t="s">
        <v>4075</v>
      </c>
      <c r="F40" s="3" t="s">
        <v>4253</v>
      </c>
      <c r="G40" s="3" t="s">
        <v>141</v>
      </c>
      <c r="H40" s="3" t="s">
        <v>4256</v>
      </c>
      <c r="I40" t="s">
        <v>4254</v>
      </c>
      <c r="M40" s="114" t="s">
        <v>3747</v>
      </c>
    </row>
    <row r="41" spans="1:16">
      <c r="A41" s="3" t="s">
        <v>384</v>
      </c>
      <c r="B41" t="s">
        <v>3223</v>
      </c>
      <c r="D41" t="s">
        <v>3227</v>
      </c>
      <c r="F41" t="s">
        <v>3228</v>
      </c>
      <c r="G41" t="s">
        <v>141</v>
      </c>
      <c r="H41" t="s">
        <v>3231</v>
      </c>
      <c r="I41" s="88" t="s">
        <v>3234</v>
      </c>
      <c r="J41" t="s">
        <v>3235</v>
      </c>
      <c r="K41" t="s">
        <v>4255</v>
      </c>
      <c r="L41" t="s">
        <v>373</v>
      </c>
      <c r="M41" s="114" t="s">
        <v>3747</v>
      </c>
    </row>
    <row r="42" spans="1:16">
      <c r="A42" s="3" t="s">
        <v>384</v>
      </c>
      <c r="B42" t="s">
        <v>3224</v>
      </c>
      <c r="D42" t="s">
        <v>3229</v>
      </c>
      <c r="F42" t="s">
        <v>421</v>
      </c>
      <c r="G42" t="s">
        <v>141</v>
      </c>
      <c r="H42" t="s">
        <v>3232</v>
      </c>
      <c r="I42" s="88" t="s">
        <v>3237</v>
      </c>
      <c r="J42" t="s">
        <v>3238</v>
      </c>
      <c r="K42" t="s">
        <v>3236</v>
      </c>
      <c r="L42" t="s">
        <v>373</v>
      </c>
      <c r="M42" s="114" t="s">
        <v>3747</v>
      </c>
    </row>
    <row r="43" spans="1:16">
      <c r="A43" t="s">
        <v>384</v>
      </c>
      <c r="B43" t="s">
        <v>3225</v>
      </c>
      <c r="D43" t="s">
        <v>461</v>
      </c>
      <c r="F43" t="s">
        <v>447</v>
      </c>
      <c r="G43" t="s">
        <v>145</v>
      </c>
      <c r="H43" t="s">
        <v>3233</v>
      </c>
      <c r="I43" s="88" t="s">
        <v>3240</v>
      </c>
      <c r="J43" t="s">
        <v>3241</v>
      </c>
      <c r="K43" t="s">
        <v>3239</v>
      </c>
      <c r="L43" t="s">
        <v>373</v>
      </c>
      <c r="M43" s="114" t="s">
        <v>3747</v>
      </c>
    </row>
    <row r="44" spans="1:16">
      <c r="A44" t="s">
        <v>384</v>
      </c>
      <c r="B44" t="s">
        <v>4481</v>
      </c>
      <c r="D44" t="s">
        <v>4497</v>
      </c>
      <c r="F44" t="s">
        <v>4498</v>
      </c>
      <c r="G44" t="s">
        <v>145</v>
      </c>
      <c r="K44" t="s">
        <v>3242</v>
      </c>
      <c r="L44" t="s">
        <v>373</v>
      </c>
      <c r="M44" s="114" t="s">
        <v>3747</v>
      </c>
    </row>
    <row r="45" spans="1:16">
      <c r="A45" t="s">
        <v>384</v>
      </c>
      <c r="B45" t="s">
        <v>4481</v>
      </c>
      <c r="D45" t="s">
        <v>4518</v>
      </c>
      <c r="F45" t="s">
        <v>421</v>
      </c>
      <c r="G45" t="s">
        <v>141</v>
      </c>
      <c r="H45" t="s">
        <v>4519</v>
      </c>
      <c r="I45" t="s">
        <v>4520</v>
      </c>
      <c r="M45" s="114" t="s">
        <v>3747</v>
      </c>
    </row>
    <row r="46" spans="1:16" ht="18.75" customHeight="1">
      <c r="A46" t="s">
        <v>384</v>
      </c>
      <c r="B46" s="3" t="s">
        <v>848</v>
      </c>
      <c r="C46" s="3" t="s">
        <v>848</v>
      </c>
      <c r="D46" s="3" t="s">
        <v>974</v>
      </c>
      <c r="F46" s="3" t="s">
        <v>975</v>
      </c>
      <c r="G46" s="3" t="s">
        <v>413</v>
      </c>
      <c r="H46" s="3" t="s">
        <v>73</v>
      </c>
      <c r="I46" s="146" t="s">
        <v>1154</v>
      </c>
      <c r="J46" s="31" t="s">
        <v>73</v>
      </c>
    </row>
    <row r="47" spans="1:16" ht="18.75" customHeight="1">
      <c r="A47" t="s">
        <v>384</v>
      </c>
      <c r="B47" s="231" t="s">
        <v>5674</v>
      </c>
      <c r="D47" t="s">
        <v>5670</v>
      </c>
      <c r="E47" t="s">
        <v>5671</v>
      </c>
      <c r="F47" t="s">
        <v>5672</v>
      </c>
      <c r="G47" t="s">
        <v>650</v>
      </c>
      <c r="H47" t="s">
        <v>5675</v>
      </c>
      <c r="I47" s="5" t="s">
        <v>5676</v>
      </c>
      <c r="J47" t="s">
        <v>5673</v>
      </c>
      <c r="K47" s="31" t="s">
        <v>1155</v>
      </c>
      <c r="M47" s="114" t="s">
        <v>3747</v>
      </c>
    </row>
    <row r="48" spans="1:16" ht="18.75" customHeight="1">
      <c r="A48" t="s">
        <v>384</v>
      </c>
      <c r="B48" s="231" t="s">
        <v>5851</v>
      </c>
      <c r="C48" t="s">
        <v>5852</v>
      </c>
      <c r="D48" t="s">
        <v>5853</v>
      </c>
      <c r="F48" t="s">
        <v>417</v>
      </c>
      <c r="G48" t="s">
        <v>145</v>
      </c>
      <c r="H48" t="s">
        <v>5851</v>
      </c>
      <c r="I48" s="5" t="s">
        <v>5854</v>
      </c>
      <c r="K48" s="31" t="s">
        <v>5855</v>
      </c>
      <c r="M48" s="114" t="s">
        <v>3747</v>
      </c>
    </row>
    <row r="49" spans="1:13">
      <c r="M49" s="70"/>
    </row>
    <row r="51" spans="1:13">
      <c r="A51" s="94" t="s">
        <v>5711</v>
      </c>
    </row>
    <row r="52" spans="1:13">
      <c r="A52" t="s">
        <v>384</v>
      </c>
      <c r="B52" t="s">
        <v>3707</v>
      </c>
      <c r="D52" t="s">
        <v>3708</v>
      </c>
      <c r="F52" t="s">
        <v>3709</v>
      </c>
      <c r="G52" t="s">
        <v>650</v>
      </c>
    </row>
    <row r="55" spans="1:13">
      <c r="A55" s="94" t="s">
        <v>5865</v>
      </c>
    </row>
    <row r="56" spans="1:13">
      <c r="A56" t="s">
        <v>384</v>
      </c>
      <c r="B56" t="s">
        <v>4168</v>
      </c>
      <c r="D56" t="s">
        <v>4169</v>
      </c>
      <c r="E56" t="s">
        <v>4170</v>
      </c>
      <c r="F56" t="s">
        <v>423</v>
      </c>
      <c r="G56" t="s">
        <v>650</v>
      </c>
      <c r="I56" s="137" t="s">
        <v>4171</v>
      </c>
    </row>
    <row r="57" spans="1:13">
      <c r="A57" t="s">
        <v>384</v>
      </c>
      <c r="B57" t="s">
        <v>4174</v>
      </c>
      <c r="D57" t="s">
        <v>4175</v>
      </c>
      <c r="F57" t="s">
        <v>423</v>
      </c>
      <c r="G57" t="s">
        <v>650</v>
      </c>
      <c r="I57" s="138" t="s">
        <v>4176</v>
      </c>
      <c r="J57" s="137" t="s">
        <v>4172</v>
      </c>
    </row>
    <row r="58" spans="1:13">
      <c r="A58" t="s">
        <v>384</v>
      </c>
      <c r="B58" t="s">
        <v>4183</v>
      </c>
      <c r="D58" t="s">
        <v>4184</v>
      </c>
      <c r="E58" t="s">
        <v>4185</v>
      </c>
      <c r="F58" t="s">
        <v>447</v>
      </c>
      <c r="G58" t="s">
        <v>145</v>
      </c>
      <c r="I58" s="140" t="s">
        <v>4186</v>
      </c>
      <c r="J58" s="138" t="s">
        <v>4177</v>
      </c>
      <c r="K58" s="137" t="s">
        <v>4173</v>
      </c>
      <c r="M58" s="114" t="s">
        <v>3747</v>
      </c>
    </row>
    <row r="59" spans="1:13">
      <c r="A59" t="s">
        <v>384</v>
      </c>
      <c r="B59" t="s">
        <v>4188</v>
      </c>
      <c r="D59" t="s">
        <v>4189</v>
      </c>
      <c r="F59" t="s">
        <v>431</v>
      </c>
      <c r="G59" t="s">
        <v>650</v>
      </c>
      <c r="K59" t="s">
        <v>4178</v>
      </c>
    </row>
    <row r="60" spans="1:13">
      <c r="A60" t="s">
        <v>384</v>
      </c>
      <c r="B60" t="s">
        <v>3177</v>
      </c>
      <c r="D60" t="s">
        <v>4793</v>
      </c>
      <c r="F60" t="s">
        <v>3230</v>
      </c>
      <c r="G60" t="s">
        <v>141</v>
      </c>
      <c r="H60" t="s">
        <v>5107</v>
      </c>
      <c r="I60" s="88"/>
      <c r="J60" t="s">
        <v>5108</v>
      </c>
      <c r="K60" s="5" t="s">
        <v>4187</v>
      </c>
      <c r="L60" t="s">
        <v>373</v>
      </c>
      <c r="M60" s="114" t="s">
        <v>3747</v>
      </c>
    </row>
    <row r="61" spans="1:13">
      <c r="A61" s="70" t="s">
        <v>384</v>
      </c>
      <c r="B61" t="s">
        <v>3226</v>
      </c>
      <c r="D61" t="s">
        <v>420</v>
      </c>
      <c r="F61" t="s">
        <v>421</v>
      </c>
      <c r="G61" t="s">
        <v>141</v>
      </c>
      <c r="H61" t="s">
        <v>3203</v>
      </c>
      <c r="I61" s="88" t="s">
        <v>3218</v>
      </c>
      <c r="J61" t="s">
        <v>73</v>
      </c>
      <c r="L61" t="s">
        <v>372</v>
      </c>
    </row>
    <row r="62" spans="1:13" s="3" customFormat="1">
      <c r="A62" s="237" t="s">
        <v>384</v>
      </c>
      <c r="B62" s="3" t="s">
        <v>4640</v>
      </c>
      <c r="D62" s="3" t="s">
        <v>4641</v>
      </c>
      <c r="F62" s="3" t="s">
        <v>438</v>
      </c>
      <c r="G62" s="3" t="s">
        <v>650</v>
      </c>
      <c r="I62" s="153" t="s">
        <v>4642</v>
      </c>
      <c r="K62" t="s">
        <v>3219</v>
      </c>
      <c r="L62" s="97"/>
    </row>
    <row r="63" spans="1:13" s="3" customFormat="1">
      <c r="A63" s="31" t="s">
        <v>384</v>
      </c>
      <c r="B63" s="3" t="s">
        <v>4647</v>
      </c>
      <c r="D63" s="3" t="s">
        <v>4648</v>
      </c>
      <c r="F63" s="3" t="s">
        <v>412</v>
      </c>
      <c r="G63" s="3" t="s">
        <v>413</v>
      </c>
      <c r="I63" s="153" t="s">
        <v>4649</v>
      </c>
      <c r="K63" s="5" t="s">
        <v>4643</v>
      </c>
      <c r="L63" s="97"/>
      <c r="M63" s="30" t="s">
        <v>3747</v>
      </c>
    </row>
    <row r="64" spans="1:13" s="3" customFormat="1">
      <c r="A64" s="3" t="s">
        <v>384</v>
      </c>
      <c r="B64" s="3" t="s">
        <v>4656</v>
      </c>
      <c r="D64" s="3" t="s">
        <v>4657</v>
      </c>
      <c r="E64" s="3" t="s">
        <v>4658</v>
      </c>
      <c r="F64" s="3" t="s">
        <v>432</v>
      </c>
      <c r="G64" s="3" t="s">
        <v>413</v>
      </c>
      <c r="I64" s="3" t="s">
        <v>4659</v>
      </c>
      <c r="K64" s="5" t="s">
        <v>4650</v>
      </c>
      <c r="L64" s="97"/>
    </row>
    <row r="65" spans="1:12" s="3" customFormat="1">
      <c r="A65" s="3" t="s">
        <v>384</v>
      </c>
      <c r="B65" s="3" t="s">
        <v>4704</v>
      </c>
      <c r="F65" s="3" t="s">
        <v>4705</v>
      </c>
      <c r="G65" s="3" t="s">
        <v>145</v>
      </c>
      <c r="I65" s="3" t="s">
        <v>4706</v>
      </c>
      <c r="L65" s="97"/>
    </row>
    <row r="66" spans="1:12" s="3" customFormat="1">
      <c r="A66" s="3" t="s">
        <v>384</v>
      </c>
      <c r="B66" s="3" t="s">
        <v>4731</v>
      </c>
      <c r="D66" s="3" t="s">
        <v>4732</v>
      </c>
      <c r="E66" s="3" t="s">
        <v>4733</v>
      </c>
      <c r="F66" s="3" t="s">
        <v>421</v>
      </c>
      <c r="G66" s="3" t="s">
        <v>650</v>
      </c>
      <c r="I66" s="164" t="s">
        <v>4734</v>
      </c>
      <c r="K66" s="5" t="s">
        <v>4707</v>
      </c>
      <c r="L66" s="97"/>
    </row>
    <row r="67" spans="1:12" s="3" customFormat="1">
      <c r="A67" s="3" t="s">
        <v>384</v>
      </c>
      <c r="B67" s="3" t="s">
        <v>4738</v>
      </c>
      <c r="D67" s="3" t="s">
        <v>4739</v>
      </c>
      <c r="F67" s="3" t="s">
        <v>4273</v>
      </c>
      <c r="G67" s="3" t="s">
        <v>650</v>
      </c>
      <c r="I67" s="3" t="s">
        <v>4740</v>
      </c>
      <c r="L67" s="97"/>
    </row>
    <row r="68" spans="1:12" s="3" customFormat="1">
      <c r="A68" s="3" t="s">
        <v>384</v>
      </c>
      <c r="B68" s="3" t="s">
        <v>4741</v>
      </c>
      <c r="D68" s="3" t="s">
        <v>4742</v>
      </c>
      <c r="F68" s="3" t="s">
        <v>421</v>
      </c>
      <c r="G68" s="3" t="s">
        <v>650</v>
      </c>
      <c r="I68" s="153" t="s">
        <v>4743</v>
      </c>
      <c r="L68" s="97"/>
    </row>
    <row r="69" spans="1:12" s="3" customFormat="1">
      <c r="A69" s="3" t="s">
        <v>384</v>
      </c>
      <c r="B69" s="3" t="s">
        <v>4760</v>
      </c>
      <c r="D69" s="3" t="s">
        <v>4761</v>
      </c>
      <c r="E69" s="3" t="s">
        <v>4762</v>
      </c>
      <c r="F69" s="3" t="s">
        <v>3230</v>
      </c>
      <c r="G69" s="3" t="s">
        <v>650</v>
      </c>
      <c r="I69" s="11" t="s">
        <v>4763</v>
      </c>
      <c r="L69" s="97"/>
    </row>
    <row r="70" spans="1:12" s="3" customFormat="1">
      <c r="A70" s="31" t="s">
        <v>384</v>
      </c>
      <c r="B70" s="3" t="s">
        <v>4764</v>
      </c>
      <c r="D70" s="3" t="s">
        <v>4765</v>
      </c>
      <c r="F70" s="3" t="s">
        <v>432</v>
      </c>
      <c r="G70" s="3" t="s">
        <v>413</v>
      </c>
      <c r="I70" s="3" t="s">
        <v>4766</v>
      </c>
      <c r="L70" s="97"/>
    </row>
    <row r="71" spans="1:12" s="3" customFormat="1">
      <c r="A71" s="236" t="s">
        <v>384</v>
      </c>
      <c r="B71" s="3" t="s">
        <v>4784</v>
      </c>
      <c r="F71" s="3" t="s">
        <v>4785</v>
      </c>
      <c r="G71" s="3" t="s">
        <v>145</v>
      </c>
      <c r="I71" s="3" t="s">
        <v>4786</v>
      </c>
      <c r="J71" s="3" t="s">
        <v>4787</v>
      </c>
      <c r="L71" s="97"/>
    </row>
    <row r="72" spans="1:12" s="3" customFormat="1">
      <c r="A72" s="31" t="s">
        <v>384</v>
      </c>
      <c r="B72" s="3" t="s">
        <v>4792</v>
      </c>
      <c r="D72" s="3" t="s">
        <v>4793</v>
      </c>
      <c r="F72" s="3" t="s">
        <v>3230</v>
      </c>
      <c r="G72" s="3" t="s">
        <v>650</v>
      </c>
      <c r="I72" s="155" t="s">
        <v>4794</v>
      </c>
      <c r="L72" s="97"/>
    </row>
    <row r="73" spans="1:12" s="3" customFormat="1">
      <c r="A73" s="3" t="s">
        <v>384</v>
      </c>
      <c r="B73" s="3" t="s">
        <v>4807</v>
      </c>
      <c r="D73" s="3" t="s">
        <v>4808</v>
      </c>
      <c r="F73" s="3" t="s">
        <v>4809</v>
      </c>
      <c r="G73" s="3" t="s">
        <v>650</v>
      </c>
      <c r="I73" s="3" t="s">
        <v>4810</v>
      </c>
      <c r="K73" s="5" t="s">
        <v>4811</v>
      </c>
      <c r="L73" s="97"/>
    </row>
    <row r="74" spans="1:12" s="3" customFormat="1">
      <c r="A74" s="3" t="s">
        <v>384</v>
      </c>
      <c r="B74" s="3" t="s">
        <v>4812</v>
      </c>
      <c r="D74" s="3" t="s">
        <v>4813</v>
      </c>
      <c r="F74" s="3" t="s">
        <v>75</v>
      </c>
      <c r="G74" s="3" t="s">
        <v>650</v>
      </c>
      <c r="I74" s="3" t="s">
        <v>4814</v>
      </c>
      <c r="K74" s="5" t="s">
        <v>4815</v>
      </c>
      <c r="L74" s="97"/>
    </row>
    <row r="75" spans="1:12" s="3" customFormat="1">
      <c r="A75" s="238" t="s">
        <v>384</v>
      </c>
      <c r="B75" s="3" t="s">
        <v>4853</v>
      </c>
      <c r="D75" s="3" t="s">
        <v>4854</v>
      </c>
      <c r="E75" s="3" t="s">
        <v>4855</v>
      </c>
      <c r="F75" s="3" t="s">
        <v>4856</v>
      </c>
      <c r="G75" s="3" t="s">
        <v>650</v>
      </c>
      <c r="I75" s="153" t="s">
        <v>4857</v>
      </c>
      <c r="J75" s="153" t="s">
        <v>4858</v>
      </c>
      <c r="K75" s="5" t="s">
        <v>4859</v>
      </c>
      <c r="L75" s="97"/>
    </row>
    <row r="76" spans="1:12" s="3" customFormat="1">
      <c r="A76" s="236" t="s">
        <v>384</v>
      </c>
      <c r="B76" s="3" t="s">
        <v>4868</v>
      </c>
      <c r="D76" s="3" t="s">
        <v>4869</v>
      </c>
      <c r="F76" s="3" t="s">
        <v>4870</v>
      </c>
      <c r="G76" s="3" t="s">
        <v>145</v>
      </c>
      <c r="I76" s="51" t="s">
        <v>4871</v>
      </c>
      <c r="K76" s="51" t="s">
        <v>4872</v>
      </c>
      <c r="L76" s="97"/>
    </row>
    <row r="77" spans="1:12" s="3" customFormat="1">
      <c r="A77" s="3" t="s">
        <v>384</v>
      </c>
      <c r="B77" s="3" t="s">
        <v>4881</v>
      </c>
      <c r="D77" s="3" t="s">
        <v>4882</v>
      </c>
      <c r="E77" s="3" t="s">
        <v>431</v>
      </c>
      <c r="F77" s="3" t="s">
        <v>421</v>
      </c>
      <c r="G77" s="3" t="s">
        <v>650</v>
      </c>
      <c r="I77" s="153" t="s">
        <v>4883</v>
      </c>
      <c r="L77" s="97"/>
    </row>
    <row r="78" spans="1:12" s="3" customFormat="1">
      <c r="A78" s="31" t="s">
        <v>384</v>
      </c>
      <c r="B78" s="3" t="s">
        <v>4889</v>
      </c>
      <c r="D78" s="3" t="s">
        <v>4890</v>
      </c>
      <c r="F78" s="3" t="s">
        <v>4816</v>
      </c>
      <c r="G78" s="3" t="s">
        <v>413</v>
      </c>
      <c r="I78" s="169" t="s">
        <v>4891</v>
      </c>
      <c r="L78" s="97"/>
    </row>
    <row r="79" spans="1:12" s="3" customFormat="1">
      <c r="A79" s="3" t="s">
        <v>384</v>
      </c>
      <c r="B79" s="3" t="s">
        <v>4901</v>
      </c>
      <c r="D79" s="3" t="s">
        <v>4902</v>
      </c>
      <c r="E79" s="3" t="s">
        <v>4903</v>
      </c>
      <c r="F79" s="3" t="s">
        <v>423</v>
      </c>
      <c r="G79" s="3" t="s">
        <v>650</v>
      </c>
      <c r="I79" s="3" t="s">
        <v>4904</v>
      </c>
      <c r="K79" s="5" t="s">
        <v>4905</v>
      </c>
      <c r="L79" s="97"/>
    </row>
    <row r="80" spans="1:12">
      <c r="A80" s="233" t="s">
        <v>5245</v>
      </c>
      <c r="B80" t="s">
        <v>5246</v>
      </c>
      <c r="D80" t="s">
        <v>5247</v>
      </c>
      <c r="F80" t="s">
        <v>432</v>
      </c>
      <c r="G80" t="s">
        <v>413</v>
      </c>
      <c r="I80" s="51" t="s">
        <v>5248</v>
      </c>
    </row>
    <row r="81" spans="1:11" s="90" customFormat="1">
      <c r="A81" s="233" t="s">
        <v>5245</v>
      </c>
      <c r="B81" s="188" t="s">
        <v>5249</v>
      </c>
      <c r="D81" s="90" t="s">
        <v>5250</v>
      </c>
      <c r="F81" s="90" t="s">
        <v>438</v>
      </c>
      <c r="G81" s="90" t="s">
        <v>650</v>
      </c>
      <c r="I81" s="191" t="s">
        <v>5251</v>
      </c>
      <c r="K81"/>
    </row>
    <row r="82" spans="1:11">
      <c r="A82" s="179" t="s">
        <v>5245</v>
      </c>
      <c r="B82" s="187" t="s">
        <v>5253</v>
      </c>
      <c r="D82" t="s">
        <v>5254</v>
      </c>
      <c r="F82" t="s">
        <v>415</v>
      </c>
      <c r="G82" t="s">
        <v>650</v>
      </c>
      <c r="I82" s="190" t="s">
        <v>5255</v>
      </c>
      <c r="K82" s="100" t="s">
        <v>5252</v>
      </c>
    </row>
    <row r="83" spans="1:11">
      <c r="A83" s="179" t="s">
        <v>5245</v>
      </c>
      <c r="B83" t="s">
        <v>5256</v>
      </c>
      <c r="D83" t="s">
        <v>5257</v>
      </c>
      <c r="F83" s="179" t="s">
        <v>432</v>
      </c>
      <c r="G83" s="180" t="s">
        <v>141</v>
      </c>
      <c r="I83" s="51" t="s">
        <v>5258</v>
      </c>
    </row>
    <row r="84" spans="1:11">
      <c r="A84" s="179" t="s">
        <v>5245</v>
      </c>
      <c r="B84" t="s">
        <v>5259</v>
      </c>
      <c r="D84" t="s">
        <v>1040</v>
      </c>
      <c r="F84" t="s">
        <v>4870</v>
      </c>
      <c r="G84" s="180" t="s">
        <v>145</v>
      </c>
      <c r="H84" t="s">
        <v>5260</v>
      </c>
      <c r="I84" s="138" t="s">
        <v>5261</v>
      </c>
      <c r="J84" s="138" t="s">
        <v>5262</v>
      </c>
      <c r="K84" t="s">
        <v>5263</v>
      </c>
    </row>
    <row r="85" spans="1:11">
      <c r="A85" s="70"/>
    </row>
    <row r="86" spans="1:11">
      <c r="A86" s="70"/>
    </row>
    <row r="87" spans="1:11">
      <c r="A87" s="232" t="s">
        <v>5155</v>
      </c>
    </row>
    <row r="88" spans="1:11">
      <c r="A88" s="70" t="s">
        <v>5245</v>
      </c>
      <c r="B88" s="231" t="s">
        <v>5774</v>
      </c>
      <c r="D88" t="s">
        <v>5775</v>
      </c>
      <c r="E88" t="s">
        <v>453</v>
      </c>
      <c r="F88" t="s">
        <v>5776</v>
      </c>
      <c r="G88" t="s">
        <v>650</v>
      </c>
      <c r="I88" s="133" t="s">
        <v>5777</v>
      </c>
    </row>
    <row r="89" spans="1:11">
      <c r="A89" s="70" t="s">
        <v>5245</v>
      </c>
      <c r="B89" s="231" t="s">
        <v>5798</v>
      </c>
      <c r="D89" t="s">
        <v>5799</v>
      </c>
      <c r="F89" t="s">
        <v>5800</v>
      </c>
      <c r="G89" t="s">
        <v>413</v>
      </c>
      <c r="I89" t="s">
        <v>5801</v>
      </c>
      <c r="K89" s="5" t="s">
        <v>5802</v>
      </c>
    </row>
    <row r="90" spans="1:11">
      <c r="A90" s="70" t="s">
        <v>5245</v>
      </c>
      <c r="B90" s="231" t="s">
        <v>5820</v>
      </c>
      <c r="D90" t="s">
        <v>5821</v>
      </c>
      <c r="F90" t="s">
        <v>5822</v>
      </c>
      <c r="G90" t="s">
        <v>145</v>
      </c>
      <c r="I90" s="153" t="s">
        <v>5823</v>
      </c>
      <c r="K90" t="s">
        <v>5824</v>
      </c>
    </row>
    <row r="91" spans="1:11">
      <c r="A91" s="70"/>
    </row>
    <row r="92" spans="1:11">
      <c r="A92" s="70"/>
    </row>
    <row r="93" spans="1:11">
      <c r="A93" s="70"/>
    </row>
    <row r="94" spans="1:11">
      <c r="A94" s="70"/>
    </row>
    <row r="95" spans="1:11">
      <c r="A95" s="70"/>
    </row>
    <row r="96" spans="1:1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  <row r="112" spans="1:1">
      <c r="A112" s="70"/>
    </row>
    <row r="113" spans="1:1">
      <c r="A113" s="70"/>
    </row>
    <row r="114" spans="1:1">
      <c r="A114" s="70"/>
    </row>
    <row r="115" spans="1:1">
      <c r="A115" s="70"/>
    </row>
    <row r="116" spans="1:1">
      <c r="A116" s="70"/>
    </row>
    <row r="117" spans="1:1">
      <c r="A117" s="70"/>
    </row>
    <row r="118" spans="1:1">
      <c r="A118" s="70"/>
    </row>
    <row r="119" spans="1:1">
      <c r="A119" s="70"/>
    </row>
    <row r="120" spans="1:1">
      <c r="A120" s="70"/>
    </row>
    <row r="121" spans="1:1">
      <c r="A121" s="70"/>
    </row>
    <row r="122" spans="1:1">
      <c r="A122" s="70"/>
    </row>
    <row r="123" spans="1:1">
      <c r="A123" s="70"/>
    </row>
    <row r="124" spans="1:1">
      <c r="A124" s="70"/>
    </row>
    <row r="125" spans="1:1">
      <c r="A125" s="70"/>
    </row>
    <row r="126" spans="1:1">
      <c r="A126" s="70"/>
    </row>
    <row r="127" spans="1:1">
      <c r="A127" s="70"/>
    </row>
    <row r="128" spans="1:1">
      <c r="A128" s="70"/>
    </row>
    <row r="129" spans="1:1">
      <c r="A129" s="70"/>
    </row>
    <row r="130" spans="1:1">
      <c r="A130" s="70"/>
    </row>
    <row r="131" spans="1:1">
      <c r="A131" s="70"/>
    </row>
    <row r="132" spans="1:1">
      <c r="A132" s="70"/>
    </row>
    <row r="133" spans="1:1">
      <c r="A133" s="70"/>
    </row>
    <row r="134" spans="1:1">
      <c r="A134" s="70"/>
    </row>
    <row r="135" spans="1:1">
      <c r="A135" s="70"/>
    </row>
    <row r="136" spans="1:1">
      <c r="A136" s="70"/>
    </row>
    <row r="137" spans="1:1">
      <c r="A137" s="70"/>
    </row>
    <row r="138" spans="1:1">
      <c r="A138" s="70"/>
    </row>
    <row r="139" spans="1:1">
      <c r="A139" s="70"/>
    </row>
    <row r="140" spans="1:1">
      <c r="A140" s="70"/>
    </row>
    <row r="141" spans="1:1">
      <c r="A141" s="70"/>
    </row>
    <row r="142" spans="1:1">
      <c r="A142" s="70"/>
    </row>
    <row r="143" spans="1:1">
      <c r="A143" s="70"/>
    </row>
    <row r="144" spans="1:1">
      <c r="A144" s="70"/>
    </row>
    <row r="145" spans="1:1">
      <c r="A145" s="70"/>
    </row>
    <row r="146" spans="1:1">
      <c r="A146" s="70"/>
    </row>
    <row r="147" spans="1:1">
      <c r="A147" s="70"/>
    </row>
    <row r="148" spans="1:1">
      <c r="A148" s="70"/>
    </row>
    <row r="149" spans="1:1">
      <c r="A149" s="70"/>
    </row>
    <row r="150" spans="1:1">
      <c r="A150" s="70"/>
    </row>
    <row r="151" spans="1:1">
      <c r="A151" s="70"/>
    </row>
    <row r="152" spans="1:1">
      <c r="A152" s="70"/>
    </row>
    <row r="153" spans="1:1">
      <c r="A153" s="70"/>
    </row>
    <row r="154" spans="1:1">
      <c r="A154" s="70"/>
    </row>
    <row r="155" spans="1:1">
      <c r="A155" s="70"/>
    </row>
    <row r="156" spans="1:1">
      <c r="A156" s="70"/>
    </row>
    <row r="157" spans="1:1">
      <c r="A157" s="70"/>
    </row>
    <row r="158" spans="1:1">
      <c r="A158" s="70"/>
    </row>
    <row r="159" spans="1:1">
      <c r="A159" s="70"/>
    </row>
    <row r="160" spans="1:1">
      <c r="A160" s="70"/>
    </row>
    <row r="161" spans="1:1">
      <c r="A161" s="70"/>
    </row>
    <row r="162" spans="1:1">
      <c r="A162" s="70"/>
    </row>
    <row r="163" spans="1:1">
      <c r="A163" s="70"/>
    </row>
    <row r="164" spans="1:1">
      <c r="A164" s="70"/>
    </row>
    <row r="165" spans="1:1">
      <c r="A165" s="70"/>
    </row>
    <row r="166" spans="1:1">
      <c r="A166" s="70"/>
    </row>
    <row r="167" spans="1:1">
      <c r="A167" s="70"/>
    </row>
    <row r="168" spans="1:1">
      <c r="A168" s="70"/>
    </row>
    <row r="169" spans="1:1">
      <c r="A169" s="70"/>
    </row>
    <row r="170" spans="1:1">
      <c r="A170" s="70"/>
    </row>
    <row r="171" spans="1:1">
      <c r="A171" s="70"/>
    </row>
    <row r="172" spans="1:1">
      <c r="A172" s="70"/>
    </row>
    <row r="173" spans="1:1">
      <c r="A173" s="70"/>
    </row>
    <row r="174" spans="1:1">
      <c r="A174" s="70"/>
    </row>
    <row r="175" spans="1:1">
      <c r="A175" s="70"/>
    </row>
    <row r="176" spans="1:1">
      <c r="A176" s="70"/>
    </row>
    <row r="177" spans="1:1">
      <c r="A177" s="70"/>
    </row>
    <row r="178" spans="1:1">
      <c r="A178" s="70"/>
    </row>
    <row r="179" spans="1:1">
      <c r="A179" s="70"/>
    </row>
    <row r="180" spans="1:1">
      <c r="A180" s="70"/>
    </row>
    <row r="181" spans="1:1">
      <c r="A181" s="70"/>
    </row>
    <row r="182" spans="1:1">
      <c r="A182" s="70"/>
    </row>
    <row r="183" spans="1:1">
      <c r="A183" s="70"/>
    </row>
    <row r="184" spans="1:1">
      <c r="A184" s="70"/>
    </row>
    <row r="185" spans="1:1">
      <c r="A185" s="70"/>
    </row>
    <row r="186" spans="1:1">
      <c r="A186" s="70"/>
    </row>
    <row r="187" spans="1:1">
      <c r="A187" s="70"/>
    </row>
    <row r="188" spans="1:1">
      <c r="A188" s="70"/>
    </row>
    <row r="189" spans="1:1">
      <c r="A189" s="70"/>
    </row>
    <row r="190" spans="1:1">
      <c r="A190" s="70"/>
    </row>
    <row r="191" spans="1:1">
      <c r="A191" s="70"/>
    </row>
    <row r="192" spans="1:1">
      <c r="A192" s="70"/>
    </row>
    <row r="193" spans="1:1">
      <c r="A193" s="70"/>
    </row>
    <row r="194" spans="1:1">
      <c r="A194" s="70"/>
    </row>
    <row r="195" spans="1:1">
      <c r="A195" s="70"/>
    </row>
    <row r="196" spans="1:1">
      <c r="A196" s="70"/>
    </row>
    <row r="197" spans="1:1">
      <c r="A197" s="70"/>
    </row>
    <row r="198" spans="1:1">
      <c r="A198" s="70"/>
    </row>
    <row r="199" spans="1:1">
      <c r="A199" s="70"/>
    </row>
    <row r="200" spans="1:1">
      <c r="A200" s="70"/>
    </row>
    <row r="201" spans="1:1">
      <c r="A201" s="70"/>
    </row>
    <row r="202" spans="1:1">
      <c r="A202" s="70"/>
    </row>
    <row r="203" spans="1:1">
      <c r="A203" s="70"/>
    </row>
    <row r="204" spans="1:1">
      <c r="A204" s="70"/>
    </row>
    <row r="205" spans="1:1">
      <c r="A205" s="70"/>
    </row>
    <row r="206" spans="1:1">
      <c r="A206" s="70"/>
    </row>
    <row r="207" spans="1:1">
      <c r="A207" s="70"/>
    </row>
    <row r="208" spans="1:1">
      <c r="A208" s="70"/>
    </row>
    <row r="209" spans="1:1">
      <c r="A209" s="70"/>
    </row>
    <row r="210" spans="1:1">
      <c r="A210" s="70"/>
    </row>
    <row r="211" spans="1:1">
      <c r="A211" s="70"/>
    </row>
    <row r="212" spans="1:1">
      <c r="A212" s="70"/>
    </row>
    <row r="213" spans="1:1">
      <c r="A213" s="70"/>
    </row>
    <row r="214" spans="1:1">
      <c r="A214" s="70"/>
    </row>
    <row r="215" spans="1:1">
      <c r="A215" s="70"/>
    </row>
    <row r="216" spans="1:1">
      <c r="A216" s="70"/>
    </row>
    <row r="217" spans="1:1">
      <c r="A217" s="70"/>
    </row>
    <row r="218" spans="1:1">
      <c r="A218" s="70"/>
    </row>
    <row r="219" spans="1:1">
      <c r="A219" s="70"/>
    </row>
    <row r="220" spans="1:1">
      <c r="A220" s="70"/>
    </row>
    <row r="221" spans="1:1">
      <c r="A221" s="70"/>
    </row>
    <row r="222" spans="1:1">
      <c r="A222" s="70"/>
    </row>
    <row r="223" spans="1:1">
      <c r="A223" s="70"/>
    </row>
    <row r="224" spans="1:1">
      <c r="A224" s="70"/>
    </row>
    <row r="225" spans="1:1">
      <c r="A225" s="70"/>
    </row>
    <row r="226" spans="1:1">
      <c r="A226" s="70"/>
    </row>
    <row r="227" spans="1:1">
      <c r="A227" s="70"/>
    </row>
    <row r="228" spans="1:1">
      <c r="A228" s="70"/>
    </row>
    <row r="229" spans="1:1">
      <c r="A229" s="70"/>
    </row>
    <row r="230" spans="1:1">
      <c r="A230" s="70"/>
    </row>
    <row r="231" spans="1:1">
      <c r="A231" s="70"/>
    </row>
    <row r="232" spans="1:1">
      <c r="A232" s="70"/>
    </row>
    <row r="233" spans="1:1">
      <c r="A233" s="70"/>
    </row>
    <row r="234" spans="1:1">
      <c r="A234" s="70"/>
    </row>
    <row r="235" spans="1:1">
      <c r="A235" s="70"/>
    </row>
    <row r="236" spans="1:1">
      <c r="A236" s="70"/>
    </row>
    <row r="237" spans="1:1">
      <c r="A237" s="70"/>
    </row>
    <row r="238" spans="1:1">
      <c r="A238" s="70"/>
    </row>
    <row r="239" spans="1:1">
      <c r="A239" s="70"/>
    </row>
    <row r="240" spans="1:1">
      <c r="A240" s="70"/>
    </row>
    <row r="241" spans="1:1">
      <c r="A241" s="70"/>
    </row>
    <row r="242" spans="1:1">
      <c r="A242" s="70"/>
    </row>
    <row r="243" spans="1:1">
      <c r="A243" s="70"/>
    </row>
    <row r="244" spans="1:1">
      <c r="A244" s="70"/>
    </row>
    <row r="245" spans="1:1">
      <c r="A245" s="70"/>
    </row>
    <row r="246" spans="1:1">
      <c r="A246" s="70"/>
    </row>
    <row r="247" spans="1:1">
      <c r="A247" s="70"/>
    </row>
    <row r="248" spans="1:1">
      <c r="A248" s="70"/>
    </row>
    <row r="249" spans="1:1">
      <c r="A249" s="70"/>
    </row>
    <row r="250" spans="1:1">
      <c r="A250" s="70"/>
    </row>
    <row r="251" spans="1:1">
      <c r="A251" s="70"/>
    </row>
    <row r="252" spans="1:1">
      <c r="A252" s="70"/>
    </row>
    <row r="253" spans="1:1">
      <c r="A253" s="70"/>
    </row>
    <row r="254" spans="1:1">
      <c r="A254" s="70"/>
    </row>
    <row r="255" spans="1:1">
      <c r="A255" s="70"/>
    </row>
    <row r="256" spans="1:1">
      <c r="A256" s="70"/>
    </row>
    <row r="257" spans="1:1">
      <c r="A257" s="70"/>
    </row>
    <row r="258" spans="1:1">
      <c r="A258" s="70"/>
    </row>
    <row r="259" spans="1:1">
      <c r="A259" s="70"/>
    </row>
    <row r="260" spans="1:1">
      <c r="A260" s="70"/>
    </row>
    <row r="261" spans="1:1">
      <c r="A261" s="70"/>
    </row>
  </sheetData>
  <conditionalFormatting sqref="B21:G21 H22:K23 H4:K8 H10:K10 H9:J9 B25:J27 H3:J3 B19:K19 B6:G6 B3:D5 F3:G5 B8:G8 B7:D7 F7:G7 B9:D10 F9:G10 B13:D13 F13:J13 B15:D16 F15:K16 B20:D20 F20:K20 B23:G23 B22:D22 F22:G22 B28:D30 F28:J30 B33:J35 B32:D32 F32:J32 L3:M10 K24:K26 K35 B31:J31 K30:K31 A3:A38">
    <cfRule type="expression" dxfId="528" priority="114">
      <formula>$C3="Yes"</formula>
    </cfRule>
  </conditionalFormatting>
  <conditionalFormatting sqref="H21">
    <cfRule type="expression" dxfId="527" priority="112">
      <formula>$C21="Yes"</formula>
    </cfRule>
  </conditionalFormatting>
  <conditionalFormatting sqref="B41:B42 L42 D41:D42 D60 B60 F41:J42 F60:J60 L60:M60">
    <cfRule type="expression" dxfId="526" priority="109">
      <formula>$B42="Yes"</formula>
    </cfRule>
  </conditionalFormatting>
  <conditionalFormatting sqref="L41">
    <cfRule type="expression" dxfId="525" priority="99">
      <formula>$B42="Yes"</formula>
    </cfRule>
  </conditionalFormatting>
  <conditionalFormatting sqref="N20:N21 L23:L25 L13 N12:N13 N30">
    <cfRule type="expression" dxfId="524" priority="377">
      <formula>$C14="Yes"</formula>
    </cfRule>
  </conditionalFormatting>
  <conditionalFormatting sqref="L12 L20:L22 K33:K34 L30">
    <cfRule type="expression" dxfId="523" priority="453">
      <formula>$C13="Yes"</formula>
    </cfRule>
  </conditionalFormatting>
  <conditionalFormatting sqref="M21:M23 M17 N16:N17 L16 M15 N25:N26 N31 M27:M28 M30">
    <cfRule type="expression" dxfId="522" priority="594">
      <formula>$C19="Yes"</formula>
    </cfRule>
  </conditionalFormatting>
  <conditionalFormatting sqref="L17">
    <cfRule type="expression" dxfId="521" priority="92">
      <formula>$C1048512="Yes"</formula>
    </cfRule>
  </conditionalFormatting>
  <conditionalFormatting sqref="B49 D49:F49 L49">
    <cfRule type="expression" dxfId="520" priority="939">
      <formula>$B53="Yes"</formula>
    </cfRule>
  </conditionalFormatting>
  <conditionalFormatting sqref="N6:N11 N4:O5">
    <cfRule type="expression" dxfId="519" priority="1475">
      <formula>$C3="Yes"</formula>
    </cfRule>
  </conditionalFormatting>
  <conditionalFormatting sqref="M20 N22:N24 N18 L31:L33 M11:M12 N28:N29 M29 L26:L27">
    <cfRule type="expression" dxfId="518" priority="1493">
      <formula>$C14="Yes"</formula>
    </cfRule>
  </conditionalFormatting>
  <conditionalFormatting sqref="M16 M24:M25">
    <cfRule type="expression" dxfId="517" priority="1502">
      <formula>$C21="Yes"</formula>
    </cfRule>
  </conditionalFormatting>
  <conditionalFormatting sqref="H62 F62:G63 B62:D63 B65:C65 F65:G65 B67:D68 F67:G68 B70:D70 B71:C71 B72:D74 F70:G74 B76:D76 F76:G76 B78:D78 F78:G78 J62 L62:R62 K63">
    <cfRule type="expression" dxfId="516" priority="77">
      <formula>#REF!="Yes"</formula>
    </cfRule>
  </conditionalFormatting>
  <conditionalFormatting sqref="S62:U62 F43:J43 L43 K44">
    <cfRule type="expression" dxfId="515" priority="78">
      <formula>#REF!="Yes"</formula>
    </cfRule>
  </conditionalFormatting>
  <conditionalFormatting sqref="V62 K75 J63 B64:J64 H65:J65 J66 H67:J67 J68:J69 H70:J71 J72 H73:J73 J77:J78 E79:J79 L63:R79 K78:K79 K64:K73">
    <cfRule type="expression" dxfId="514" priority="79">
      <formula>#REF!="Yes"</formula>
    </cfRule>
  </conditionalFormatting>
  <conditionalFormatting sqref="W62:XFD62">
    <cfRule type="expression" dxfId="513" priority="80">
      <formula>#REF!="Yes"</formula>
    </cfRule>
  </conditionalFormatting>
  <conditionalFormatting sqref="H63">
    <cfRule type="expression" dxfId="512" priority="73">
      <formula>#REF!="Yes"</formula>
    </cfRule>
  </conditionalFormatting>
  <conditionalFormatting sqref="S63:U63">
    <cfRule type="expression" dxfId="511" priority="74">
      <formula>#REF!="Yes"</formula>
    </cfRule>
  </conditionalFormatting>
  <conditionalFormatting sqref="V63">
    <cfRule type="expression" dxfId="510" priority="75">
      <formula>#REF!="Yes"</formula>
    </cfRule>
  </conditionalFormatting>
  <conditionalFormatting sqref="W63:XFD63">
    <cfRule type="expression" dxfId="509" priority="76">
      <formula>#REF!="Yes"</formula>
    </cfRule>
  </conditionalFormatting>
  <conditionalFormatting sqref="S64:U64">
    <cfRule type="expression" dxfId="508" priority="70">
      <formula>#REF!="Yes"</formula>
    </cfRule>
  </conditionalFormatting>
  <conditionalFormatting sqref="V64">
    <cfRule type="expression" dxfId="507" priority="71">
      <formula>#REF!="Yes"</formula>
    </cfRule>
  </conditionalFormatting>
  <conditionalFormatting sqref="W64:XFD64">
    <cfRule type="expression" dxfId="506" priority="72">
      <formula>#REF!="Yes"</formula>
    </cfRule>
  </conditionalFormatting>
  <conditionalFormatting sqref="S65:U65">
    <cfRule type="expression" dxfId="505" priority="66">
      <formula>#REF!="Yes"</formula>
    </cfRule>
  </conditionalFormatting>
  <conditionalFormatting sqref="V65">
    <cfRule type="expression" dxfId="504" priority="67">
      <formula>#REF!="Yes"</formula>
    </cfRule>
  </conditionalFormatting>
  <conditionalFormatting sqref="W65:XFD65">
    <cfRule type="expression" dxfId="503" priority="68">
      <formula>#REF!="Yes"</formula>
    </cfRule>
  </conditionalFormatting>
  <conditionalFormatting sqref="B66:H66">
    <cfRule type="expression" dxfId="502" priority="61">
      <formula>#REF!="Yes"</formula>
    </cfRule>
  </conditionalFormatting>
  <conditionalFormatting sqref="S66:U66">
    <cfRule type="expression" dxfId="501" priority="62">
      <formula>#REF!="Yes"</formula>
    </cfRule>
  </conditionalFormatting>
  <conditionalFormatting sqref="V66">
    <cfRule type="expression" dxfId="500" priority="63">
      <formula>#REF!="Yes"</formula>
    </cfRule>
  </conditionalFormatting>
  <conditionalFormatting sqref="W66:XFD66">
    <cfRule type="expression" dxfId="499" priority="64">
      <formula>#REF!="Yes"</formula>
    </cfRule>
  </conditionalFormatting>
  <conditionalFormatting sqref="H68">
    <cfRule type="expression" dxfId="498" priority="57">
      <formula>#REF!="Yes"</formula>
    </cfRule>
  </conditionalFormatting>
  <conditionalFormatting sqref="S67:U68">
    <cfRule type="expression" dxfId="497" priority="58">
      <formula>#REF!="Yes"</formula>
    </cfRule>
  </conditionalFormatting>
  <conditionalFormatting sqref="V67:V68">
    <cfRule type="expression" dxfId="496" priority="59">
      <formula>#REF!="Yes"</formula>
    </cfRule>
  </conditionalFormatting>
  <conditionalFormatting sqref="W67:XFD68">
    <cfRule type="expression" dxfId="495" priority="60">
      <formula>#REF!="Yes"</formula>
    </cfRule>
  </conditionalFormatting>
  <conditionalFormatting sqref="B69:H69">
    <cfRule type="expression" dxfId="494" priority="53">
      <formula>#REF!="Yes"</formula>
    </cfRule>
  </conditionalFormatting>
  <conditionalFormatting sqref="S69:U70">
    <cfRule type="expression" dxfId="493" priority="54">
      <formula>#REF!="Yes"</formula>
    </cfRule>
  </conditionalFormatting>
  <conditionalFormatting sqref="V69:V70">
    <cfRule type="expression" dxfId="492" priority="55">
      <formula>#REF!="Yes"</formula>
    </cfRule>
  </conditionalFormatting>
  <conditionalFormatting sqref="W69:XFD70">
    <cfRule type="expression" dxfId="491" priority="56">
      <formula>#REF!="Yes"</formula>
    </cfRule>
  </conditionalFormatting>
  <conditionalFormatting sqref="S71:U71">
    <cfRule type="expression" dxfId="490" priority="50">
      <formula>#REF!="Yes"</formula>
    </cfRule>
  </conditionalFormatting>
  <conditionalFormatting sqref="V71">
    <cfRule type="expression" dxfId="489" priority="51">
      <formula>#REF!="Yes"</formula>
    </cfRule>
  </conditionalFormatting>
  <conditionalFormatting sqref="W71:XFD71">
    <cfRule type="expression" dxfId="488" priority="52">
      <formula>#REF!="Yes"</formula>
    </cfRule>
  </conditionalFormatting>
  <conditionalFormatting sqref="H72">
    <cfRule type="expression" dxfId="487" priority="45">
      <formula>#REF!="Yes"</formula>
    </cfRule>
  </conditionalFormatting>
  <conditionalFormatting sqref="S72:U72">
    <cfRule type="expression" dxfId="486" priority="46">
      <formula>#REF!="Yes"</formula>
    </cfRule>
  </conditionalFormatting>
  <conditionalFormatting sqref="V72">
    <cfRule type="expression" dxfId="485" priority="47">
      <formula>#REF!="Yes"</formula>
    </cfRule>
  </conditionalFormatting>
  <conditionalFormatting sqref="W72:XFD72">
    <cfRule type="expression" dxfId="484" priority="48">
      <formula>#REF!="Yes"</formula>
    </cfRule>
  </conditionalFormatting>
  <conditionalFormatting sqref="H74:J74">
    <cfRule type="expression" dxfId="483" priority="41">
      <formula>#REF!="Yes"</formula>
    </cfRule>
  </conditionalFormatting>
  <conditionalFormatting sqref="S73:U74">
    <cfRule type="expression" dxfId="482" priority="42">
      <formula>#REF!="Yes"</formula>
    </cfRule>
  </conditionalFormatting>
  <conditionalFormatting sqref="V73:V74">
    <cfRule type="expression" dxfId="481" priority="43">
      <formula>#REF!="Yes"</formula>
    </cfRule>
  </conditionalFormatting>
  <conditionalFormatting sqref="W73:XFD74">
    <cfRule type="expression" dxfId="480" priority="44">
      <formula>#REF!="Yes"</formula>
    </cfRule>
  </conditionalFormatting>
  <conditionalFormatting sqref="B75:H75">
    <cfRule type="expression" dxfId="479" priority="37">
      <formula>#REF!="Yes"</formula>
    </cfRule>
  </conditionalFormatting>
  <conditionalFormatting sqref="S75:U75">
    <cfRule type="expression" dxfId="478" priority="38">
      <formula>#REF!="Yes"</formula>
    </cfRule>
  </conditionalFormatting>
  <conditionalFormatting sqref="V75">
    <cfRule type="expression" dxfId="477" priority="39">
      <formula>#REF!="Yes"</formula>
    </cfRule>
  </conditionalFormatting>
  <conditionalFormatting sqref="W75:XFD75">
    <cfRule type="expression" dxfId="476" priority="40">
      <formula>#REF!="Yes"</formula>
    </cfRule>
  </conditionalFormatting>
  <conditionalFormatting sqref="B77:H77">
    <cfRule type="expression" dxfId="475" priority="29">
      <formula>#REF!="Yes"</formula>
    </cfRule>
  </conditionalFormatting>
  <conditionalFormatting sqref="J76 H76">
    <cfRule type="expression" dxfId="474" priority="33">
      <formula>#REF!="Yes"</formula>
    </cfRule>
  </conditionalFormatting>
  <conditionalFormatting sqref="S76:U76">
    <cfRule type="expression" dxfId="473" priority="34">
      <formula>#REF!="Yes"</formula>
    </cfRule>
  </conditionalFormatting>
  <conditionalFormatting sqref="V76">
    <cfRule type="expression" dxfId="472" priority="35">
      <formula>#REF!="Yes"</formula>
    </cfRule>
  </conditionalFormatting>
  <conditionalFormatting sqref="W76:XFD76">
    <cfRule type="expression" dxfId="471" priority="36">
      <formula>#REF!="Yes"</formula>
    </cfRule>
  </conditionalFormatting>
  <conditionalFormatting sqref="S77:U77">
    <cfRule type="expression" dxfId="470" priority="30">
      <formula>#REF!="Yes"</formula>
    </cfRule>
  </conditionalFormatting>
  <conditionalFormatting sqref="V77">
    <cfRule type="expression" dxfId="469" priority="31">
      <formula>#REF!="Yes"</formula>
    </cfRule>
  </conditionalFormatting>
  <conditionalFormatting sqref="W77:XFD77">
    <cfRule type="expression" dxfId="468" priority="32">
      <formula>#REF!="Yes"</formula>
    </cfRule>
  </conditionalFormatting>
  <conditionalFormatting sqref="H78">
    <cfRule type="expression" dxfId="467" priority="25">
      <formula>#REF!="Yes"</formula>
    </cfRule>
  </conditionalFormatting>
  <conditionalFormatting sqref="S78:U78">
    <cfRule type="expression" dxfId="466" priority="26">
      <formula>#REF!="Yes"</formula>
    </cfRule>
  </conditionalFormatting>
  <conditionalFormatting sqref="V78">
    <cfRule type="expression" dxfId="465" priority="27">
      <formula>#REF!="Yes"</formula>
    </cfRule>
  </conditionalFormatting>
  <conditionalFormatting sqref="W78:XFD78">
    <cfRule type="expression" dxfId="464" priority="28">
      <formula>#REF!="Yes"</formula>
    </cfRule>
  </conditionalFormatting>
  <conditionalFormatting sqref="B79:C79">
    <cfRule type="expression" dxfId="463" priority="21">
      <formula>#REF!="Yes"</formula>
    </cfRule>
  </conditionalFormatting>
  <conditionalFormatting sqref="S79:U79">
    <cfRule type="expression" dxfId="462" priority="22">
      <formula>#REF!="Yes"</formula>
    </cfRule>
  </conditionalFormatting>
  <conditionalFormatting sqref="V79">
    <cfRule type="expression" dxfId="461" priority="23">
      <formula>#REF!="Yes"</formula>
    </cfRule>
  </conditionalFormatting>
  <conditionalFormatting sqref="W79:XFD79">
    <cfRule type="expression" dxfId="460" priority="24">
      <formula>#REF!="Yes"</formula>
    </cfRule>
  </conditionalFormatting>
  <conditionalFormatting sqref="H45">
    <cfRule type="expression" dxfId="459" priority="1743">
      <formula>$B49="Yes"</formula>
    </cfRule>
  </conditionalFormatting>
  <conditionalFormatting sqref="B45 L45 D45 F45:G45">
    <cfRule type="expression" dxfId="458" priority="1744">
      <formula>$B52="Yes"</formula>
    </cfRule>
  </conditionalFormatting>
  <conditionalFormatting sqref="B43 D43">
    <cfRule type="expression" dxfId="457" priority="2350">
      <formula>#REF!="Yes"</formula>
    </cfRule>
  </conditionalFormatting>
  <conditionalFormatting sqref="G83">
    <cfRule type="expression" dxfId="456" priority="19">
      <formula>#REF!="Yes"</formula>
    </cfRule>
  </conditionalFormatting>
  <conditionalFormatting sqref="G84">
    <cfRule type="expression" dxfId="455" priority="18">
      <formula>#REF!="Yes"</formula>
    </cfRule>
  </conditionalFormatting>
  <conditionalFormatting sqref="L44 D44 F44:G44 B44">
    <cfRule type="expression" dxfId="454" priority="2718">
      <formula>$B50="Yes"</formula>
    </cfRule>
  </conditionalFormatting>
  <conditionalFormatting sqref="B47:B48">
    <cfRule type="expression" dxfId="453" priority="17">
      <formula>#REF!="Yes"</formula>
    </cfRule>
  </conditionalFormatting>
  <conditionalFormatting sqref="K42:K43 K61">
    <cfRule type="expression" dxfId="452" priority="2740">
      <formula>$B42="Yes"</formula>
    </cfRule>
  </conditionalFormatting>
  <conditionalFormatting sqref="N14 L29">
    <cfRule type="expression" dxfId="451" priority="2808">
      <formula>#REF!="Yes"</formula>
    </cfRule>
  </conditionalFormatting>
  <conditionalFormatting sqref="L15">
    <cfRule type="expression" dxfId="450" priority="2809">
      <formula>#REF!="Yes"</formula>
    </cfRule>
  </conditionalFormatting>
  <conditionalFormatting sqref="M13 L28">
    <cfRule type="expression" dxfId="449" priority="2813">
      <formula>#REF!="Yes"</formula>
    </cfRule>
  </conditionalFormatting>
  <conditionalFormatting sqref="N27">
    <cfRule type="expression" dxfId="448" priority="2840">
      <formula>#REF!="Yes"</formula>
    </cfRule>
  </conditionalFormatting>
  <conditionalFormatting sqref="M26">
    <cfRule type="expression" dxfId="447" priority="2849">
      <formula>#REF!="Yes"</formula>
    </cfRule>
  </conditionalFormatting>
  <conditionalFormatting sqref="A43:A44">
    <cfRule type="expression" dxfId="446" priority="11">
      <formula>$B44="Yes"</formula>
    </cfRule>
  </conditionalFormatting>
  <conditionalFormatting sqref="A50">
    <cfRule type="expression" dxfId="445" priority="14">
      <formula>$B54="Yes"</formula>
    </cfRule>
  </conditionalFormatting>
  <conditionalFormatting sqref="A45">
    <cfRule type="expression" dxfId="444" priority="15">
      <formula>$B61="Yes"</formula>
    </cfRule>
  </conditionalFormatting>
  <conditionalFormatting sqref="A63:A64 A66 A68:A69 A71:A76 A78">
    <cfRule type="expression" dxfId="443" priority="10">
      <formula>#REF!="Yes"</formula>
    </cfRule>
  </conditionalFormatting>
  <conditionalFormatting sqref="A65">
    <cfRule type="expression" dxfId="442" priority="9">
      <formula>#REF!="Yes"</formula>
    </cfRule>
  </conditionalFormatting>
  <conditionalFormatting sqref="A67">
    <cfRule type="expression" dxfId="441" priority="8">
      <formula>#REF!="Yes"</formula>
    </cfRule>
  </conditionalFormatting>
  <conditionalFormatting sqref="A70">
    <cfRule type="expression" dxfId="440" priority="7">
      <formula>#REF!="Yes"</formula>
    </cfRule>
  </conditionalFormatting>
  <conditionalFormatting sqref="A77">
    <cfRule type="expression" dxfId="439" priority="6">
      <formula>#REF!="Yes"</formula>
    </cfRule>
  </conditionalFormatting>
  <conditionalFormatting sqref="A79">
    <cfRule type="expression" dxfId="438" priority="5">
      <formula>#REF!="Yes"</formula>
    </cfRule>
  </conditionalFormatting>
  <conditionalFormatting sqref="A47:A48">
    <cfRule type="expression" dxfId="437" priority="16">
      <formula>$B53="Yes"</formula>
    </cfRule>
  </conditionalFormatting>
  <conditionalFormatting sqref="A52 A56:A61">
    <cfRule type="expression" dxfId="436" priority="2869">
      <formula>$B54="Yes"</formula>
    </cfRule>
  </conditionalFormatting>
  <conditionalFormatting sqref="A88:B88">
    <cfRule type="expression" dxfId="435" priority="3">
      <formula>#REF!="Yes"</formula>
    </cfRule>
  </conditionalFormatting>
  <conditionalFormatting sqref="A89:B89">
    <cfRule type="expression" dxfId="434" priority="2">
      <formula>#REF!="Yes"</formula>
    </cfRule>
  </conditionalFormatting>
  <conditionalFormatting sqref="A90:B90">
    <cfRule type="expression" dxfId="433" priority="1">
      <formula>#REF!="Yes"</formula>
    </cfRule>
  </conditionalFormatting>
  <conditionalFormatting sqref="A46">
    <cfRule type="expression" dxfId="432" priority="2895">
      <formula>$B51="Yes"</formula>
    </cfRule>
  </conditionalFormatting>
  <hyperlinks>
    <hyperlink ref="K10" r:id="rId1" display="mailto:sales@hondadunlaoghaire.ie"/>
    <hyperlink ref="K9" r:id="rId2" display="mailto:blackrock@frankkeanebmw.ie?subject=Contact%20Us%20Frank%20Keane%20Blackrock"/>
    <hyperlink ref="K27" r:id="rId3" display="mailto:sales@sandyfordmotorcentre.com"/>
    <hyperlink ref="K17" r:id="rId4"/>
    <hyperlink ref="K60" r:id="rId5" display="mailto:info@lmemotorcycles.com"/>
    <hyperlink ref="K63" r:id="rId6"/>
    <hyperlink ref="K64" r:id="rId7"/>
    <hyperlink ref="K66" r:id="rId8"/>
    <hyperlink ref="K73" r:id="rId9"/>
    <hyperlink ref="K74" r:id="rId10" display="mailto:info@michaelgrantrenault.ie"/>
    <hyperlink ref="K75" r:id="rId11"/>
    <hyperlink ref="K79" r:id="rId12"/>
    <hyperlink ref="K82" r:id="rId13" display="mailto:aidan@coylesgarage.com"/>
    <hyperlink ref="K89" r:id="rId14" display="mailto:info@greasemonkey.ie"/>
  </hyperlinks>
  <pageMargins left="0.7" right="0.7" top="0.75" bottom="0.75" header="0.3" footer="0.3"/>
  <pageSetup paperSize="9" orientation="portrait"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0" id="{E74C0AF7-20F0-4CC7-98A8-5E6152FD8B8B}">
            <xm:f>'C:\GOVERNMENT AND REGULATORY MANAGEMENT\Tyre scheme\Economic Operator Lists\[EOL - JC.xlsx]No Longer Trading'!#REF!="Yes"</xm:f>
            <x14:dxf>
              <fill>
                <patternFill>
                  <bgColor rgb="FF92D050"/>
                </patternFill>
              </fill>
            </x14:dxf>
          </x14:cfRule>
          <xm:sqref>I40 K38:K41</xm:sqref>
        </x14:conditionalFormatting>
        <x14:conditionalFormatting xmlns:xm="http://schemas.microsoft.com/office/excel/2006/main">
          <x14:cfRule type="expression" priority="108" id="{1E919E8B-ABA2-4861-922B-3034BFAD66DD}">
            <xm:f>'C:\GOVERNMENT AND REGULATORY MANAGEMENT\Tyre scheme\Economic Operator Lists\[EOL - JC.xlsx]No Longer Trading'!#REF!="Yes"</xm:f>
            <x14:dxf>
              <fill>
                <patternFill>
                  <bgColor rgb="FF92D050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106" id="{ECDB00B2-87F3-4B41-A272-CA85801D648A}">
            <xm:f>'C:\GOVERNMENT AND REGULATORY MANAGEMENT\Tyre scheme\Economic Operator Lists\[EOL - JC.xlsx]No Longer Trading'!#REF!="Yes"</xm:f>
            <x14:dxf>
              <fill>
                <patternFill>
                  <bgColor rgb="FF92D050"/>
                </patternFill>
              </fill>
            </x14:dxf>
          </x14:cfRule>
          <xm:sqref>D40:G40</xm:sqref>
        </x14:conditionalFormatting>
        <x14:conditionalFormatting xmlns:xm="http://schemas.microsoft.com/office/excel/2006/main">
          <x14:cfRule type="expression" priority="104" id="{045D8AC3-9ADF-4B76-BB3E-4A483DC081F7}">
            <xm:f>'C:\GOVERNMENT AND REGULATORY MANAGEMENT\Tyre scheme\Economic Operator Lists\[EOL - JC.xlsx]No Longer Trading'!#REF!="Yes"</xm:f>
            <x14:dxf>
              <fill>
                <patternFill>
                  <bgColor rgb="FF92D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expression" priority="100" id="{BB729B71-4B45-4BCD-9435-35125F1678D5}">
            <xm:f>'C:\GOVERNMENT AND REGULATORY MANAGEMENT\Tyre scheme\Economic Operator Lists\[EOL - JC.xlsx]No Longer Trading'!#REF!="Yes"</xm:f>
            <x14:dxf>
              <fill>
                <patternFill>
                  <bgColor rgb="FF92D050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97" id="{16980082-E105-4A8A-B4E4-82407A71FD58}">
            <xm:f>Wicklow!$C16="Yes"</xm:f>
            <x14:dxf>
              <fill>
                <patternFill>
                  <bgColor rgb="FF92D050"/>
                </patternFill>
              </fill>
            </x14:dxf>
          </x14:cfRule>
          <xm:sqref>B14:D14 F14:K14</xm:sqref>
        </x14:conditionalFormatting>
        <x14:conditionalFormatting xmlns:xm="http://schemas.microsoft.com/office/excel/2006/main">
          <x14:cfRule type="expression" priority="98" id="{8A988C47-5FAA-4904-9D3C-837B0DE1CD32}">
            <xm:f>Wicklow!#REF!="Yes"</xm:f>
            <x14:dxf>
              <fill>
                <patternFill>
                  <bgColor rgb="FF92D05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526" id="{C1F0FC06-F131-44AB-979E-E65AEE17260A}">
            <xm:f>'South Dublin'!$C51="Yes"</xm:f>
            <x14:dxf>
              <fill>
                <patternFill>
                  <bgColor rgb="FF92D050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593" id="{16980082-E105-4A8A-B4E4-82407A71FD58}">
            <xm:f>Wicklow!$C30="Yes"</xm:f>
            <x14:dxf>
              <fill>
                <patternFill>
                  <bgColor rgb="FF92D050"/>
                </patternFill>
              </fill>
            </x14:dxf>
          </x14:cfRule>
          <xm:sqref>B36:J36</xm:sqref>
        </x14:conditionalFormatting>
        <x14:conditionalFormatting xmlns:xm="http://schemas.microsoft.com/office/excel/2006/main">
          <x14:cfRule type="expression" priority="712" id="{16980082-E105-4A8A-B4E4-82407A71FD58}">
            <xm:f>Wicklow!$C22="Yes"</xm:f>
            <x14:dxf>
              <fill>
                <patternFill>
                  <bgColor rgb="FF92D050"/>
                </patternFill>
              </fill>
            </x14:dxf>
          </x14:cfRule>
          <xm:sqref>B24:D24 F24:J24</xm:sqref>
        </x14:conditionalFormatting>
        <x14:conditionalFormatting xmlns:xm="http://schemas.microsoft.com/office/excel/2006/main">
          <x14:cfRule type="expression" priority="736" id="{16980082-E105-4A8A-B4E4-82407A71FD58}">
            <xm:f>Wicklow!$C4="Yes"</xm:f>
            <x14:dxf>
              <fill>
                <patternFill>
                  <bgColor rgb="FF92D050"/>
                </patternFill>
              </fill>
            </x14:dxf>
          </x14:cfRule>
          <xm:sqref>N3:O3 B12:C12 B11:D11 F11:K12 F17:K17 B17:D17</xm:sqref>
        </x14:conditionalFormatting>
        <x14:conditionalFormatting xmlns:xm="http://schemas.microsoft.com/office/excel/2006/main">
          <x14:cfRule type="expression" priority="87" id="{DAC555EB-1444-4ACA-838F-089E0B7F6971}">
            <xm:f>'South Dublin'!$C48="Yes"</xm:f>
            <x14:dxf>
              <fill>
                <patternFill>
                  <bgColor rgb="FF92D050"/>
                </patternFill>
              </fill>
            </x14:dxf>
          </x14:cfRule>
          <xm:sqref>F46:J46 B46:D46</xm:sqref>
        </x14:conditionalFormatting>
        <x14:conditionalFormatting xmlns:xm="http://schemas.microsoft.com/office/excel/2006/main">
          <x14:cfRule type="expression" priority="748" id="{CE12A7EF-91DA-43FB-B8AA-96B1DD8F46F3}">
            <xm:f>'Dublin City'!$C12="Yes"</xm:f>
            <x14:dxf>
              <fill>
                <patternFill>
                  <bgColor rgb="FF92D050"/>
                </patternFill>
              </fill>
            </x14:dxf>
          </x14:cfRule>
          <xm:sqref>B18:D18 F18:J18</xm:sqref>
        </x14:conditionalFormatting>
        <x14:conditionalFormatting xmlns:xm="http://schemas.microsoft.com/office/excel/2006/main">
          <x14:cfRule type="expression" priority="1752" id="{DAC555EB-1444-4ACA-838F-089E0B7F6971}">
            <xm:f>'South Dublin'!$C21="Yes"</xm:f>
            <x14:dxf>
              <fill>
                <patternFill>
                  <bgColor rgb="FF92D05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2779" id="{16980082-E105-4A8A-B4E4-82407A71FD58}">
            <xm:f>Wicklow!$C30="Yes"</xm:f>
            <x14:dxf>
              <fill>
                <patternFill>
                  <bgColor rgb="FF92D05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expression" priority="2787" id="{DAC555EB-1444-4ACA-838F-089E0B7F6971}">
            <xm:f>'South Dublin'!$C48="Yes"</xm:f>
            <x14:dxf>
              <fill>
                <patternFill>
                  <bgColor rgb="FF92D050"/>
                </patternFill>
              </fill>
            </x14:dxf>
          </x14:cfRule>
          <xm:sqref>K47:K48</xm:sqref>
        </x14:conditionalFormatting>
        <x14:conditionalFormatting xmlns:xm="http://schemas.microsoft.com/office/excel/2006/main">
          <x14:cfRule type="expression" priority="12" id="{B331CE4C-CFA9-4D22-8DDB-E57E5C7424DC}">
            <xm:f>'C:\GOVERNMENT AND REGULATORY MANAGEMENT\Tyre scheme\Economic Operator Lists\[EOL - JC.xlsx]No Longer Trading'!#REF!="Yes"</xm:f>
            <x14:dxf>
              <fill>
                <patternFill>
                  <bgColor rgb="FF92D050"/>
                </patternFill>
              </fill>
            </x14:dxf>
          </x14:cfRule>
          <xm:sqref>A42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topLeftCell="A28" workbookViewId="0">
      <selection activeCell="F50" sqref="F50"/>
    </sheetView>
  </sheetViews>
  <sheetFormatPr defaultRowHeight="15"/>
  <cols>
    <col min="1" max="1" width="23.42578125" customWidth="1"/>
    <col min="2" max="2" width="35.140625" customWidth="1"/>
    <col min="3" max="3" width="21.140625" customWidth="1"/>
    <col min="4" max="4" width="21" customWidth="1"/>
    <col min="5" max="5" width="20.140625" customWidth="1"/>
    <col min="6" max="6" width="24.7109375" customWidth="1"/>
    <col min="7" max="7" width="21.5703125" customWidth="1"/>
    <col min="8" max="8" width="17" customWidth="1"/>
    <col min="9" max="9" width="17.85546875" customWidth="1"/>
    <col min="10" max="10" width="17.7109375" customWidth="1"/>
    <col min="11" max="11" width="14.7109375" customWidth="1"/>
    <col min="12" max="12" width="14.140625" customWidth="1"/>
    <col min="13" max="13" width="12" customWidth="1"/>
  </cols>
  <sheetData>
    <row r="1" spans="1:15">
      <c r="A1" s="114" t="s">
        <v>4221</v>
      </c>
      <c r="B1" s="114">
        <f>COUNTA(M4:M1200)</f>
        <v>24</v>
      </c>
      <c r="C1" s="43" t="s">
        <v>4222</v>
      </c>
      <c r="D1" s="43">
        <f>COUNTA(B5:B1011)-(B1)</f>
        <v>117</v>
      </c>
      <c r="E1" s="184" t="s">
        <v>5138</v>
      </c>
      <c r="F1" s="184">
        <f>B1+D1</f>
        <v>141</v>
      </c>
    </row>
    <row r="2" spans="1: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5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5">
      <c r="A4" s="3" t="s">
        <v>520</v>
      </c>
      <c r="B4" s="117" t="s">
        <v>5096</v>
      </c>
      <c r="C4" s="117"/>
      <c r="D4" s="117" t="s">
        <v>5097</v>
      </c>
      <c r="E4" s="117"/>
      <c r="F4" s="117" t="s">
        <v>2203</v>
      </c>
      <c r="G4" s="117" t="s">
        <v>141</v>
      </c>
      <c r="H4" s="117" t="s">
        <v>5100</v>
      </c>
      <c r="I4" s="117" t="s">
        <v>5098</v>
      </c>
      <c r="J4" s="117"/>
      <c r="K4" s="117" t="s">
        <v>5099</v>
      </c>
      <c r="L4" s="117"/>
      <c r="M4" s="114" t="s">
        <v>3747</v>
      </c>
      <c r="N4" s="97"/>
      <c r="O4" s="97"/>
    </row>
    <row r="5" spans="1:15" ht="14.25" customHeight="1">
      <c r="A5" s="3" t="s">
        <v>520</v>
      </c>
      <c r="B5" s="117" t="s">
        <v>3917</v>
      </c>
      <c r="C5" s="117"/>
      <c r="D5" s="117" t="s">
        <v>3918</v>
      </c>
      <c r="E5" s="117" t="s">
        <v>3919</v>
      </c>
      <c r="F5" s="117" t="s">
        <v>583</v>
      </c>
      <c r="G5" s="117" t="s">
        <v>141</v>
      </c>
      <c r="H5" s="117" t="s">
        <v>3920</v>
      </c>
      <c r="I5" s="117" t="s">
        <v>3921</v>
      </c>
      <c r="J5" s="117"/>
      <c r="K5" s="117"/>
      <c r="L5" s="117" t="s">
        <v>3793</v>
      </c>
      <c r="M5" s="114" t="s">
        <v>3747</v>
      </c>
    </row>
    <row r="6" spans="1:15">
      <c r="A6" s="3" t="s">
        <v>520</v>
      </c>
      <c r="B6" s="117" t="s">
        <v>4431</v>
      </c>
      <c r="C6" s="117"/>
      <c r="D6" s="117" t="s">
        <v>4432</v>
      </c>
      <c r="F6" s="117" t="s">
        <v>4433</v>
      </c>
      <c r="G6" s="117" t="s">
        <v>141</v>
      </c>
      <c r="H6" s="117" t="s">
        <v>4434</v>
      </c>
      <c r="I6" s="117" t="s">
        <v>4435</v>
      </c>
      <c r="J6" s="117"/>
      <c r="K6" s="117"/>
      <c r="L6" s="117" t="s">
        <v>373</v>
      </c>
      <c r="M6" s="114" t="s">
        <v>3747</v>
      </c>
      <c r="O6" s="3" t="s">
        <v>73</v>
      </c>
    </row>
    <row r="7" spans="1:15">
      <c r="A7" s="3" t="s">
        <v>520</v>
      </c>
      <c r="B7" s="117" t="s">
        <v>4436</v>
      </c>
      <c r="C7" s="117"/>
      <c r="D7" s="117" t="s">
        <v>3376</v>
      </c>
      <c r="F7" s="117" t="s">
        <v>4437</v>
      </c>
      <c r="G7" s="117" t="s">
        <v>141</v>
      </c>
      <c r="H7" s="117" t="s">
        <v>4438</v>
      </c>
      <c r="I7" s="117" t="s">
        <v>4439</v>
      </c>
      <c r="J7" s="117"/>
      <c r="K7" s="117"/>
      <c r="L7" s="117" t="s">
        <v>373</v>
      </c>
      <c r="M7" s="114" t="s">
        <v>3747</v>
      </c>
      <c r="O7" s="3" t="s">
        <v>73</v>
      </c>
    </row>
    <row r="8" spans="1:15">
      <c r="A8" s="3" t="s">
        <v>520</v>
      </c>
      <c r="B8" s="3" t="s">
        <v>5117</v>
      </c>
      <c r="C8" s="3" t="s">
        <v>521</v>
      </c>
      <c r="D8" s="3" t="s">
        <v>578</v>
      </c>
      <c r="E8" s="3" t="s">
        <v>579</v>
      </c>
      <c r="F8" s="3" t="s">
        <v>580</v>
      </c>
      <c r="G8" s="3" t="s">
        <v>141</v>
      </c>
      <c r="H8" s="3" t="s">
        <v>5124</v>
      </c>
      <c r="I8" s="4" t="s">
        <v>679</v>
      </c>
      <c r="J8" s="3" t="s">
        <v>73</v>
      </c>
      <c r="K8" s="5" t="s">
        <v>5122</v>
      </c>
      <c r="L8" s="3" t="s">
        <v>372</v>
      </c>
      <c r="M8" s="114" t="s">
        <v>3747</v>
      </c>
      <c r="N8" s="3" t="s">
        <v>73</v>
      </c>
      <c r="O8" s="3" t="s">
        <v>73</v>
      </c>
    </row>
    <row r="9" spans="1:15">
      <c r="A9" s="3" t="s">
        <v>520</v>
      </c>
      <c r="B9" s="3" t="s">
        <v>522</v>
      </c>
      <c r="C9" s="3" t="s">
        <v>522</v>
      </c>
      <c r="D9" s="3" t="s">
        <v>581</v>
      </c>
      <c r="E9" s="3" t="s">
        <v>582</v>
      </c>
      <c r="F9" s="3" t="s">
        <v>583</v>
      </c>
      <c r="G9" s="3" t="s">
        <v>141</v>
      </c>
      <c r="H9" s="3" t="s">
        <v>680</v>
      </c>
      <c r="I9" s="4" t="s">
        <v>681</v>
      </c>
      <c r="J9" s="3" t="s">
        <v>682</v>
      </c>
      <c r="K9" s="3"/>
      <c r="L9" s="3" t="s">
        <v>372</v>
      </c>
      <c r="M9" s="3"/>
      <c r="N9" s="3" t="s">
        <v>73</v>
      </c>
      <c r="O9" s="3" t="s">
        <v>73</v>
      </c>
    </row>
    <row r="10" spans="1:15">
      <c r="A10" s="3" t="s">
        <v>520</v>
      </c>
      <c r="B10" s="3" t="s">
        <v>523</v>
      </c>
      <c r="C10" s="3" t="s">
        <v>584</v>
      </c>
      <c r="D10" s="3" t="s">
        <v>585</v>
      </c>
      <c r="F10" s="3" t="s">
        <v>586</v>
      </c>
      <c r="G10" s="3" t="s">
        <v>141</v>
      </c>
      <c r="H10" s="3" t="s">
        <v>73</v>
      </c>
      <c r="I10" s="4" t="s">
        <v>683</v>
      </c>
      <c r="J10" s="3" t="s">
        <v>73</v>
      </c>
      <c r="K10" s="3" t="s">
        <v>73</v>
      </c>
      <c r="L10" s="3" t="s">
        <v>372</v>
      </c>
      <c r="M10" s="3"/>
      <c r="N10" s="3" t="s">
        <v>73</v>
      </c>
      <c r="O10" s="3" t="s">
        <v>73</v>
      </c>
    </row>
    <row r="11" spans="1:15">
      <c r="A11" s="3" t="s">
        <v>520</v>
      </c>
      <c r="B11" s="3" t="s">
        <v>524</v>
      </c>
      <c r="C11" s="3" t="s">
        <v>73</v>
      </c>
      <c r="D11" s="3" t="s">
        <v>587</v>
      </c>
      <c r="F11" s="3" t="s">
        <v>588</v>
      </c>
      <c r="G11" s="3" t="s">
        <v>83</v>
      </c>
      <c r="H11" s="3" t="s">
        <v>684</v>
      </c>
      <c r="I11" s="4" t="s">
        <v>685</v>
      </c>
      <c r="J11" s="3" t="s">
        <v>686</v>
      </c>
      <c r="K11" s="3" t="s">
        <v>73</v>
      </c>
      <c r="L11" s="3" t="s">
        <v>372</v>
      </c>
      <c r="M11" s="3"/>
      <c r="N11" s="3" t="s">
        <v>73</v>
      </c>
      <c r="O11" s="3" t="s">
        <v>73</v>
      </c>
    </row>
    <row r="12" spans="1:15">
      <c r="A12" t="s">
        <v>11</v>
      </c>
      <c r="B12" t="s">
        <v>3177</v>
      </c>
      <c r="D12" t="s">
        <v>665</v>
      </c>
      <c r="E12" t="s">
        <v>3249</v>
      </c>
      <c r="F12" t="s">
        <v>666</v>
      </c>
      <c r="G12" t="s">
        <v>660</v>
      </c>
      <c r="H12" t="s">
        <v>5107</v>
      </c>
      <c r="I12" s="88" t="s">
        <v>5108</v>
      </c>
      <c r="J12" t="s">
        <v>73</v>
      </c>
      <c r="L12" t="s">
        <v>373</v>
      </c>
      <c r="M12" s="114" t="s">
        <v>3747</v>
      </c>
    </row>
    <row r="13" spans="1:15">
      <c r="A13" s="31" t="s">
        <v>520</v>
      </c>
      <c r="B13" s="3" t="s">
        <v>525</v>
      </c>
      <c r="C13" s="3" t="s">
        <v>525</v>
      </c>
      <c r="D13" s="3" t="s">
        <v>578</v>
      </c>
      <c r="E13" s="3" t="s">
        <v>589</v>
      </c>
      <c r="F13" s="3" t="s">
        <v>580</v>
      </c>
      <c r="G13" s="3" t="s">
        <v>141</v>
      </c>
      <c r="H13" s="3" t="s">
        <v>73</v>
      </c>
      <c r="I13" s="4" t="s">
        <v>687</v>
      </c>
      <c r="J13" s="3" t="s">
        <v>73</v>
      </c>
      <c r="K13" s="3" t="s">
        <v>73</v>
      </c>
      <c r="L13" s="3" t="s">
        <v>372</v>
      </c>
      <c r="M13" s="3"/>
      <c r="N13" s="3" t="s">
        <v>73</v>
      </c>
      <c r="O13" s="3" t="s">
        <v>73</v>
      </c>
    </row>
    <row r="14" spans="1:15">
      <c r="A14" s="31" t="s">
        <v>520</v>
      </c>
      <c r="B14" s="3" t="s">
        <v>526</v>
      </c>
      <c r="C14" s="3" t="s">
        <v>526</v>
      </c>
      <c r="F14" s="3" t="s">
        <v>139</v>
      </c>
      <c r="G14" s="3" t="s">
        <v>141</v>
      </c>
      <c r="H14" s="3" t="s">
        <v>73</v>
      </c>
      <c r="I14" s="4" t="s">
        <v>73</v>
      </c>
      <c r="J14" s="3" t="s">
        <v>73</v>
      </c>
      <c r="K14" s="3" t="s">
        <v>73</v>
      </c>
      <c r="L14" s="3" t="s">
        <v>372</v>
      </c>
      <c r="M14" s="3"/>
      <c r="N14" s="3" t="s">
        <v>73</v>
      </c>
      <c r="O14" s="3" t="s">
        <v>73</v>
      </c>
    </row>
    <row r="15" spans="1:15">
      <c r="A15" s="31" t="s">
        <v>520</v>
      </c>
      <c r="B15" s="3" t="s">
        <v>527</v>
      </c>
      <c r="C15" s="3" t="s">
        <v>73</v>
      </c>
      <c r="D15" s="3" t="s">
        <v>590</v>
      </c>
      <c r="E15" s="3" t="s">
        <v>591</v>
      </c>
      <c r="F15" s="3" t="s">
        <v>140</v>
      </c>
      <c r="G15" s="3" t="s">
        <v>141</v>
      </c>
      <c r="H15" s="3" t="s">
        <v>688</v>
      </c>
      <c r="I15" s="4" t="s">
        <v>689</v>
      </c>
      <c r="J15" s="3" t="s">
        <v>690</v>
      </c>
      <c r="K15" s="3" t="s">
        <v>691</v>
      </c>
      <c r="L15" s="3" t="s">
        <v>373</v>
      </c>
      <c r="M15" s="3"/>
      <c r="N15" s="3" t="s">
        <v>73</v>
      </c>
      <c r="O15" s="3"/>
    </row>
    <row r="16" spans="1:15">
      <c r="A16" s="31" t="s">
        <v>520</v>
      </c>
      <c r="B16" s="3" t="s">
        <v>528</v>
      </c>
      <c r="C16" s="3" t="s">
        <v>592</v>
      </c>
      <c r="D16" s="3" t="s">
        <v>593</v>
      </c>
      <c r="E16" s="3" t="s">
        <v>594</v>
      </c>
      <c r="F16" s="3" t="s">
        <v>595</v>
      </c>
      <c r="G16" s="3" t="s">
        <v>119</v>
      </c>
      <c r="H16" s="3" t="s">
        <v>692</v>
      </c>
      <c r="I16" s="4" t="s">
        <v>693</v>
      </c>
      <c r="J16" s="3" t="s">
        <v>73</v>
      </c>
      <c r="K16" s="5" t="s">
        <v>694</v>
      </c>
      <c r="L16" s="3" t="s">
        <v>377</v>
      </c>
      <c r="M16" s="3"/>
      <c r="N16" s="3" t="s">
        <v>73</v>
      </c>
      <c r="O16" s="3" t="s">
        <v>73</v>
      </c>
    </row>
    <row r="17" spans="1:15">
      <c r="A17" s="31" t="s">
        <v>520</v>
      </c>
      <c r="B17" s="3" t="s">
        <v>529</v>
      </c>
      <c r="C17" s="3" t="s">
        <v>596</v>
      </c>
      <c r="D17" s="3" t="s">
        <v>597</v>
      </c>
      <c r="F17" s="3" t="s">
        <v>598</v>
      </c>
      <c r="G17" s="3" t="s">
        <v>119</v>
      </c>
      <c r="H17" s="3" t="s">
        <v>73</v>
      </c>
      <c r="I17" s="4" t="s">
        <v>695</v>
      </c>
      <c r="J17" s="3" t="s">
        <v>73</v>
      </c>
      <c r="K17" s="3" t="s">
        <v>73</v>
      </c>
      <c r="L17" s="3" t="s">
        <v>372</v>
      </c>
      <c r="M17" s="3"/>
      <c r="N17" s="3" t="s">
        <v>73</v>
      </c>
      <c r="O17" s="3" t="s">
        <v>73</v>
      </c>
    </row>
    <row r="18" spans="1:15">
      <c r="A18" s="31" t="s">
        <v>520</v>
      </c>
      <c r="B18" s="3" t="s">
        <v>4229</v>
      </c>
      <c r="C18" s="3"/>
      <c r="D18" s="3" t="s">
        <v>4230</v>
      </c>
      <c r="E18" s="3" t="s">
        <v>649</v>
      </c>
      <c r="F18" s="3" t="s">
        <v>4231</v>
      </c>
      <c r="G18" s="3" t="s">
        <v>141</v>
      </c>
      <c r="H18" s="3" t="s">
        <v>3250</v>
      </c>
      <c r="I18" s="4" t="s">
        <v>4232</v>
      </c>
      <c r="J18" s="3"/>
      <c r="K18" s="3" t="s">
        <v>4233</v>
      </c>
      <c r="L18" s="3" t="s">
        <v>4234</v>
      </c>
      <c r="M18" s="30" t="s">
        <v>3747</v>
      </c>
      <c r="N18" s="3"/>
      <c r="O18" s="3" t="s">
        <v>73</v>
      </c>
    </row>
    <row r="19" spans="1:15">
      <c r="A19" s="31" t="s">
        <v>520</v>
      </c>
      <c r="B19" s="3" t="s">
        <v>530</v>
      </c>
      <c r="C19" s="3" t="s">
        <v>530</v>
      </c>
      <c r="D19" s="3" t="s">
        <v>599</v>
      </c>
      <c r="F19" s="3" t="s">
        <v>148</v>
      </c>
      <c r="G19" s="3" t="s">
        <v>119</v>
      </c>
      <c r="H19" s="3" t="s">
        <v>73</v>
      </c>
      <c r="I19" s="4" t="s">
        <v>696</v>
      </c>
      <c r="J19" s="3" t="s">
        <v>73</v>
      </c>
      <c r="L19" s="3" t="s">
        <v>372</v>
      </c>
      <c r="M19" s="3"/>
      <c r="N19" s="3" t="s">
        <v>73</v>
      </c>
      <c r="O19" s="3" t="s">
        <v>73</v>
      </c>
    </row>
    <row r="20" spans="1:15">
      <c r="A20" s="31" t="s">
        <v>520</v>
      </c>
      <c r="B20" s="6" t="s">
        <v>2729</v>
      </c>
      <c r="C20" s="6" t="s">
        <v>2729</v>
      </c>
      <c r="D20" s="6" t="s">
        <v>2829</v>
      </c>
      <c r="F20" s="6" t="s">
        <v>2830</v>
      </c>
      <c r="G20" s="6" t="s">
        <v>2831</v>
      </c>
      <c r="H20" s="6" t="s">
        <v>2995</v>
      </c>
      <c r="I20" s="82" t="s">
        <v>2996</v>
      </c>
      <c r="J20" s="6"/>
      <c r="K20" s="81" t="s">
        <v>2997</v>
      </c>
      <c r="L20" s="3" t="s">
        <v>372</v>
      </c>
      <c r="M20" s="3"/>
      <c r="N20" s="3" t="s">
        <v>73</v>
      </c>
      <c r="O20" s="3" t="s">
        <v>73</v>
      </c>
    </row>
    <row r="21" spans="1:15">
      <c r="A21" s="31" t="s">
        <v>520</v>
      </c>
      <c r="B21" s="3" t="s">
        <v>532</v>
      </c>
      <c r="C21" s="3" t="s">
        <v>532</v>
      </c>
      <c r="D21" s="3" t="s">
        <v>604</v>
      </c>
      <c r="E21" s="3" t="s">
        <v>605</v>
      </c>
      <c r="F21" s="3" t="s">
        <v>606</v>
      </c>
      <c r="G21" s="3" t="s">
        <v>141</v>
      </c>
      <c r="H21" s="3" t="s">
        <v>73</v>
      </c>
      <c r="I21" s="14" t="s">
        <v>700</v>
      </c>
      <c r="J21" s="3" t="s">
        <v>701</v>
      </c>
      <c r="K21" s="5" t="s">
        <v>702</v>
      </c>
      <c r="L21" s="3" t="s">
        <v>372</v>
      </c>
      <c r="M21" s="3"/>
      <c r="N21" s="3" t="s">
        <v>73</v>
      </c>
      <c r="O21" s="3" t="s">
        <v>73</v>
      </c>
    </row>
    <row r="22" spans="1:15">
      <c r="A22" s="31" t="s">
        <v>520</v>
      </c>
      <c r="B22" s="3" t="s">
        <v>533</v>
      </c>
      <c r="C22" s="3" t="s">
        <v>533</v>
      </c>
      <c r="D22" s="3" t="s">
        <v>607</v>
      </c>
      <c r="F22" s="3" t="s">
        <v>580</v>
      </c>
      <c r="G22" s="3" t="s">
        <v>141</v>
      </c>
      <c r="H22" s="3" t="s">
        <v>73</v>
      </c>
      <c r="I22" s="15" t="s">
        <v>703</v>
      </c>
      <c r="J22" s="3" t="s">
        <v>73</v>
      </c>
      <c r="K22" s="3" t="s">
        <v>73</v>
      </c>
      <c r="L22" s="3" t="s">
        <v>382</v>
      </c>
      <c r="M22" s="3"/>
      <c r="N22" s="3" t="s">
        <v>73</v>
      </c>
      <c r="O22" s="3" t="s">
        <v>73</v>
      </c>
    </row>
    <row r="23" spans="1:15">
      <c r="A23" s="31" t="s">
        <v>520</v>
      </c>
      <c r="B23" s="3" t="s">
        <v>534</v>
      </c>
      <c r="C23" s="3" t="s">
        <v>534</v>
      </c>
      <c r="D23" s="3" t="s">
        <v>608</v>
      </c>
      <c r="E23" s="3" t="s">
        <v>609</v>
      </c>
      <c r="F23" s="3" t="s">
        <v>580</v>
      </c>
      <c r="G23" s="3" t="s">
        <v>141</v>
      </c>
      <c r="H23" s="3" t="s">
        <v>73</v>
      </c>
      <c r="I23" s="16" t="s">
        <v>704</v>
      </c>
      <c r="J23" s="17" t="s">
        <v>705</v>
      </c>
      <c r="K23" s="3"/>
      <c r="L23" s="3" t="s">
        <v>373</v>
      </c>
      <c r="M23" s="3"/>
      <c r="N23" s="3" t="s">
        <v>73</v>
      </c>
      <c r="O23" s="3" t="s">
        <v>73</v>
      </c>
    </row>
    <row r="24" spans="1:15">
      <c r="A24" s="31" t="s">
        <v>520</v>
      </c>
      <c r="B24" s="3" t="s">
        <v>535</v>
      </c>
      <c r="C24" s="3" t="s">
        <v>73</v>
      </c>
      <c r="D24" s="3" t="s">
        <v>610</v>
      </c>
      <c r="F24" s="3" t="s">
        <v>586</v>
      </c>
      <c r="G24" s="3" t="s">
        <v>194</v>
      </c>
      <c r="H24" s="3" t="s">
        <v>706</v>
      </c>
      <c r="I24" s="4" t="s">
        <v>707</v>
      </c>
      <c r="J24" s="18" t="s">
        <v>707</v>
      </c>
      <c r="K24" s="3" t="s">
        <v>73</v>
      </c>
      <c r="L24" s="3" t="s">
        <v>377</v>
      </c>
      <c r="M24" s="3"/>
      <c r="N24" s="3" t="s">
        <v>73</v>
      </c>
      <c r="O24" s="3" t="s">
        <v>73</v>
      </c>
    </row>
    <row r="25" spans="1:15">
      <c r="A25" s="31" t="s">
        <v>520</v>
      </c>
      <c r="B25" s="3" t="s">
        <v>536</v>
      </c>
      <c r="C25" s="3" t="s">
        <v>536</v>
      </c>
      <c r="D25" s="3" t="s">
        <v>611</v>
      </c>
      <c r="E25" s="3" t="s">
        <v>612</v>
      </c>
      <c r="F25" s="3" t="s">
        <v>148</v>
      </c>
      <c r="G25" s="3" t="s">
        <v>119</v>
      </c>
      <c r="H25" s="3" t="s">
        <v>708</v>
      </c>
      <c r="I25" s="4" t="s">
        <v>709</v>
      </c>
      <c r="J25" s="3" t="s">
        <v>73</v>
      </c>
      <c r="K25" s="3" t="s">
        <v>710</v>
      </c>
      <c r="L25" s="3" t="s">
        <v>375</v>
      </c>
      <c r="M25" s="3"/>
      <c r="N25" s="3" t="s">
        <v>73</v>
      </c>
      <c r="O25" s="3" t="s">
        <v>73</v>
      </c>
    </row>
    <row r="26" spans="1:15">
      <c r="A26" s="239" t="s">
        <v>520</v>
      </c>
      <c r="B26" s="3" t="s">
        <v>537</v>
      </c>
      <c r="C26" s="3" t="s">
        <v>73</v>
      </c>
      <c r="D26" s="3" t="s">
        <v>613</v>
      </c>
      <c r="F26" s="3" t="s">
        <v>148</v>
      </c>
      <c r="G26" s="3" t="s">
        <v>119</v>
      </c>
      <c r="H26" s="3" t="s">
        <v>73</v>
      </c>
      <c r="I26" s="4" t="s">
        <v>711</v>
      </c>
      <c r="J26" s="3" t="s">
        <v>73</v>
      </c>
      <c r="K26" s="3" t="s">
        <v>73</v>
      </c>
      <c r="L26" s="3" t="s">
        <v>372</v>
      </c>
      <c r="M26" s="3"/>
      <c r="N26" s="3" t="s">
        <v>73</v>
      </c>
      <c r="O26" s="3" t="s">
        <v>73</v>
      </c>
    </row>
    <row r="27" spans="1:15" ht="25.5">
      <c r="A27" s="3" t="s">
        <v>520</v>
      </c>
      <c r="B27" s="3" t="s">
        <v>538</v>
      </c>
      <c r="C27" s="3" t="s">
        <v>538</v>
      </c>
      <c r="D27" s="3" t="s">
        <v>614</v>
      </c>
      <c r="E27" s="3" t="s">
        <v>615</v>
      </c>
      <c r="F27" s="3" t="s">
        <v>116</v>
      </c>
      <c r="G27" s="3" t="s">
        <v>616</v>
      </c>
      <c r="H27" s="3" t="s">
        <v>73</v>
      </c>
      <c r="I27" s="19" t="s">
        <v>712</v>
      </c>
      <c r="J27" s="20"/>
      <c r="K27" s="21" t="s">
        <v>713</v>
      </c>
      <c r="L27" s="3" t="s">
        <v>372</v>
      </c>
      <c r="M27" s="3"/>
      <c r="N27" s="3" t="s">
        <v>73</v>
      </c>
      <c r="O27" s="97"/>
    </row>
    <row r="28" spans="1:15">
      <c r="A28" s="3" t="s">
        <v>520</v>
      </c>
      <c r="B28" s="3" t="s">
        <v>539</v>
      </c>
      <c r="C28" s="3" t="s">
        <v>539</v>
      </c>
      <c r="D28" s="3" t="s">
        <v>617</v>
      </c>
      <c r="F28" s="3" t="s">
        <v>618</v>
      </c>
      <c r="G28" s="3" t="s">
        <v>141</v>
      </c>
      <c r="H28" s="3" t="s">
        <v>73</v>
      </c>
      <c r="I28" s="4" t="s">
        <v>714</v>
      </c>
      <c r="J28" s="3" t="s">
        <v>715</v>
      </c>
      <c r="K28" s="5" t="s">
        <v>716</v>
      </c>
      <c r="L28" s="3" t="s">
        <v>372</v>
      </c>
      <c r="M28" s="3"/>
      <c r="N28" s="3" t="s">
        <v>73</v>
      </c>
      <c r="O28" s="3" t="s">
        <v>73</v>
      </c>
    </row>
    <row r="29" spans="1:15">
      <c r="A29" s="3" t="s">
        <v>520</v>
      </c>
      <c r="B29" s="3" t="s">
        <v>540</v>
      </c>
      <c r="C29" s="3" t="s">
        <v>540</v>
      </c>
      <c r="D29" s="3" t="s">
        <v>619</v>
      </c>
      <c r="F29" s="3" t="s">
        <v>580</v>
      </c>
      <c r="G29" s="3" t="s">
        <v>141</v>
      </c>
      <c r="H29" s="3" t="s">
        <v>717</v>
      </c>
      <c r="I29" s="4" t="s">
        <v>718</v>
      </c>
      <c r="J29" s="3" t="s">
        <v>719</v>
      </c>
      <c r="K29" s="3" t="s">
        <v>720</v>
      </c>
      <c r="L29" s="3" t="s">
        <v>373</v>
      </c>
      <c r="M29" s="3"/>
      <c r="N29" s="3" t="s">
        <v>73</v>
      </c>
      <c r="O29" s="3" t="s">
        <v>73</v>
      </c>
    </row>
    <row r="30" spans="1:15">
      <c r="A30" s="3" t="s">
        <v>520</v>
      </c>
      <c r="B30" s="6" t="s">
        <v>2737</v>
      </c>
      <c r="C30" s="6" t="s">
        <v>2737</v>
      </c>
      <c r="D30" s="6" t="s">
        <v>2848</v>
      </c>
      <c r="E30" s="6"/>
      <c r="F30" s="6" t="s">
        <v>2849</v>
      </c>
      <c r="G30" s="6" t="s">
        <v>173</v>
      </c>
      <c r="H30" s="83" t="s">
        <v>3018</v>
      </c>
      <c r="I30" s="127" t="s">
        <v>3019</v>
      </c>
      <c r="J30" s="83"/>
      <c r="K30" s="85" t="s">
        <v>3020</v>
      </c>
      <c r="L30" s="3"/>
      <c r="M30" s="97"/>
      <c r="N30" s="97"/>
      <c r="O30" s="3" t="s">
        <v>73</v>
      </c>
    </row>
    <row r="31" spans="1:15">
      <c r="A31" s="236" t="s">
        <v>520</v>
      </c>
      <c r="B31" s="3" t="s">
        <v>541</v>
      </c>
      <c r="C31" s="3" t="s">
        <v>621</v>
      </c>
      <c r="D31" s="3" t="s">
        <v>622</v>
      </c>
      <c r="E31" s="3" t="s">
        <v>610</v>
      </c>
      <c r="F31" s="3" t="s">
        <v>586</v>
      </c>
      <c r="G31" s="3" t="s">
        <v>141</v>
      </c>
      <c r="H31" s="3" t="s">
        <v>706</v>
      </c>
      <c r="I31" s="4" t="s">
        <v>707</v>
      </c>
      <c r="J31" s="18" t="s">
        <v>707</v>
      </c>
      <c r="K31" s="3"/>
      <c r="L31" s="3" t="s">
        <v>372</v>
      </c>
      <c r="M31" s="3"/>
      <c r="N31" s="3" t="s">
        <v>73</v>
      </c>
      <c r="O31" s="3" t="s">
        <v>73</v>
      </c>
    </row>
    <row r="32" spans="1:15">
      <c r="A32" s="3" t="s">
        <v>520</v>
      </c>
      <c r="B32" s="3" t="s">
        <v>5102</v>
      </c>
      <c r="C32" s="3"/>
      <c r="D32" s="3" t="s">
        <v>5103</v>
      </c>
      <c r="E32" s="3" t="s">
        <v>5104</v>
      </c>
      <c r="F32" s="3" t="s">
        <v>650</v>
      </c>
      <c r="G32" s="3"/>
      <c r="H32" s="3"/>
      <c r="I32" s="4" t="s">
        <v>5105</v>
      </c>
      <c r="J32" s="3" t="s">
        <v>5106</v>
      </c>
      <c r="K32" s="3"/>
      <c r="L32" s="3"/>
      <c r="M32" s="3"/>
      <c r="N32" s="3"/>
      <c r="O32" s="3"/>
    </row>
    <row r="33" spans="1:15">
      <c r="A33" s="3" t="s">
        <v>520</v>
      </c>
      <c r="B33" s="3" t="s">
        <v>542</v>
      </c>
      <c r="C33" s="3" t="s">
        <v>73</v>
      </c>
      <c r="F33" s="3" t="s">
        <v>583</v>
      </c>
      <c r="G33" s="3" t="s">
        <v>141</v>
      </c>
      <c r="H33" s="3" t="s">
        <v>723</v>
      </c>
      <c r="I33" s="4" t="s">
        <v>724</v>
      </c>
      <c r="J33" s="3" t="s">
        <v>725</v>
      </c>
      <c r="K33" s="3" t="s">
        <v>726</v>
      </c>
      <c r="L33" s="3" t="s">
        <v>373</v>
      </c>
      <c r="M33" s="30" t="s">
        <v>3747</v>
      </c>
      <c r="N33" s="3" t="s">
        <v>73</v>
      </c>
      <c r="O33" s="3" t="s">
        <v>73</v>
      </c>
    </row>
    <row r="34" spans="1:15">
      <c r="A34" s="3" t="s">
        <v>520</v>
      </c>
      <c r="B34" s="3" t="s">
        <v>543</v>
      </c>
      <c r="C34" s="3" t="s">
        <v>73</v>
      </c>
      <c r="D34" s="3"/>
      <c r="E34" s="3" t="s">
        <v>73</v>
      </c>
      <c r="F34" s="3" t="s">
        <v>583</v>
      </c>
      <c r="G34" s="3" t="s">
        <v>141</v>
      </c>
      <c r="H34" s="3" t="s">
        <v>727</v>
      </c>
      <c r="I34" s="22" t="s">
        <v>728</v>
      </c>
      <c r="J34" s="23" t="s">
        <v>73</v>
      </c>
      <c r="K34" s="23" t="s">
        <v>729</v>
      </c>
      <c r="L34" s="3" t="s">
        <v>377</v>
      </c>
      <c r="M34" s="3"/>
      <c r="N34" s="3" t="s">
        <v>73</v>
      </c>
      <c r="O34" s="3" t="s">
        <v>73</v>
      </c>
    </row>
    <row r="35" spans="1:15">
      <c r="A35" s="3" t="s">
        <v>520</v>
      </c>
      <c r="B35" s="3" t="s">
        <v>544</v>
      </c>
      <c r="C35" s="3" t="s">
        <v>73</v>
      </c>
      <c r="D35" s="3" t="s">
        <v>623</v>
      </c>
      <c r="E35" s="3" t="s">
        <v>624</v>
      </c>
      <c r="F35" s="3" t="s">
        <v>606</v>
      </c>
      <c r="G35" s="3" t="s">
        <v>141</v>
      </c>
      <c r="H35" s="3" t="s">
        <v>730</v>
      </c>
      <c r="I35" s="4" t="s">
        <v>731</v>
      </c>
      <c r="J35" s="3" t="s">
        <v>732</v>
      </c>
      <c r="K35" s="3" t="s">
        <v>73</v>
      </c>
      <c r="L35" s="3" t="s">
        <v>373</v>
      </c>
      <c r="M35" s="3"/>
      <c r="N35" s="3" t="s">
        <v>73</v>
      </c>
      <c r="O35" s="3" t="s">
        <v>73</v>
      </c>
    </row>
    <row r="36" spans="1:15">
      <c r="A36" s="3" t="s">
        <v>520</v>
      </c>
      <c r="B36" s="3" t="s">
        <v>545</v>
      </c>
      <c r="C36" s="3" t="s">
        <v>545</v>
      </c>
      <c r="D36" s="3" t="s">
        <v>625</v>
      </c>
      <c r="F36" s="3" t="s">
        <v>140</v>
      </c>
      <c r="G36" s="3" t="s">
        <v>141</v>
      </c>
      <c r="H36" s="3" t="s">
        <v>73</v>
      </c>
      <c r="I36" s="4" t="s">
        <v>733</v>
      </c>
      <c r="J36" s="3" t="s">
        <v>73</v>
      </c>
      <c r="K36" s="24" t="s">
        <v>734</v>
      </c>
      <c r="L36" s="3" t="s">
        <v>372</v>
      </c>
      <c r="M36" s="3"/>
      <c r="N36" s="3" t="s">
        <v>73</v>
      </c>
      <c r="O36" s="3" t="s">
        <v>73</v>
      </c>
    </row>
    <row r="37" spans="1:15">
      <c r="A37" s="3" t="s">
        <v>520</v>
      </c>
      <c r="B37" s="3" t="s">
        <v>546</v>
      </c>
      <c r="C37" s="3" t="s">
        <v>546</v>
      </c>
      <c r="D37" s="3" t="s">
        <v>626</v>
      </c>
      <c r="E37" s="3" t="s">
        <v>627</v>
      </c>
      <c r="F37" s="3" t="s">
        <v>606</v>
      </c>
      <c r="G37" s="3" t="s">
        <v>141</v>
      </c>
      <c r="H37" s="3" t="s">
        <v>73</v>
      </c>
      <c r="I37" s="4" t="s">
        <v>735</v>
      </c>
      <c r="J37" s="3" t="s">
        <v>73</v>
      </c>
      <c r="K37" s="3" t="s">
        <v>73</v>
      </c>
      <c r="L37" s="3" t="s">
        <v>373</v>
      </c>
      <c r="M37" s="3"/>
      <c r="N37" s="3" t="s">
        <v>73</v>
      </c>
      <c r="O37" s="3" t="s">
        <v>73</v>
      </c>
    </row>
    <row r="38" spans="1:15">
      <c r="A38" s="3" t="s">
        <v>520</v>
      </c>
      <c r="B38" s="3" t="s">
        <v>547</v>
      </c>
      <c r="C38" s="3" t="s">
        <v>73</v>
      </c>
      <c r="D38" s="3" t="s">
        <v>628</v>
      </c>
      <c r="F38" s="3" t="s">
        <v>140</v>
      </c>
      <c r="G38" s="3" t="s">
        <v>141</v>
      </c>
      <c r="H38" s="3" t="s">
        <v>736</v>
      </c>
      <c r="I38" s="4" t="s">
        <v>737</v>
      </c>
      <c r="J38" s="3" t="s">
        <v>737</v>
      </c>
      <c r="K38" s="3" t="s">
        <v>73</v>
      </c>
      <c r="L38" s="3" t="s">
        <v>373</v>
      </c>
      <c r="M38" s="3"/>
      <c r="N38" s="3" t="s">
        <v>73</v>
      </c>
      <c r="O38" s="3" t="s">
        <v>73</v>
      </c>
    </row>
    <row r="39" spans="1:15">
      <c r="A39" s="3" t="s">
        <v>11</v>
      </c>
      <c r="B39" s="3" t="s">
        <v>4545</v>
      </c>
      <c r="C39" s="3" t="s">
        <v>36</v>
      </c>
      <c r="D39" s="3" t="s">
        <v>138</v>
      </c>
      <c r="E39" s="3" t="s">
        <v>139</v>
      </c>
      <c r="F39" s="3" t="s">
        <v>140</v>
      </c>
      <c r="G39" s="3" t="s">
        <v>141</v>
      </c>
      <c r="H39" s="3" t="s">
        <v>275</v>
      </c>
      <c r="I39" s="4" t="s">
        <v>276</v>
      </c>
      <c r="J39" s="3" t="s">
        <v>277</v>
      </c>
      <c r="K39" s="3" t="s">
        <v>278</v>
      </c>
      <c r="M39" s="30" t="s">
        <v>3747</v>
      </c>
    </row>
    <row r="40" spans="1:15">
      <c r="A40" s="236" t="s">
        <v>520</v>
      </c>
      <c r="B40" s="3" t="s">
        <v>548</v>
      </c>
      <c r="C40" s="3" t="s">
        <v>73</v>
      </c>
      <c r="D40" s="3" t="s">
        <v>629</v>
      </c>
      <c r="E40" s="3" t="s">
        <v>630</v>
      </c>
      <c r="F40" s="3" t="s">
        <v>148</v>
      </c>
      <c r="G40" s="3" t="s">
        <v>83</v>
      </c>
      <c r="H40" s="3" t="s">
        <v>738</v>
      </c>
      <c r="I40" s="4" t="s">
        <v>739</v>
      </c>
      <c r="J40" s="3" t="s">
        <v>740</v>
      </c>
      <c r="K40" s="15" t="s">
        <v>741</v>
      </c>
      <c r="L40" s="3" t="s">
        <v>372</v>
      </c>
      <c r="M40" s="3"/>
      <c r="N40" s="3" t="s">
        <v>73</v>
      </c>
      <c r="O40" s="3" t="s">
        <v>73</v>
      </c>
    </row>
    <row r="41" spans="1:15">
      <c r="A41" s="31" t="s">
        <v>520</v>
      </c>
      <c r="B41" s="3" t="s">
        <v>549</v>
      </c>
      <c r="C41" s="3" t="s">
        <v>631</v>
      </c>
      <c r="D41" s="3" t="s">
        <v>632</v>
      </c>
      <c r="F41" s="3" t="s">
        <v>618</v>
      </c>
      <c r="G41" s="3" t="s">
        <v>141</v>
      </c>
      <c r="H41" s="3" t="s">
        <v>742</v>
      </c>
      <c r="I41" s="4" t="s">
        <v>743</v>
      </c>
      <c r="J41" s="3" t="s">
        <v>744</v>
      </c>
      <c r="K41" s="3" t="s">
        <v>745</v>
      </c>
      <c r="L41" s="3" t="s">
        <v>377</v>
      </c>
      <c r="M41" s="3"/>
      <c r="N41" s="3" t="s">
        <v>73</v>
      </c>
      <c r="O41" s="3" t="s">
        <v>73</v>
      </c>
    </row>
    <row r="42" spans="1:15">
      <c r="A42" s="31" t="s">
        <v>520</v>
      </c>
      <c r="B42" s="3" t="s">
        <v>550</v>
      </c>
      <c r="C42" s="3" t="s">
        <v>73</v>
      </c>
      <c r="D42" s="3" t="s">
        <v>633</v>
      </c>
      <c r="E42" s="3" t="s">
        <v>634</v>
      </c>
      <c r="F42" s="3" t="s">
        <v>82</v>
      </c>
      <c r="G42" s="3" t="s">
        <v>83</v>
      </c>
      <c r="H42" s="3" t="s">
        <v>73</v>
      </c>
      <c r="I42" s="4" t="s">
        <v>746</v>
      </c>
      <c r="J42" s="3" t="s">
        <v>747</v>
      </c>
      <c r="K42" s="5" t="s">
        <v>748</v>
      </c>
      <c r="L42" s="3" t="s">
        <v>372</v>
      </c>
      <c r="M42" s="3"/>
      <c r="N42" s="3" t="s">
        <v>73</v>
      </c>
      <c r="O42" s="3" t="s">
        <v>73</v>
      </c>
    </row>
    <row r="43" spans="1:15">
      <c r="A43" s="31" t="s">
        <v>520</v>
      </c>
      <c r="B43" s="3" t="s">
        <v>551</v>
      </c>
      <c r="C43" s="3" t="s">
        <v>73</v>
      </c>
      <c r="D43" s="3" t="s">
        <v>635</v>
      </c>
      <c r="F43" s="3" t="s">
        <v>636</v>
      </c>
      <c r="G43" s="3" t="s">
        <v>141</v>
      </c>
      <c r="H43" s="3" t="s">
        <v>749</v>
      </c>
      <c r="I43" s="4" t="s">
        <v>750</v>
      </c>
      <c r="J43" s="3" t="s">
        <v>73</v>
      </c>
      <c r="K43" s="3" t="s">
        <v>751</v>
      </c>
      <c r="L43" s="3" t="s">
        <v>373</v>
      </c>
      <c r="M43" s="3"/>
      <c r="N43" s="3" t="s">
        <v>73</v>
      </c>
      <c r="O43" s="3" t="s">
        <v>73</v>
      </c>
    </row>
    <row r="44" spans="1:15">
      <c r="A44" s="31" t="s">
        <v>520</v>
      </c>
      <c r="B44" s="3" t="s">
        <v>553</v>
      </c>
      <c r="C44" s="3" t="s">
        <v>553</v>
      </c>
      <c r="D44" s="3" t="s">
        <v>638</v>
      </c>
      <c r="E44" s="3" t="s">
        <v>639</v>
      </c>
      <c r="F44" s="3" t="s">
        <v>583</v>
      </c>
      <c r="G44" s="3" t="s">
        <v>141</v>
      </c>
      <c r="H44" s="3" t="s">
        <v>73</v>
      </c>
      <c r="I44" s="4" t="s">
        <v>753</v>
      </c>
      <c r="J44" s="18" t="s">
        <v>753</v>
      </c>
      <c r="K44" s="3" t="s">
        <v>73</v>
      </c>
      <c r="L44" s="3" t="s">
        <v>372</v>
      </c>
      <c r="M44" s="3"/>
      <c r="N44" s="3" t="s">
        <v>73</v>
      </c>
      <c r="O44" s="3" t="s">
        <v>73</v>
      </c>
    </row>
    <row r="45" spans="1:15">
      <c r="A45" s="31" t="s">
        <v>520</v>
      </c>
      <c r="B45" s="3" t="s">
        <v>554</v>
      </c>
      <c r="C45" s="3" t="s">
        <v>73</v>
      </c>
      <c r="D45" s="3" t="s">
        <v>640</v>
      </c>
      <c r="F45" s="3" t="s">
        <v>583</v>
      </c>
      <c r="G45" s="3" t="s">
        <v>141</v>
      </c>
      <c r="H45" s="3" t="s">
        <v>754</v>
      </c>
      <c r="I45" s="4" t="s">
        <v>755</v>
      </c>
      <c r="J45" s="3" t="s">
        <v>756</v>
      </c>
      <c r="K45" s="3" t="s">
        <v>757</v>
      </c>
      <c r="L45" s="3" t="s">
        <v>372</v>
      </c>
      <c r="M45" s="3"/>
      <c r="N45" s="3" t="s">
        <v>73</v>
      </c>
      <c r="O45" s="3" t="s">
        <v>73</v>
      </c>
    </row>
    <row r="46" spans="1:15">
      <c r="A46" s="31" t="s">
        <v>520</v>
      </c>
      <c r="B46" s="3" t="s">
        <v>555</v>
      </c>
      <c r="C46" s="3" t="s">
        <v>73</v>
      </c>
      <c r="D46" s="3" t="s">
        <v>641</v>
      </c>
      <c r="F46" s="3" t="s">
        <v>598</v>
      </c>
      <c r="G46" s="3" t="s">
        <v>119</v>
      </c>
      <c r="H46" s="3" t="s">
        <v>758</v>
      </c>
      <c r="I46" s="4" t="s">
        <v>759</v>
      </c>
      <c r="J46" s="3" t="s">
        <v>73</v>
      </c>
      <c r="K46" s="3"/>
      <c r="L46" s="3" t="s">
        <v>372</v>
      </c>
      <c r="M46" s="3"/>
      <c r="N46" s="3" t="s">
        <v>73</v>
      </c>
      <c r="O46" s="3" t="s">
        <v>73</v>
      </c>
    </row>
    <row r="47" spans="1:15">
      <c r="A47" s="31" t="s">
        <v>520</v>
      </c>
      <c r="B47" s="3" t="s">
        <v>556</v>
      </c>
      <c r="C47" s="3" t="s">
        <v>556</v>
      </c>
      <c r="D47" s="3" t="s">
        <v>642</v>
      </c>
      <c r="F47" s="3" t="s">
        <v>583</v>
      </c>
      <c r="G47" s="3" t="s">
        <v>141</v>
      </c>
      <c r="H47" s="3" t="s">
        <v>73</v>
      </c>
      <c r="I47" s="25" t="s">
        <v>760</v>
      </c>
      <c r="J47" s="25" t="s">
        <v>761</v>
      </c>
      <c r="K47" s="5" t="s">
        <v>762</v>
      </c>
      <c r="L47" s="3" t="s">
        <v>373</v>
      </c>
      <c r="M47" s="3"/>
      <c r="N47" s="3" t="s">
        <v>73</v>
      </c>
      <c r="O47" s="3" t="s">
        <v>73</v>
      </c>
    </row>
    <row r="48" spans="1:15">
      <c r="A48" s="31" t="s">
        <v>520</v>
      </c>
      <c r="B48" s="3" t="s">
        <v>557</v>
      </c>
      <c r="C48" s="3" t="s">
        <v>643</v>
      </c>
      <c r="D48" s="3" t="s">
        <v>644</v>
      </c>
      <c r="E48" s="3" t="s">
        <v>645</v>
      </c>
      <c r="F48" s="3" t="s">
        <v>580</v>
      </c>
      <c r="G48" s="3" t="s">
        <v>141</v>
      </c>
      <c r="H48" s="3" t="s">
        <v>763</v>
      </c>
      <c r="I48" s="4" t="s">
        <v>764</v>
      </c>
      <c r="J48" s="3" t="s">
        <v>765</v>
      </c>
      <c r="K48" s="3" t="s">
        <v>766</v>
      </c>
      <c r="L48" s="3" t="s">
        <v>372</v>
      </c>
      <c r="M48" s="30" t="s">
        <v>3747</v>
      </c>
      <c r="N48" s="3" t="s">
        <v>73</v>
      </c>
    </row>
    <row r="49" spans="1:15">
      <c r="A49" s="31" t="s">
        <v>520</v>
      </c>
      <c r="B49" s="3" t="s">
        <v>558</v>
      </c>
      <c r="C49" s="3" t="s">
        <v>558</v>
      </c>
      <c r="D49" s="3" t="s">
        <v>646</v>
      </c>
      <c r="F49" s="3" t="s">
        <v>647</v>
      </c>
      <c r="G49" s="3" t="s">
        <v>72</v>
      </c>
      <c r="H49" s="3" t="s">
        <v>767</v>
      </c>
      <c r="I49" s="4" t="s">
        <v>768</v>
      </c>
      <c r="J49" s="3" t="s">
        <v>769</v>
      </c>
      <c r="K49" s="3" t="s">
        <v>770</v>
      </c>
      <c r="L49" s="3" t="s">
        <v>372</v>
      </c>
      <c r="M49" s="3"/>
      <c r="N49" s="3" t="s">
        <v>73</v>
      </c>
      <c r="O49" s="3" t="s">
        <v>73</v>
      </c>
    </row>
    <row r="50" spans="1:15">
      <c r="A50" s="31" t="s">
        <v>520</v>
      </c>
      <c r="B50" s="3" t="s">
        <v>559</v>
      </c>
      <c r="C50" s="3" t="s">
        <v>73</v>
      </c>
      <c r="D50" s="3" t="s">
        <v>648</v>
      </c>
      <c r="F50" s="3" t="s">
        <v>116</v>
      </c>
      <c r="G50" s="3" t="s">
        <v>83</v>
      </c>
      <c r="H50" s="3" t="s">
        <v>771</v>
      </c>
      <c r="I50" s="4" t="s">
        <v>772</v>
      </c>
      <c r="J50" s="3" t="s">
        <v>773</v>
      </c>
      <c r="K50" s="3"/>
      <c r="L50" s="3" t="s">
        <v>373</v>
      </c>
      <c r="M50" s="3"/>
      <c r="N50" s="3" t="s">
        <v>73</v>
      </c>
      <c r="O50" s="3" t="s">
        <v>73</v>
      </c>
    </row>
    <row r="51" spans="1:15">
      <c r="A51" s="31" t="s">
        <v>520</v>
      </c>
      <c r="B51" s="3" t="s">
        <v>874</v>
      </c>
      <c r="C51" s="3" t="s">
        <v>73</v>
      </c>
      <c r="D51" s="3" t="s">
        <v>1014</v>
      </c>
      <c r="F51" s="3" t="s">
        <v>1015</v>
      </c>
      <c r="G51" s="3" t="s">
        <v>1016</v>
      </c>
      <c r="H51" s="3" t="s">
        <v>1222</v>
      </c>
      <c r="I51" s="3" t="s">
        <v>1223</v>
      </c>
      <c r="J51" s="3" t="s">
        <v>73</v>
      </c>
      <c r="K51" s="3" t="s">
        <v>73</v>
      </c>
      <c r="L51" s="3" t="s">
        <v>372</v>
      </c>
      <c r="O51" s="3" t="s">
        <v>73</v>
      </c>
    </row>
    <row r="52" spans="1:15">
      <c r="A52" s="31" t="s">
        <v>520</v>
      </c>
      <c r="B52" s="3" t="s">
        <v>560</v>
      </c>
      <c r="C52" s="3" t="s">
        <v>73</v>
      </c>
      <c r="D52" s="3" t="s">
        <v>649</v>
      </c>
      <c r="F52" s="3" t="s">
        <v>140</v>
      </c>
      <c r="G52" s="3" t="s">
        <v>650</v>
      </c>
      <c r="H52" s="3"/>
      <c r="I52" s="4" t="s">
        <v>73</v>
      </c>
      <c r="J52" s="3" t="s">
        <v>73</v>
      </c>
      <c r="K52" s="3" t="s">
        <v>73</v>
      </c>
      <c r="L52" s="3" t="s">
        <v>372</v>
      </c>
      <c r="M52" s="3"/>
      <c r="N52" s="3" t="s">
        <v>73</v>
      </c>
      <c r="O52" s="3" t="s">
        <v>73</v>
      </c>
    </row>
    <row r="53" spans="1:15">
      <c r="A53" s="31" t="s">
        <v>520</v>
      </c>
      <c r="B53" s="3" t="s">
        <v>561</v>
      </c>
      <c r="C53" s="3" t="s">
        <v>73</v>
      </c>
      <c r="D53" s="3" t="s">
        <v>651</v>
      </c>
      <c r="E53" s="3" t="s">
        <v>652</v>
      </c>
      <c r="F53" s="3" t="s">
        <v>580</v>
      </c>
      <c r="G53" s="3" t="s">
        <v>141</v>
      </c>
      <c r="H53" s="3" t="s">
        <v>774</v>
      </c>
      <c r="I53" s="4" t="s">
        <v>775</v>
      </c>
      <c r="J53" s="3" t="s">
        <v>775</v>
      </c>
      <c r="K53" s="3" t="s">
        <v>776</v>
      </c>
      <c r="L53" s="3" t="s">
        <v>372</v>
      </c>
      <c r="M53" s="3"/>
      <c r="N53" s="3" t="s">
        <v>73</v>
      </c>
      <c r="O53" s="3"/>
    </row>
    <row r="54" spans="1:15">
      <c r="A54" s="31" t="s">
        <v>520</v>
      </c>
      <c r="B54" s="3" t="s">
        <v>562</v>
      </c>
      <c r="C54" s="3" t="s">
        <v>562</v>
      </c>
      <c r="D54" s="3" t="s">
        <v>579</v>
      </c>
      <c r="F54" s="3" t="s">
        <v>580</v>
      </c>
      <c r="G54" s="3" t="s">
        <v>141</v>
      </c>
      <c r="H54" s="3" t="s">
        <v>73</v>
      </c>
      <c r="I54" s="4" t="s">
        <v>777</v>
      </c>
      <c r="J54" s="3" t="s">
        <v>73</v>
      </c>
      <c r="K54" s="5" t="s">
        <v>778</v>
      </c>
      <c r="L54" s="3" t="s">
        <v>372</v>
      </c>
      <c r="M54" s="3"/>
      <c r="N54" s="3" t="s">
        <v>73</v>
      </c>
      <c r="O54" s="3"/>
    </row>
    <row r="55" spans="1:15">
      <c r="A55" s="31" t="s">
        <v>520</v>
      </c>
      <c r="B55" s="3" t="s">
        <v>563</v>
      </c>
      <c r="C55" s="3" t="s">
        <v>563</v>
      </c>
      <c r="D55" s="3" t="s">
        <v>614</v>
      </c>
      <c r="E55" s="3" t="s">
        <v>615</v>
      </c>
      <c r="F55" s="3" t="s">
        <v>116</v>
      </c>
      <c r="G55" s="3" t="s">
        <v>83</v>
      </c>
      <c r="H55" s="3" t="s">
        <v>73</v>
      </c>
      <c r="I55" s="4" t="s">
        <v>779</v>
      </c>
      <c r="J55" s="3" t="s">
        <v>780</v>
      </c>
      <c r="K55" s="5" t="s">
        <v>781</v>
      </c>
      <c r="L55" s="3" t="s">
        <v>373</v>
      </c>
      <c r="M55" s="3"/>
      <c r="N55" s="3" t="s">
        <v>73</v>
      </c>
      <c r="O55" s="3" t="s">
        <v>73</v>
      </c>
    </row>
    <row r="56" spans="1:15">
      <c r="A56" s="31" t="s">
        <v>520</v>
      </c>
      <c r="B56" s="3" t="s">
        <v>4223</v>
      </c>
      <c r="C56" s="3"/>
      <c r="D56" s="3" t="s">
        <v>4224</v>
      </c>
      <c r="E56" s="3" t="s">
        <v>4225</v>
      </c>
      <c r="F56" s="3" t="s">
        <v>652</v>
      </c>
      <c r="G56" s="3" t="s">
        <v>580</v>
      </c>
      <c r="H56" s="3" t="s">
        <v>4228</v>
      </c>
      <c r="I56" s="4" t="s">
        <v>4226</v>
      </c>
      <c r="J56" s="3"/>
      <c r="K56" s="5" t="s">
        <v>4227</v>
      </c>
      <c r="L56" s="3"/>
      <c r="M56" s="30" t="s">
        <v>3747</v>
      </c>
      <c r="N56" s="3"/>
      <c r="O56" s="3" t="s">
        <v>73</v>
      </c>
    </row>
    <row r="57" spans="1:15">
      <c r="A57" s="31" t="s">
        <v>520</v>
      </c>
      <c r="B57" s="3" t="s">
        <v>4426</v>
      </c>
      <c r="C57" s="3" t="s">
        <v>1339</v>
      </c>
      <c r="D57" s="3" t="s">
        <v>4427</v>
      </c>
      <c r="E57" s="3" t="s">
        <v>620</v>
      </c>
      <c r="F57" s="3" t="s">
        <v>148</v>
      </c>
      <c r="G57" s="3" t="s">
        <v>119</v>
      </c>
      <c r="H57" s="3" t="s">
        <v>4430</v>
      </c>
      <c r="I57" s="4" t="s">
        <v>4429</v>
      </c>
      <c r="J57" s="3"/>
      <c r="K57" s="5" t="s">
        <v>4428</v>
      </c>
      <c r="L57" s="3"/>
      <c r="M57" s="30" t="s">
        <v>3747</v>
      </c>
      <c r="N57" s="3"/>
      <c r="O57" s="3" t="s">
        <v>73</v>
      </c>
    </row>
    <row r="58" spans="1:15">
      <c r="A58" s="31" t="s">
        <v>520</v>
      </c>
      <c r="B58" s="3" t="s">
        <v>564</v>
      </c>
      <c r="C58" s="3" t="s">
        <v>73</v>
      </c>
      <c r="D58" s="3" t="s">
        <v>653</v>
      </c>
      <c r="E58" s="3" t="s">
        <v>654</v>
      </c>
      <c r="F58" s="3" t="s">
        <v>148</v>
      </c>
      <c r="G58" s="3" t="s">
        <v>119</v>
      </c>
      <c r="H58" s="3" t="s">
        <v>782</v>
      </c>
      <c r="I58" s="4" t="s">
        <v>783</v>
      </c>
      <c r="J58" s="3" t="s">
        <v>784</v>
      </c>
      <c r="K58" s="3" t="s">
        <v>785</v>
      </c>
      <c r="L58" s="3" t="s">
        <v>373</v>
      </c>
      <c r="M58" s="3"/>
      <c r="N58" s="3" t="s">
        <v>73</v>
      </c>
      <c r="O58" s="3" t="s">
        <v>73</v>
      </c>
    </row>
    <row r="59" spans="1:15">
      <c r="A59" s="31" t="s">
        <v>520</v>
      </c>
      <c r="B59" s="3" t="s">
        <v>565</v>
      </c>
      <c r="C59" s="3" t="s">
        <v>655</v>
      </c>
      <c r="D59" s="3" t="s">
        <v>656</v>
      </c>
      <c r="F59" s="3" t="s">
        <v>657</v>
      </c>
      <c r="G59" s="3" t="s">
        <v>119</v>
      </c>
      <c r="H59" s="3" t="s">
        <v>786</v>
      </c>
      <c r="I59" s="4" t="s">
        <v>787</v>
      </c>
      <c r="J59" s="3" t="s">
        <v>73</v>
      </c>
      <c r="K59" s="3" t="s">
        <v>788</v>
      </c>
      <c r="L59" s="3" t="s">
        <v>372</v>
      </c>
      <c r="M59" s="3"/>
      <c r="N59" s="3" t="s">
        <v>73</v>
      </c>
      <c r="O59" s="3" t="s">
        <v>73</v>
      </c>
    </row>
    <row r="60" spans="1:15">
      <c r="A60" s="31" t="s">
        <v>520</v>
      </c>
      <c r="B60" s="3" t="s">
        <v>566</v>
      </c>
      <c r="C60" s="3" t="s">
        <v>566</v>
      </c>
      <c r="D60" s="3" t="s">
        <v>617</v>
      </c>
      <c r="F60" s="3" t="s">
        <v>148</v>
      </c>
      <c r="G60" s="3" t="s">
        <v>119</v>
      </c>
      <c r="H60" s="3" t="s">
        <v>73</v>
      </c>
      <c r="I60" s="4" t="s">
        <v>789</v>
      </c>
      <c r="J60" s="3" t="s">
        <v>725</v>
      </c>
      <c r="K60" s="3" t="s">
        <v>73</v>
      </c>
      <c r="L60" s="3" t="s">
        <v>372</v>
      </c>
      <c r="M60" s="3"/>
      <c r="N60" s="3" t="s">
        <v>73</v>
      </c>
    </row>
    <row r="61" spans="1:15">
      <c r="A61" s="31" t="s">
        <v>520</v>
      </c>
      <c r="B61" s="3" t="s">
        <v>567</v>
      </c>
      <c r="C61" s="3" t="s">
        <v>567</v>
      </c>
      <c r="D61" s="3" t="s">
        <v>658</v>
      </c>
      <c r="F61" s="3" t="s">
        <v>659</v>
      </c>
      <c r="G61" s="3" t="s">
        <v>660</v>
      </c>
      <c r="H61" s="3" t="s">
        <v>73</v>
      </c>
      <c r="I61" s="4" t="s">
        <v>790</v>
      </c>
      <c r="J61" s="3" t="s">
        <v>791</v>
      </c>
      <c r="K61" s="5" t="s">
        <v>792</v>
      </c>
      <c r="L61" s="3" t="s">
        <v>373</v>
      </c>
      <c r="M61" s="3"/>
      <c r="N61" s="3" t="s">
        <v>73</v>
      </c>
    </row>
    <row r="62" spans="1:15">
      <c r="A62" s="31" t="s">
        <v>520</v>
      </c>
      <c r="B62" s="3" t="s">
        <v>568</v>
      </c>
      <c r="C62" s="3" t="s">
        <v>568</v>
      </c>
      <c r="D62" s="3" t="s">
        <v>661</v>
      </c>
      <c r="E62" s="3" t="s">
        <v>662</v>
      </c>
      <c r="F62" s="3" t="s">
        <v>606</v>
      </c>
      <c r="G62" s="3" t="s">
        <v>141</v>
      </c>
      <c r="H62" s="3" t="s">
        <v>73</v>
      </c>
      <c r="I62" s="4" t="s">
        <v>793</v>
      </c>
      <c r="J62" s="3" t="s">
        <v>73</v>
      </c>
      <c r="K62" s="3" t="s">
        <v>73</v>
      </c>
      <c r="L62" s="3" t="s">
        <v>372</v>
      </c>
    </row>
    <row r="63" spans="1:15">
      <c r="A63" s="31" t="s">
        <v>520</v>
      </c>
      <c r="B63" s="3" t="s">
        <v>570</v>
      </c>
      <c r="C63" s="3" t="s">
        <v>73</v>
      </c>
      <c r="D63" s="3" t="s">
        <v>661</v>
      </c>
      <c r="E63" s="3" t="s">
        <v>664</v>
      </c>
      <c r="F63" s="3" t="s">
        <v>647</v>
      </c>
      <c r="G63" s="3" t="s">
        <v>72</v>
      </c>
      <c r="H63" s="3" t="s">
        <v>796</v>
      </c>
      <c r="I63" s="4" t="s">
        <v>797</v>
      </c>
      <c r="J63" s="3" t="s">
        <v>798</v>
      </c>
      <c r="K63" s="3" t="s">
        <v>799</v>
      </c>
      <c r="L63" s="3" t="s">
        <v>372</v>
      </c>
    </row>
    <row r="64" spans="1:15">
      <c r="A64" s="31" t="s">
        <v>520</v>
      </c>
      <c r="B64" s="3" t="s">
        <v>571</v>
      </c>
      <c r="C64" s="3" t="s">
        <v>571</v>
      </c>
      <c r="D64" s="3" t="s">
        <v>665</v>
      </c>
      <c r="F64" s="3" t="s">
        <v>666</v>
      </c>
      <c r="G64" s="3" t="s">
        <v>660</v>
      </c>
      <c r="H64" s="3" t="s">
        <v>73</v>
      </c>
      <c r="I64" s="4" t="s">
        <v>800</v>
      </c>
      <c r="J64" s="3" t="s">
        <v>801</v>
      </c>
      <c r="L64" s="3" t="s">
        <v>373</v>
      </c>
    </row>
    <row r="65" spans="1:13">
      <c r="A65" s="31" t="s">
        <v>520</v>
      </c>
      <c r="B65" s="3" t="s">
        <v>572</v>
      </c>
      <c r="C65" s="3" t="s">
        <v>667</v>
      </c>
      <c r="D65" s="3" t="s">
        <v>668</v>
      </c>
      <c r="F65" s="3" t="s">
        <v>669</v>
      </c>
      <c r="G65" s="3" t="s">
        <v>141</v>
      </c>
      <c r="H65" s="3" t="s">
        <v>802</v>
      </c>
      <c r="I65" s="4" t="s">
        <v>803</v>
      </c>
      <c r="J65" s="3" t="s">
        <v>804</v>
      </c>
      <c r="K65" s="3" t="s">
        <v>805</v>
      </c>
      <c r="L65" s="3" t="s">
        <v>373</v>
      </c>
    </row>
    <row r="66" spans="1:13">
      <c r="A66" s="236" t="s">
        <v>520</v>
      </c>
      <c r="B66" s="3" t="s">
        <v>573</v>
      </c>
      <c r="C66" s="3" t="s">
        <v>573</v>
      </c>
      <c r="D66" s="3" t="s">
        <v>652</v>
      </c>
      <c r="F66" s="3" t="s">
        <v>580</v>
      </c>
      <c r="G66" s="3" t="s">
        <v>141</v>
      </c>
      <c r="H66" s="3" t="s">
        <v>73</v>
      </c>
      <c r="I66" s="4" t="s">
        <v>806</v>
      </c>
      <c r="J66" s="3" t="s">
        <v>73</v>
      </c>
      <c r="K66" s="3" t="s">
        <v>73</v>
      </c>
      <c r="L66" s="3" t="s">
        <v>383</v>
      </c>
    </row>
    <row r="67" spans="1:13">
      <c r="A67" s="236" t="s">
        <v>520</v>
      </c>
      <c r="B67" s="3" t="s">
        <v>574</v>
      </c>
      <c r="C67" s="3" t="s">
        <v>670</v>
      </c>
      <c r="D67" s="3" t="s">
        <v>671</v>
      </c>
      <c r="E67" s="3" t="s">
        <v>672</v>
      </c>
      <c r="F67" s="3" t="s">
        <v>673</v>
      </c>
      <c r="G67" s="3" t="s">
        <v>83</v>
      </c>
      <c r="H67" s="3" t="s">
        <v>807</v>
      </c>
      <c r="I67" s="4" t="s">
        <v>808</v>
      </c>
      <c r="J67" s="3" t="s">
        <v>809</v>
      </c>
      <c r="K67" s="3"/>
      <c r="L67" s="3" t="s">
        <v>375</v>
      </c>
    </row>
    <row r="68" spans="1:13" s="70" customFormat="1">
      <c r="A68" s="31" t="s">
        <v>520</v>
      </c>
      <c r="B68" s="31" t="s">
        <v>5665</v>
      </c>
      <c r="C68" s="31"/>
      <c r="D68" s="3" t="s">
        <v>5668</v>
      </c>
      <c r="E68" s="3" t="s">
        <v>672</v>
      </c>
      <c r="F68" s="3" t="s">
        <v>673</v>
      </c>
      <c r="G68" s="3" t="s">
        <v>83</v>
      </c>
      <c r="H68" s="31" t="s">
        <v>5667</v>
      </c>
      <c r="I68" s="79" t="s">
        <v>5666</v>
      </c>
      <c r="J68" s="31"/>
      <c r="K68" s="31" t="s">
        <v>5669</v>
      </c>
      <c r="L68" s="31"/>
      <c r="M68" s="114" t="s">
        <v>3747</v>
      </c>
    </row>
    <row r="69" spans="1:13">
      <c r="A69" s="31" t="s">
        <v>520</v>
      </c>
      <c r="B69" s="3" t="s">
        <v>575</v>
      </c>
      <c r="C69" s="3" t="s">
        <v>73</v>
      </c>
      <c r="D69" s="3" t="s">
        <v>674</v>
      </c>
      <c r="F69" s="3" t="s">
        <v>618</v>
      </c>
      <c r="G69" s="3" t="s">
        <v>141</v>
      </c>
      <c r="H69" s="3" t="s">
        <v>810</v>
      </c>
      <c r="I69" s="4" t="s">
        <v>811</v>
      </c>
      <c r="J69" s="3" t="s">
        <v>812</v>
      </c>
      <c r="K69" s="3" t="s">
        <v>813</v>
      </c>
      <c r="L69" s="3" t="s">
        <v>372</v>
      </c>
    </row>
    <row r="70" spans="1:13" ht="12.75" customHeight="1">
      <c r="A70" s="31" t="s">
        <v>520</v>
      </c>
      <c r="B70" s="3" t="s">
        <v>576</v>
      </c>
      <c r="C70" s="3" t="s">
        <v>73</v>
      </c>
      <c r="D70" s="3" t="s">
        <v>675</v>
      </c>
      <c r="E70" s="3" t="s">
        <v>80</v>
      </c>
      <c r="F70" s="3" t="s">
        <v>82</v>
      </c>
      <c r="G70" s="3" t="s">
        <v>83</v>
      </c>
      <c r="H70" s="3" t="s">
        <v>814</v>
      </c>
      <c r="I70" s="27" t="s">
        <v>815</v>
      </c>
      <c r="J70" s="3"/>
      <c r="K70" s="3" t="s">
        <v>816</v>
      </c>
      <c r="L70" s="3" t="s">
        <v>372</v>
      </c>
    </row>
    <row r="71" spans="1:13">
      <c r="A71" s="31" t="s">
        <v>520</v>
      </c>
      <c r="B71" s="3" t="s">
        <v>577</v>
      </c>
      <c r="C71" s="3" t="s">
        <v>676</v>
      </c>
      <c r="D71" s="3" t="s">
        <v>677</v>
      </c>
      <c r="E71" s="3" t="s">
        <v>678</v>
      </c>
      <c r="F71" s="3" t="s">
        <v>610</v>
      </c>
      <c r="G71" s="3" t="s">
        <v>602</v>
      </c>
      <c r="H71" s="3" t="s">
        <v>73</v>
      </c>
      <c r="I71" s="4" t="s">
        <v>817</v>
      </c>
      <c r="J71" s="3" t="s">
        <v>73</v>
      </c>
      <c r="K71" s="3" t="s">
        <v>73</v>
      </c>
    </row>
    <row r="72" spans="1:13">
      <c r="A72" s="31" t="s">
        <v>520</v>
      </c>
      <c r="B72" s="3" t="s">
        <v>5653</v>
      </c>
      <c r="C72" s="3"/>
      <c r="D72" s="3" t="s">
        <v>579</v>
      </c>
      <c r="F72" s="3" t="s">
        <v>580</v>
      </c>
      <c r="G72" s="3" t="s">
        <v>141</v>
      </c>
      <c r="H72" s="4" t="s">
        <v>4447</v>
      </c>
      <c r="I72" t="s">
        <v>4448</v>
      </c>
      <c r="J72" s="3"/>
      <c r="K72" s="3"/>
      <c r="M72" s="114" t="s">
        <v>3747</v>
      </c>
    </row>
    <row r="73" spans="1:13">
      <c r="A73" s="31" t="s">
        <v>520</v>
      </c>
      <c r="B73" s="3" t="s">
        <v>5654</v>
      </c>
      <c r="C73" s="3"/>
      <c r="D73" s="3" t="s">
        <v>579</v>
      </c>
      <c r="F73" s="3" t="s">
        <v>580</v>
      </c>
      <c r="G73" s="3" t="s">
        <v>141</v>
      </c>
      <c r="H73" s="3" t="s">
        <v>4449</v>
      </c>
      <c r="I73" s="4" t="s">
        <v>4450</v>
      </c>
      <c r="J73" s="3"/>
      <c r="K73" s="3"/>
      <c r="M73" s="114" t="s">
        <v>3747</v>
      </c>
    </row>
    <row r="74" spans="1:13">
      <c r="A74" s="31" t="s">
        <v>520</v>
      </c>
      <c r="B74" s="3" t="s">
        <v>4509</v>
      </c>
      <c r="C74" s="3"/>
      <c r="D74" s="3" t="s">
        <v>4510</v>
      </c>
      <c r="F74" s="3" t="s">
        <v>598</v>
      </c>
      <c r="G74" s="3" t="s">
        <v>119</v>
      </c>
      <c r="H74" s="3" t="s">
        <v>4511</v>
      </c>
      <c r="I74" s="4" t="s">
        <v>4512</v>
      </c>
      <c r="J74" s="3"/>
      <c r="K74" s="3"/>
      <c r="L74" t="s">
        <v>373</v>
      </c>
      <c r="M74" s="114" t="s">
        <v>3747</v>
      </c>
    </row>
    <row r="75" spans="1:13">
      <c r="A75" s="70" t="s">
        <v>520</v>
      </c>
      <c r="B75" t="s">
        <v>4257</v>
      </c>
      <c r="D75" t="s">
        <v>4258</v>
      </c>
      <c r="F75" t="s">
        <v>4259</v>
      </c>
      <c r="G75" t="s">
        <v>141</v>
      </c>
      <c r="H75" t="s">
        <v>4262</v>
      </c>
      <c r="I75" s="88" t="s">
        <v>4261</v>
      </c>
      <c r="K75" t="s">
        <v>4260</v>
      </c>
      <c r="M75" s="114" t="s">
        <v>3747</v>
      </c>
    </row>
    <row r="76" spans="1:13">
      <c r="A76" s="70" t="s">
        <v>520</v>
      </c>
      <c r="B76" t="s">
        <v>3245</v>
      </c>
      <c r="D76" t="s">
        <v>3254</v>
      </c>
      <c r="E76" t="s">
        <v>3255</v>
      </c>
      <c r="F76" t="s">
        <v>580</v>
      </c>
      <c r="G76" t="s">
        <v>141</v>
      </c>
      <c r="H76" t="s">
        <v>73</v>
      </c>
      <c r="I76" s="88" t="s">
        <v>3260</v>
      </c>
      <c r="J76" t="s">
        <v>73</v>
      </c>
      <c r="K76" t="s">
        <v>73</v>
      </c>
      <c r="L76" t="s">
        <v>372</v>
      </c>
      <c r="M76" s="114" t="s">
        <v>3747</v>
      </c>
    </row>
    <row r="77" spans="1:13">
      <c r="A77" s="70" t="s">
        <v>520</v>
      </c>
      <c r="B77" t="s">
        <v>5626</v>
      </c>
      <c r="D77" s="3" t="s">
        <v>5623</v>
      </c>
      <c r="F77" s="3" t="s">
        <v>5624</v>
      </c>
      <c r="G77" s="3" t="s">
        <v>119</v>
      </c>
      <c r="I77" s="88" t="s">
        <v>5625</v>
      </c>
      <c r="M77" s="114" t="s">
        <v>3747</v>
      </c>
    </row>
    <row r="78" spans="1:13">
      <c r="A78" s="70" t="s">
        <v>520</v>
      </c>
      <c r="B78" s="3" t="s">
        <v>39</v>
      </c>
      <c r="C78" s="3" t="s">
        <v>146</v>
      </c>
      <c r="D78" s="3" t="s">
        <v>147</v>
      </c>
      <c r="F78" s="3" t="s">
        <v>148</v>
      </c>
      <c r="G78" s="3" t="s">
        <v>119</v>
      </c>
      <c r="H78" s="3" t="s">
        <v>283</v>
      </c>
      <c r="I78" s="4" t="s">
        <v>284</v>
      </c>
      <c r="J78" s="3" t="s">
        <v>73</v>
      </c>
      <c r="K78" s="3" t="s">
        <v>285</v>
      </c>
    </row>
    <row r="79" spans="1:13">
      <c r="A79" s="70" t="s">
        <v>520</v>
      </c>
      <c r="B79" s="3" t="s">
        <v>836</v>
      </c>
      <c r="C79" s="3" t="s">
        <v>947</v>
      </c>
      <c r="D79" s="3" t="s">
        <v>948</v>
      </c>
      <c r="E79" s="3" t="s">
        <v>949</v>
      </c>
      <c r="F79" s="3" t="s">
        <v>148</v>
      </c>
      <c r="G79" s="3" t="s">
        <v>119</v>
      </c>
      <c r="H79" s="3" t="s">
        <v>1119</v>
      </c>
      <c r="I79" s="3" t="s">
        <v>1120</v>
      </c>
      <c r="J79" s="3" t="s">
        <v>73</v>
      </c>
      <c r="K79" s="3" t="s">
        <v>73</v>
      </c>
      <c r="L79" s="3" t="s">
        <v>373</v>
      </c>
    </row>
    <row r="80" spans="1:13">
      <c r="A80" s="70"/>
    </row>
    <row r="81" spans="1:18">
      <c r="A81" s="232" t="s">
        <v>5690</v>
      </c>
    </row>
    <row r="82" spans="1:18">
      <c r="A82" s="126" t="s">
        <v>520</v>
      </c>
      <c r="B82" s="97" t="s">
        <v>3431</v>
      </c>
      <c r="D82" t="s">
        <v>3432</v>
      </c>
      <c r="F82" t="s">
        <v>580</v>
      </c>
      <c r="G82" t="s">
        <v>3428</v>
      </c>
      <c r="I82" t="s">
        <v>3433</v>
      </c>
      <c r="K82" s="5" t="s">
        <v>3434</v>
      </c>
    </row>
    <row r="83" spans="1:18">
      <c r="A83" s="126" t="s">
        <v>520</v>
      </c>
      <c r="B83" s="97" t="s">
        <v>3435</v>
      </c>
      <c r="D83" t="s">
        <v>3436</v>
      </c>
      <c r="E83" t="s">
        <v>3437</v>
      </c>
      <c r="F83" t="s">
        <v>580</v>
      </c>
      <c r="G83" t="s">
        <v>3428</v>
      </c>
      <c r="I83" t="s">
        <v>3438</v>
      </c>
      <c r="K83" s="5" t="s">
        <v>3439</v>
      </c>
    </row>
    <row r="84" spans="1:18">
      <c r="A84" s="126" t="s">
        <v>520</v>
      </c>
      <c r="B84" s="97" t="s">
        <v>3440</v>
      </c>
      <c r="D84" t="s">
        <v>3376</v>
      </c>
      <c r="F84" t="s">
        <v>3441</v>
      </c>
      <c r="G84" t="s">
        <v>3428</v>
      </c>
      <c r="I84" s="94" t="s">
        <v>3442</v>
      </c>
      <c r="K84" t="s">
        <v>3443</v>
      </c>
    </row>
    <row r="85" spans="1:18">
      <c r="A85" s="126" t="s">
        <v>520</v>
      </c>
      <c r="B85" s="97" t="s">
        <v>3444</v>
      </c>
      <c r="D85" t="s">
        <v>3445</v>
      </c>
      <c r="F85" t="s">
        <v>586</v>
      </c>
      <c r="G85" t="s">
        <v>3428</v>
      </c>
      <c r="I85" t="s">
        <v>3446</v>
      </c>
    </row>
    <row r="86" spans="1:18">
      <c r="A86" s="126" t="s">
        <v>520</v>
      </c>
      <c r="B86" t="s">
        <v>3243</v>
      </c>
      <c r="D86" t="s">
        <v>3538</v>
      </c>
      <c r="F86" t="s">
        <v>580</v>
      </c>
      <c r="G86" t="s">
        <v>3428</v>
      </c>
      <c r="I86" t="s">
        <v>5110</v>
      </c>
      <c r="M86" s="114" t="s">
        <v>3747</v>
      </c>
    </row>
    <row r="87" spans="1:18">
      <c r="A87" s="31" t="s">
        <v>520</v>
      </c>
      <c r="B87" s="3" t="s">
        <v>4551</v>
      </c>
      <c r="D87" s="3" t="s">
        <v>4552</v>
      </c>
      <c r="F87" s="3" t="s">
        <v>140</v>
      </c>
      <c r="G87" s="3" t="s">
        <v>650</v>
      </c>
      <c r="H87" s="3" t="s">
        <v>4553</v>
      </c>
      <c r="I87" t="s">
        <v>4554</v>
      </c>
      <c r="K87" t="s">
        <v>4555</v>
      </c>
      <c r="M87" s="114" t="s">
        <v>3747</v>
      </c>
    </row>
    <row r="88" spans="1:18">
      <c r="A88" s="232"/>
    </row>
    <row r="89" spans="1:18">
      <c r="A89" s="232" t="s">
        <v>5691</v>
      </c>
    </row>
    <row r="90" spans="1:18">
      <c r="A90" s="126" t="s">
        <v>520</v>
      </c>
      <c r="B90" s="103" t="s">
        <v>3553</v>
      </c>
      <c r="C90" s="103" t="s">
        <v>3554</v>
      </c>
      <c r="F90" s="103" t="s">
        <v>3555</v>
      </c>
      <c r="G90" s="103" t="s">
        <v>650</v>
      </c>
    </row>
    <row r="91" spans="1:18">
      <c r="A91" s="70"/>
    </row>
    <row r="92" spans="1:18">
      <c r="A92" s="70"/>
    </row>
    <row r="93" spans="1:18">
      <c r="A93" s="232" t="s">
        <v>5689</v>
      </c>
    </row>
    <row r="94" spans="1:18">
      <c r="A94" s="70" t="s">
        <v>520</v>
      </c>
      <c r="B94" t="s">
        <v>3675</v>
      </c>
      <c r="D94" t="s">
        <v>3676</v>
      </c>
      <c r="F94" t="s">
        <v>2927</v>
      </c>
      <c r="G94" t="s">
        <v>119</v>
      </c>
      <c r="I94" s="5" t="s">
        <v>3677</v>
      </c>
    </row>
    <row r="95" spans="1:18">
      <c r="A95" s="70" t="s">
        <v>520</v>
      </c>
      <c r="B95" t="s">
        <v>3687</v>
      </c>
      <c r="D95" t="s">
        <v>3688</v>
      </c>
      <c r="F95" t="s">
        <v>3689</v>
      </c>
      <c r="G95" t="s">
        <v>119</v>
      </c>
    </row>
    <row r="96" spans="1:18">
      <c r="A96" s="70" t="s">
        <v>520</v>
      </c>
      <c r="B96" t="s">
        <v>4242</v>
      </c>
      <c r="D96" t="s">
        <v>4243</v>
      </c>
      <c r="F96" t="s">
        <v>3441</v>
      </c>
      <c r="G96" t="s">
        <v>141</v>
      </c>
      <c r="H96" t="s">
        <v>4246</v>
      </c>
      <c r="I96" t="s">
        <v>4244</v>
      </c>
      <c r="K96" t="s">
        <v>4245</v>
      </c>
      <c r="M96" s="114" t="s">
        <v>3747</v>
      </c>
      <c r="R96" t="s">
        <v>73</v>
      </c>
    </row>
    <row r="97" spans="1:14">
      <c r="A97" s="70"/>
    </row>
    <row r="98" spans="1:14">
      <c r="A98" s="70"/>
    </row>
    <row r="99" spans="1:14">
      <c r="A99" s="70"/>
    </row>
    <row r="100" spans="1:14">
      <c r="A100" s="70"/>
    </row>
    <row r="101" spans="1:14">
      <c r="A101" s="232" t="s">
        <v>5688</v>
      </c>
    </row>
    <row r="102" spans="1:14">
      <c r="A102" s="70" t="s">
        <v>520</v>
      </c>
      <c r="B102" t="s">
        <v>4119</v>
      </c>
      <c r="D102" t="s">
        <v>4120</v>
      </c>
      <c r="E102" t="s">
        <v>632</v>
      </c>
      <c r="F102" t="s">
        <v>4121</v>
      </c>
      <c r="G102" t="s">
        <v>119</v>
      </c>
      <c r="I102" s="132" t="s">
        <v>4122</v>
      </c>
      <c r="J102" s="132" t="s">
        <v>4122</v>
      </c>
      <c r="K102" s="5" t="s">
        <v>4123</v>
      </c>
    </row>
    <row r="103" spans="1:14">
      <c r="A103" s="70" t="s">
        <v>520</v>
      </c>
      <c r="B103" t="s">
        <v>4119</v>
      </c>
      <c r="D103" t="s">
        <v>4124</v>
      </c>
      <c r="F103" t="s">
        <v>598</v>
      </c>
      <c r="G103" t="s">
        <v>119</v>
      </c>
      <c r="I103" s="132" t="s">
        <v>4125</v>
      </c>
      <c r="J103" s="132" t="s">
        <v>4125</v>
      </c>
      <c r="K103" s="5" t="s">
        <v>4123</v>
      </c>
    </row>
    <row r="104" spans="1:14">
      <c r="A104" s="70" t="s">
        <v>520</v>
      </c>
      <c r="B104" t="s">
        <v>4151</v>
      </c>
      <c r="D104" t="s">
        <v>4152</v>
      </c>
      <c r="F104" t="s">
        <v>4153</v>
      </c>
      <c r="G104" t="s">
        <v>119</v>
      </c>
      <c r="I104" s="136" t="s">
        <v>4154</v>
      </c>
    </row>
    <row r="105" spans="1:14">
      <c r="A105" s="70" t="s">
        <v>520</v>
      </c>
      <c r="B105" t="s">
        <v>3177</v>
      </c>
      <c r="D105" t="s">
        <v>3253</v>
      </c>
      <c r="F105" t="s">
        <v>5109</v>
      </c>
      <c r="G105" t="s">
        <v>119</v>
      </c>
      <c r="H105" t="s">
        <v>5107</v>
      </c>
      <c r="I105" s="88">
        <v>18790705</v>
      </c>
      <c r="J105" t="s">
        <v>73</v>
      </c>
      <c r="K105" t="s">
        <v>73</v>
      </c>
      <c r="L105" t="s">
        <v>373</v>
      </c>
      <c r="M105" s="114" t="s">
        <v>3747</v>
      </c>
    </row>
    <row r="106" spans="1:14">
      <c r="A106" s="70" t="s">
        <v>520</v>
      </c>
      <c r="B106" t="s">
        <v>3246</v>
      </c>
      <c r="D106" t="s">
        <v>579</v>
      </c>
      <c r="F106" t="s">
        <v>580</v>
      </c>
      <c r="G106" t="s">
        <v>141</v>
      </c>
      <c r="H106" t="s">
        <v>3256</v>
      </c>
      <c r="I106" s="88" t="s">
        <v>3261</v>
      </c>
      <c r="J106" t="s">
        <v>3262</v>
      </c>
      <c r="K106" t="s">
        <v>3263</v>
      </c>
      <c r="L106" t="s">
        <v>372</v>
      </c>
    </row>
    <row r="107" spans="1:14">
      <c r="A107" s="70" t="s">
        <v>520</v>
      </c>
      <c r="B107" t="s">
        <v>3247</v>
      </c>
      <c r="D107" t="s">
        <v>3196</v>
      </c>
      <c r="F107" t="s">
        <v>116</v>
      </c>
      <c r="G107" t="s">
        <v>83</v>
      </c>
      <c r="H107" t="s">
        <v>3203</v>
      </c>
      <c r="I107" s="88" t="s">
        <v>3264</v>
      </c>
      <c r="J107" t="s">
        <v>73</v>
      </c>
      <c r="K107" t="s">
        <v>3265</v>
      </c>
      <c r="L107" t="s">
        <v>372</v>
      </c>
    </row>
    <row r="108" spans="1:14">
      <c r="A108" s="70" t="s">
        <v>520</v>
      </c>
      <c r="B108" t="s">
        <v>3248</v>
      </c>
      <c r="D108" t="s">
        <v>3257</v>
      </c>
      <c r="E108" t="s">
        <v>608</v>
      </c>
      <c r="F108" t="s">
        <v>580</v>
      </c>
      <c r="G108" t="s">
        <v>141</v>
      </c>
      <c r="H108" t="s">
        <v>3258</v>
      </c>
      <c r="I108" s="88" t="s">
        <v>73</v>
      </c>
      <c r="J108" t="s">
        <v>73</v>
      </c>
      <c r="K108" t="s">
        <v>73</v>
      </c>
      <c r="L108" t="s">
        <v>383</v>
      </c>
    </row>
    <row r="109" spans="1:14">
      <c r="A109" s="70" t="s">
        <v>520</v>
      </c>
      <c r="B109" t="s">
        <v>3182</v>
      </c>
      <c r="D109" t="s">
        <v>3198</v>
      </c>
      <c r="E109" t="s">
        <v>588</v>
      </c>
      <c r="F109" t="s">
        <v>620</v>
      </c>
      <c r="G109" t="s">
        <v>83</v>
      </c>
      <c r="H109" t="s">
        <v>3204</v>
      </c>
      <c r="I109" s="88" t="s">
        <v>3220</v>
      </c>
      <c r="J109" t="s">
        <v>3221</v>
      </c>
      <c r="K109" t="s">
        <v>3222</v>
      </c>
    </row>
    <row r="110" spans="1:14">
      <c r="A110" s="70" t="s">
        <v>520</v>
      </c>
      <c r="B110" t="s">
        <v>4078</v>
      </c>
      <c r="D110" t="s">
        <v>4079</v>
      </c>
      <c r="F110" t="s">
        <v>673</v>
      </c>
      <c r="G110" t="s">
        <v>83</v>
      </c>
      <c r="H110" t="s">
        <v>4080</v>
      </c>
      <c r="I110" s="88" t="s">
        <v>73</v>
      </c>
      <c r="J110" t="s">
        <v>73</v>
      </c>
      <c r="M110" s="114" t="s">
        <v>3747</v>
      </c>
      <c r="N110" t="s">
        <v>73</v>
      </c>
    </row>
    <row r="111" spans="1:14">
      <c r="A111" s="70" t="s">
        <v>520</v>
      </c>
      <c r="B111" t="s">
        <v>4083</v>
      </c>
      <c r="D111" t="s">
        <v>4084</v>
      </c>
      <c r="E111" t="s">
        <v>674</v>
      </c>
      <c r="F111" t="s">
        <v>618</v>
      </c>
      <c r="G111" t="s">
        <v>141</v>
      </c>
      <c r="H111" t="s">
        <v>4085</v>
      </c>
      <c r="I111" s="88" t="s">
        <v>4086</v>
      </c>
      <c r="J111" t="s">
        <v>4087</v>
      </c>
      <c r="K111" t="s">
        <v>4088</v>
      </c>
    </row>
    <row r="112" spans="1:14" s="3" customFormat="1">
      <c r="A112" s="31" t="s">
        <v>520</v>
      </c>
      <c r="B112" s="3" t="s">
        <v>4644</v>
      </c>
      <c r="D112" s="3" t="s">
        <v>4645</v>
      </c>
      <c r="E112" s="3" t="s">
        <v>588</v>
      </c>
      <c r="F112" s="3" t="s">
        <v>148</v>
      </c>
      <c r="G112" s="3" t="s">
        <v>83</v>
      </c>
      <c r="I112" s="3" t="s">
        <v>4646</v>
      </c>
      <c r="L112" s="97"/>
    </row>
    <row r="113" spans="1:12" s="3" customFormat="1">
      <c r="A113" s="236" t="s">
        <v>520</v>
      </c>
      <c r="B113" s="3" t="s">
        <v>4660</v>
      </c>
      <c r="D113" s="3" t="s">
        <v>4661</v>
      </c>
      <c r="E113" s="3" t="s">
        <v>4662</v>
      </c>
      <c r="F113" s="3" t="s">
        <v>4663</v>
      </c>
      <c r="G113" s="3" t="s">
        <v>650</v>
      </c>
      <c r="I113" s="12" t="s">
        <v>4664</v>
      </c>
      <c r="L113" s="97"/>
    </row>
    <row r="114" spans="1:12" s="3" customFormat="1">
      <c r="A114" s="31" t="s">
        <v>520</v>
      </c>
      <c r="B114" s="3" t="s">
        <v>4670</v>
      </c>
      <c r="D114" s="3" t="s">
        <v>632</v>
      </c>
      <c r="E114" s="3" t="s">
        <v>4671</v>
      </c>
      <c r="F114" s="3" t="s">
        <v>148</v>
      </c>
      <c r="G114" s="3" t="s">
        <v>119</v>
      </c>
      <c r="I114" s="153" t="s">
        <v>4672</v>
      </c>
      <c r="L114" s="97"/>
    </row>
    <row r="115" spans="1:12" s="3" customFormat="1">
      <c r="A115" s="31" t="s">
        <v>520</v>
      </c>
      <c r="B115" s="3" t="s">
        <v>4680</v>
      </c>
      <c r="D115" s="3" t="s">
        <v>4681</v>
      </c>
      <c r="F115" s="3" t="s">
        <v>657</v>
      </c>
      <c r="G115" s="3" t="s">
        <v>119</v>
      </c>
      <c r="I115" s="3" t="s">
        <v>4682</v>
      </c>
      <c r="K115" s="5" t="s">
        <v>4683</v>
      </c>
      <c r="L115" s="97"/>
    </row>
    <row r="116" spans="1:12" s="3" customFormat="1">
      <c r="A116" s="31" t="s">
        <v>520</v>
      </c>
      <c r="B116" s="3" t="s">
        <v>4757</v>
      </c>
      <c r="D116" s="3" t="s">
        <v>3689</v>
      </c>
      <c r="F116" s="3" t="s">
        <v>148</v>
      </c>
      <c r="G116" s="3" t="s">
        <v>119</v>
      </c>
      <c r="I116" s="168" t="s">
        <v>4758</v>
      </c>
      <c r="K116" s="5" t="s">
        <v>4759</v>
      </c>
      <c r="L116" s="97"/>
    </row>
    <row r="117" spans="1:12" s="3" customFormat="1">
      <c r="A117" s="31" t="s">
        <v>520</v>
      </c>
      <c r="B117" s="3" t="s">
        <v>4825</v>
      </c>
      <c r="D117" s="3" t="s">
        <v>4826</v>
      </c>
      <c r="E117" s="3" t="s">
        <v>642</v>
      </c>
      <c r="F117" s="3" t="s">
        <v>583</v>
      </c>
      <c r="G117" s="3" t="s">
        <v>650</v>
      </c>
      <c r="I117" s="3" t="s">
        <v>4827</v>
      </c>
      <c r="K117" s="5" t="s">
        <v>4828</v>
      </c>
      <c r="L117" s="97"/>
    </row>
    <row r="118" spans="1:12" s="3" customFormat="1">
      <c r="A118" s="31" t="s">
        <v>520</v>
      </c>
      <c r="B118" s="3" t="s">
        <v>4829</v>
      </c>
      <c r="D118" s="3" t="s">
        <v>4830</v>
      </c>
      <c r="E118" s="3" t="s">
        <v>4831</v>
      </c>
      <c r="F118" s="3" t="s">
        <v>148</v>
      </c>
      <c r="G118" s="3" t="s">
        <v>119</v>
      </c>
      <c r="I118" s="170" t="s">
        <v>4832</v>
      </c>
      <c r="L118" s="97"/>
    </row>
    <row r="119" spans="1:12" s="3" customFormat="1">
      <c r="A119" s="31" t="s">
        <v>520</v>
      </c>
      <c r="B119" s="3" t="s">
        <v>4829</v>
      </c>
      <c r="D119" s="3" t="s">
        <v>4833</v>
      </c>
      <c r="F119" s="3" t="s">
        <v>3999</v>
      </c>
      <c r="G119" s="3" t="s">
        <v>83</v>
      </c>
      <c r="I119" s="170" t="s">
        <v>4834</v>
      </c>
      <c r="L119" s="97"/>
    </row>
    <row r="120" spans="1:12" s="3" customFormat="1">
      <c r="A120" s="31" t="s">
        <v>520</v>
      </c>
      <c r="B120" s="3" t="s">
        <v>4845</v>
      </c>
      <c r="D120" s="3" t="s">
        <v>4846</v>
      </c>
      <c r="E120" s="3" t="s">
        <v>4847</v>
      </c>
      <c r="F120" s="3" t="s">
        <v>4121</v>
      </c>
      <c r="G120" s="3" t="s">
        <v>119</v>
      </c>
      <c r="I120" s="166" t="s">
        <v>4848</v>
      </c>
      <c r="L120" s="97"/>
    </row>
    <row r="121" spans="1:12" s="3" customFormat="1">
      <c r="A121" s="31" t="s">
        <v>520</v>
      </c>
      <c r="B121" s="3" t="s">
        <v>4860</v>
      </c>
      <c r="D121" s="3" t="s">
        <v>4861</v>
      </c>
      <c r="E121" s="3" t="s">
        <v>4862</v>
      </c>
      <c r="F121" s="3" t="s">
        <v>4863</v>
      </c>
      <c r="G121" s="3" t="s">
        <v>650</v>
      </c>
      <c r="I121" s="3" t="s">
        <v>4864</v>
      </c>
      <c r="L121" s="97"/>
    </row>
    <row r="122" spans="1:12" s="3" customFormat="1">
      <c r="A122" s="31" t="s">
        <v>520</v>
      </c>
      <c r="B122" s="3" t="s">
        <v>4879</v>
      </c>
      <c r="D122" s="3" t="s">
        <v>635</v>
      </c>
      <c r="F122" s="3" t="s">
        <v>636</v>
      </c>
      <c r="G122" s="3" t="s">
        <v>650</v>
      </c>
      <c r="I122" s="3" t="s">
        <v>4880</v>
      </c>
      <c r="L122" s="97"/>
    </row>
    <row r="123" spans="1:12">
      <c r="A123" s="70"/>
    </row>
    <row r="124" spans="1:12">
      <c r="A124" s="70"/>
    </row>
    <row r="125" spans="1:12">
      <c r="A125" s="232" t="s">
        <v>5155</v>
      </c>
    </row>
    <row r="126" spans="1:12">
      <c r="A126" s="70" t="s">
        <v>520</v>
      </c>
      <c r="B126" t="s">
        <v>5269</v>
      </c>
      <c r="D126" t="s">
        <v>5268</v>
      </c>
      <c r="E126" t="s">
        <v>5267</v>
      </c>
      <c r="F126" t="s">
        <v>580</v>
      </c>
      <c r="G126" t="s">
        <v>141</v>
      </c>
      <c r="H126" t="s">
        <v>5266</v>
      </c>
      <c r="I126" s="51" t="s">
        <v>5265</v>
      </c>
      <c r="J126" s="51" t="s">
        <v>5264</v>
      </c>
    </row>
    <row r="127" spans="1:12">
      <c r="A127" s="70" t="s">
        <v>520</v>
      </c>
      <c r="B127" t="s">
        <v>5273</v>
      </c>
      <c r="D127" t="s">
        <v>5272</v>
      </c>
      <c r="F127" t="s">
        <v>3999</v>
      </c>
      <c r="G127" t="s">
        <v>119</v>
      </c>
      <c r="I127" s="113" t="s">
        <v>5271</v>
      </c>
      <c r="K127" s="5" t="s">
        <v>5270</v>
      </c>
    </row>
    <row r="128" spans="1:12">
      <c r="A128" s="70" t="s">
        <v>520</v>
      </c>
      <c r="B128" t="s">
        <v>5275</v>
      </c>
      <c r="D128" t="s">
        <v>5274</v>
      </c>
      <c r="F128" t="s">
        <v>140</v>
      </c>
    </row>
    <row r="129" spans="1:11">
      <c r="A129" s="70" t="s">
        <v>520</v>
      </c>
      <c r="B129" t="s">
        <v>5281</v>
      </c>
      <c r="D129" t="s">
        <v>5280</v>
      </c>
      <c r="E129" t="s">
        <v>5279</v>
      </c>
      <c r="F129" t="s">
        <v>148</v>
      </c>
      <c r="G129" t="s">
        <v>119</v>
      </c>
      <c r="I129" s="192" t="s">
        <v>5278</v>
      </c>
      <c r="J129" s="192" t="s">
        <v>5277</v>
      </c>
      <c r="K129" t="s">
        <v>5276</v>
      </c>
    </row>
    <row r="130" spans="1:11">
      <c r="A130" s="70" t="s">
        <v>520</v>
      </c>
      <c r="B130" t="s">
        <v>5284</v>
      </c>
      <c r="D130" t="s">
        <v>5283</v>
      </c>
      <c r="E130" t="s">
        <v>3919</v>
      </c>
      <c r="F130" t="s">
        <v>583</v>
      </c>
      <c r="G130" t="s">
        <v>141</v>
      </c>
      <c r="I130" s="153" t="s">
        <v>5282</v>
      </c>
    </row>
    <row r="131" spans="1:11">
      <c r="A131" s="70" t="s">
        <v>520</v>
      </c>
      <c r="B131" t="s">
        <v>5289</v>
      </c>
      <c r="D131" t="s">
        <v>4826</v>
      </c>
      <c r="F131" t="s">
        <v>583</v>
      </c>
      <c r="G131" t="s">
        <v>141</v>
      </c>
      <c r="H131" t="s">
        <v>5288</v>
      </c>
      <c r="I131" s="138" t="s">
        <v>5287</v>
      </c>
      <c r="J131" s="138" t="s">
        <v>5286</v>
      </c>
      <c r="K131" t="s">
        <v>5285</v>
      </c>
    </row>
    <row r="132" spans="1:11" ht="15.75">
      <c r="A132" s="70" t="s">
        <v>520</v>
      </c>
      <c r="B132" t="s">
        <v>5292</v>
      </c>
      <c r="D132" t="s">
        <v>5291</v>
      </c>
      <c r="F132" t="s">
        <v>606</v>
      </c>
      <c r="G132" t="s">
        <v>141</v>
      </c>
      <c r="I132" s="193" t="s">
        <v>5290</v>
      </c>
    </row>
    <row r="133" spans="1:11" ht="15.75">
      <c r="A133" s="70" t="s">
        <v>520</v>
      </c>
      <c r="B133" t="s">
        <v>5295</v>
      </c>
      <c r="D133" t="s">
        <v>5294</v>
      </c>
      <c r="F133" t="s">
        <v>598</v>
      </c>
      <c r="G133" t="s">
        <v>119</v>
      </c>
      <c r="I133" s="186" t="s">
        <v>5293</v>
      </c>
    </row>
    <row r="134" spans="1:11" s="90" customFormat="1">
      <c r="A134" s="233" t="s">
        <v>520</v>
      </c>
      <c r="B134" s="188" t="s">
        <v>5299</v>
      </c>
      <c r="D134" s="188" t="s">
        <v>5298</v>
      </c>
      <c r="F134" s="188" t="s">
        <v>5297</v>
      </c>
      <c r="G134" s="90" t="s">
        <v>119</v>
      </c>
      <c r="I134" s="194" t="s">
        <v>5296</v>
      </c>
    </row>
    <row r="135" spans="1:11">
      <c r="A135" s="233" t="s">
        <v>520</v>
      </c>
      <c r="B135" s="187" t="s">
        <v>5303</v>
      </c>
      <c r="D135" s="187" t="s">
        <v>5302</v>
      </c>
      <c r="F135" s="187" t="s">
        <v>641</v>
      </c>
      <c r="G135" t="s">
        <v>119</v>
      </c>
      <c r="I135" s="195" t="s">
        <v>5301</v>
      </c>
      <c r="K135" t="s">
        <v>5300</v>
      </c>
    </row>
    <row r="136" spans="1:11">
      <c r="A136" s="233" t="s">
        <v>520</v>
      </c>
      <c r="B136" s="187" t="s">
        <v>5304</v>
      </c>
      <c r="D136" t="s">
        <v>5305</v>
      </c>
      <c r="F136" t="s">
        <v>3999</v>
      </c>
      <c r="G136" t="s">
        <v>119</v>
      </c>
      <c r="I136" s="190" t="s">
        <v>5306</v>
      </c>
    </row>
    <row r="137" spans="1:11">
      <c r="A137" s="233" t="s">
        <v>520</v>
      </c>
      <c r="B137" s="187" t="s">
        <v>5307</v>
      </c>
      <c r="D137" t="s">
        <v>5308</v>
      </c>
      <c r="F137" t="s">
        <v>606</v>
      </c>
      <c r="G137" t="s">
        <v>650</v>
      </c>
      <c r="I137" s="190" t="s">
        <v>5309</v>
      </c>
    </row>
    <row r="138" spans="1:11">
      <c r="A138" s="233" t="s">
        <v>520</v>
      </c>
      <c r="B138" s="187" t="s">
        <v>5310</v>
      </c>
      <c r="D138" t="s">
        <v>5268</v>
      </c>
      <c r="F138" t="s">
        <v>580</v>
      </c>
      <c r="G138" t="s">
        <v>650</v>
      </c>
      <c r="I138" s="105" t="s">
        <v>5311</v>
      </c>
      <c r="K138" s="5" t="s">
        <v>5312</v>
      </c>
    </row>
    <row r="139" spans="1:11">
      <c r="A139" s="233" t="s">
        <v>520</v>
      </c>
      <c r="B139" s="187" t="s">
        <v>5313</v>
      </c>
      <c r="D139" s="196" t="s">
        <v>5314</v>
      </c>
      <c r="E139" t="s">
        <v>5315</v>
      </c>
      <c r="F139" t="s">
        <v>580</v>
      </c>
      <c r="G139" t="s">
        <v>650</v>
      </c>
      <c r="I139" s="190" t="s">
        <v>5316</v>
      </c>
    </row>
    <row r="140" spans="1:11">
      <c r="A140" s="179" t="s">
        <v>520</v>
      </c>
      <c r="B140" t="s">
        <v>5317</v>
      </c>
      <c r="D140" t="s">
        <v>669</v>
      </c>
      <c r="F140" s="179" t="s">
        <v>5318</v>
      </c>
      <c r="G140" s="180" t="s">
        <v>650</v>
      </c>
      <c r="I140" s="11" t="s">
        <v>5319</v>
      </c>
    </row>
    <row r="141" spans="1:11">
      <c r="A141" s="179" t="s">
        <v>520</v>
      </c>
      <c r="B141" t="s">
        <v>5320</v>
      </c>
      <c r="D141" t="s">
        <v>5321</v>
      </c>
      <c r="E141" t="s">
        <v>5322</v>
      </c>
      <c r="F141" s="179" t="s">
        <v>5323</v>
      </c>
      <c r="G141" s="180" t="s">
        <v>141</v>
      </c>
      <c r="I141" s="113" t="s">
        <v>5324</v>
      </c>
    </row>
    <row r="142" spans="1:11">
      <c r="A142" s="179" t="s">
        <v>520</v>
      </c>
      <c r="B142" t="s">
        <v>5325</v>
      </c>
      <c r="D142" t="s">
        <v>5326</v>
      </c>
      <c r="F142" s="179" t="s">
        <v>580</v>
      </c>
      <c r="G142" s="180" t="s">
        <v>650</v>
      </c>
      <c r="I142" t="s">
        <v>5327</v>
      </c>
    </row>
    <row r="143" spans="1:11">
      <c r="A143" s="179" t="s">
        <v>520</v>
      </c>
      <c r="B143" t="s">
        <v>5328</v>
      </c>
      <c r="D143" t="s">
        <v>5329</v>
      </c>
      <c r="E143" t="s">
        <v>5330</v>
      </c>
      <c r="F143" s="179" t="s">
        <v>5331</v>
      </c>
      <c r="G143" s="180" t="s">
        <v>650</v>
      </c>
      <c r="I143" s="197" t="s">
        <v>5332</v>
      </c>
    </row>
    <row r="144" spans="1:11">
      <c r="A144" s="179" t="s">
        <v>520</v>
      </c>
      <c r="B144" t="s">
        <v>5333</v>
      </c>
      <c r="D144" t="s">
        <v>5334</v>
      </c>
      <c r="E144" t="s">
        <v>5335</v>
      </c>
      <c r="F144" t="s">
        <v>5078</v>
      </c>
      <c r="G144" s="180" t="s">
        <v>650</v>
      </c>
      <c r="I144" s="133" t="s">
        <v>5336</v>
      </c>
    </row>
    <row r="145" spans="1:11">
      <c r="A145" s="179" t="s">
        <v>520</v>
      </c>
      <c r="B145" t="s">
        <v>5337</v>
      </c>
      <c r="D145" s="151" t="s">
        <v>5338</v>
      </c>
      <c r="F145" t="s">
        <v>580</v>
      </c>
      <c r="G145" s="180" t="s">
        <v>650</v>
      </c>
      <c r="I145" s="133" t="s">
        <v>5339</v>
      </c>
    </row>
    <row r="146" spans="1:11">
      <c r="A146" s="179" t="s">
        <v>520</v>
      </c>
      <c r="B146" t="s">
        <v>5340</v>
      </c>
      <c r="D146" s="151" t="s">
        <v>5341</v>
      </c>
      <c r="F146" t="s">
        <v>140</v>
      </c>
      <c r="G146" s="180" t="s">
        <v>650</v>
      </c>
      <c r="I146" s="190" t="s">
        <v>5342</v>
      </c>
    </row>
    <row r="147" spans="1:11">
      <c r="A147" s="179" t="s">
        <v>520</v>
      </c>
      <c r="B147" t="s">
        <v>5343</v>
      </c>
      <c r="D147" s="151" t="s">
        <v>5344</v>
      </c>
      <c r="F147" t="s">
        <v>580</v>
      </c>
      <c r="G147" s="180" t="s">
        <v>650</v>
      </c>
      <c r="I147" s="133" t="s">
        <v>5345</v>
      </c>
    </row>
    <row r="148" spans="1:11" ht="16.5">
      <c r="A148" s="179" t="s">
        <v>520</v>
      </c>
      <c r="B148" t="s">
        <v>5346</v>
      </c>
      <c r="D148" s="198" t="s">
        <v>5347</v>
      </c>
      <c r="F148" t="s">
        <v>82</v>
      </c>
      <c r="G148" s="180" t="s">
        <v>83</v>
      </c>
      <c r="I148" s="198" t="s">
        <v>5348</v>
      </c>
      <c r="J148" s="198" t="s">
        <v>5349</v>
      </c>
      <c r="K148" s="5" t="s">
        <v>5350</v>
      </c>
    </row>
    <row r="149" spans="1:11">
      <c r="A149" s="179" t="s">
        <v>520</v>
      </c>
      <c r="B149" t="s">
        <v>5351</v>
      </c>
      <c r="D149" s="151" t="s">
        <v>5352</v>
      </c>
      <c r="F149" t="s">
        <v>3555</v>
      </c>
      <c r="G149" s="180" t="s">
        <v>650</v>
      </c>
    </row>
    <row r="150" spans="1:11">
      <c r="A150" s="179" t="s">
        <v>520</v>
      </c>
      <c r="B150" t="s">
        <v>5353</v>
      </c>
      <c r="D150" s="151" t="s">
        <v>5354</v>
      </c>
      <c r="F150" t="s">
        <v>580</v>
      </c>
      <c r="G150" s="180" t="s">
        <v>650</v>
      </c>
      <c r="I150" s="199" t="s">
        <v>5355</v>
      </c>
      <c r="K150" s="5" t="s">
        <v>5356</v>
      </c>
    </row>
    <row r="151" spans="1:11">
      <c r="A151" s="179" t="s">
        <v>520</v>
      </c>
      <c r="B151" s="151" t="s">
        <v>5607</v>
      </c>
      <c r="D151" t="s">
        <v>3722</v>
      </c>
      <c r="F151" t="s">
        <v>620</v>
      </c>
      <c r="G151" s="180" t="s">
        <v>83</v>
      </c>
      <c r="I151" s="219" t="s">
        <v>5608</v>
      </c>
      <c r="K151" s="220" t="s">
        <v>5609</v>
      </c>
    </row>
    <row r="152" spans="1:11">
      <c r="A152" s="70" t="s">
        <v>520</v>
      </c>
      <c r="B152" s="231" t="s">
        <v>5716</v>
      </c>
      <c r="D152" t="s">
        <v>5717</v>
      </c>
      <c r="E152" t="s">
        <v>5718</v>
      </c>
      <c r="F152" t="s">
        <v>148</v>
      </c>
      <c r="G152" t="s">
        <v>119</v>
      </c>
      <c r="I152" t="s">
        <v>5719</v>
      </c>
    </row>
    <row r="153" spans="1:11">
      <c r="A153" s="70" t="s">
        <v>520</v>
      </c>
      <c r="B153" s="231" t="s">
        <v>5720</v>
      </c>
      <c r="D153" t="s">
        <v>642</v>
      </c>
      <c r="F153" t="s">
        <v>583</v>
      </c>
      <c r="G153" t="s">
        <v>650</v>
      </c>
      <c r="I153" s="190" t="s">
        <v>5721</v>
      </c>
    </row>
    <row r="154" spans="1:11">
      <c r="A154" s="70" t="s">
        <v>520</v>
      </c>
      <c r="B154" s="231" t="s">
        <v>5832</v>
      </c>
      <c r="D154" t="s">
        <v>5833</v>
      </c>
      <c r="F154" t="s">
        <v>588</v>
      </c>
      <c r="G154" t="s">
        <v>119</v>
      </c>
      <c r="I154" s="250" t="s">
        <v>5834</v>
      </c>
      <c r="J154" s="250" t="s">
        <v>5835</v>
      </c>
      <c r="K154" s="5" t="s">
        <v>5836</v>
      </c>
    </row>
    <row r="155" spans="1:11">
      <c r="A155" s="70"/>
    </row>
    <row r="156" spans="1:11">
      <c r="A156" s="70"/>
    </row>
    <row r="157" spans="1:11">
      <c r="A157" s="70"/>
    </row>
    <row r="158" spans="1:11">
      <c r="A158" s="70" t="s">
        <v>520</v>
      </c>
      <c r="B158" s="70" t="s">
        <v>5882</v>
      </c>
      <c r="D158" t="s">
        <v>5881</v>
      </c>
      <c r="F158" t="s">
        <v>3999</v>
      </c>
      <c r="G158" t="s">
        <v>119</v>
      </c>
      <c r="I158" s="190" t="s">
        <v>5880</v>
      </c>
    </row>
    <row r="159" spans="1:11">
      <c r="A159" s="70" t="s">
        <v>520</v>
      </c>
      <c r="B159" s="70" t="s">
        <v>5887</v>
      </c>
      <c r="D159" t="s">
        <v>5886</v>
      </c>
      <c r="F159" t="s">
        <v>583</v>
      </c>
      <c r="G159" t="s">
        <v>650</v>
      </c>
      <c r="I159" t="s">
        <v>5885</v>
      </c>
    </row>
    <row r="160" spans="1:11">
      <c r="A160" s="70" t="s">
        <v>520</v>
      </c>
      <c r="B160" s="70" t="s">
        <v>5924</v>
      </c>
      <c r="D160" t="s">
        <v>5923</v>
      </c>
      <c r="F160" t="s">
        <v>5922</v>
      </c>
      <c r="G160" t="s">
        <v>119</v>
      </c>
      <c r="I160" s="51" t="s">
        <v>5921</v>
      </c>
      <c r="K160" s="5" t="s">
        <v>5920</v>
      </c>
    </row>
    <row r="161" spans="1:11">
      <c r="A161" s="70" t="s">
        <v>520</v>
      </c>
      <c r="B161" s="70" t="s">
        <v>5967</v>
      </c>
      <c r="D161" t="s">
        <v>5966</v>
      </c>
      <c r="F161" t="s">
        <v>140</v>
      </c>
      <c r="G161" t="s">
        <v>650</v>
      </c>
      <c r="I161" s="257" t="s">
        <v>5965</v>
      </c>
    </row>
    <row r="162" spans="1:11">
      <c r="A162" s="70" t="s">
        <v>520</v>
      </c>
      <c r="B162" s="70" t="s">
        <v>5964</v>
      </c>
      <c r="D162" t="s">
        <v>1067</v>
      </c>
      <c r="F162" t="s">
        <v>583</v>
      </c>
      <c r="G162" t="s">
        <v>650</v>
      </c>
      <c r="I162" s="113" t="s">
        <v>5963</v>
      </c>
    </row>
    <row r="163" spans="1:11">
      <c r="A163" s="70" t="s">
        <v>520</v>
      </c>
      <c r="B163" s="70" t="s">
        <v>5962</v>
      </c>
      <c r="D163" t="s">
        <v>5961</v>
      </c>
      <c r="F163" t="s">
        <v>5960</v>
      </c>
      <c r="G163" t="s">
        <v>660</v>
      </c>
      <c r="I163" s="241" t="s">
        <v>5959</v>
      </c>
      <c r="K163" s="5" t="s">
        <v>5958</v>
      </c>
    </row>
  </sheetData>
  <conditionalFormatting sqref="A21:G21 B31:G32 A8:G9 A18:J18 J72:K72 H72 A53:G53 B40:G40 A13:G13 A10:D11 F10:G11 A15:G16 A14:C14 F14:G14 A17:D17 F17:G17 A19:D19 F19:G19 A23:G23 A22:D22 F22:G22 A25:G25 A24:D24 F24:G24 B27:G27 B26:D26 F26:G26 B28:D29 F28:G29 B33:C33 F33:G33 B34:G35 B37:G37 B36:D36 F36:G36 B38:D38 F38:G38 A42:G42 A41:D41 F41:G41 A44:G44 A43:D43 F43:G43 A48:G48 A45:D47 F45:G47 A49:D50 F49:G50 A52:D52 F52:G52 A55:G58 A54:D54 F54:G54 A59:D61 F59:G61 A62:G63 H52:K66 A64:D66 F64:G66 A70:G71 A69:D69 F69:G69 H73:K74 A72:D74 F72:G74 D87 F87:H87 A111:J111 D110 F110:J110 L9:N11 L13:N19 L8 N8 A67:G68">
    <cfRule type="expression" dxfId="414" priority="105">
      <formula>$C8="Yes"</formula>
    </cfRule>
  </conditionalFormatting>
  <conditionalFormatting sqref="H11:K11 H14:K17 H13:J13 H27:K28 H26:I26 H31:K34 H36:K37 H35:J35 H38:J38 K29 H29:I29 H8:K8 H47:K49 H46:J46 H69:K71 H67:J68 H21:K22 H24:K25 H23:J23 H50:J50 H9:J10 H19:J19 H40:K45">
    <cfRule type="expression" dxfId="413" priority="103">
      <formula>$C8="Yes"</formula>
    </cfRule>
  </conditionalFormatting>
  <conditionalFormatting sqref="M61:N61">
    <cfRule type="expression" dxfId="412" priority="107">
      <formula>$C71="Yes"</formula>
    </cfRule>
  </conditionalFormatting>
  <conditionalFormatting sqref="A106:B108 D108:K108 L105 D106:D107 F106:K107">
    <cfRule type="expression" dxfId="411" priority="100">
      <formula>$B106="Yes"</formula>
    </cfRule>
  </conditionalFormatting>
  <conditionalFormatting sqref="A75:B75 D75 F75:K75">
    <cfRule type="expression" dxfId="410" priority="86">
      <formula>$B82="Yes"</formula>
    </cfRule>
  </conditionalFormatting>
  <conditionalFormatting sqref="L106:L107">
    <cfRule type="expression" dxfId="409" priority="92">
      <formula>$B108="Yes"</formula>
    </cfRule>
  </conditionalFormatting>
  <conditionalFormatting sqref="C110">
    <cfRule type="containsText" dxfId="408" priority="79" operator="containsText" text="Yes">
      <formula>NOT(ISERROR(SEARCH("Yes",C110)))</formula>
    </cfRule>
  </conditionalFormatting>
  <conditionalFormatting sqref="C111">
    <cfRule type="containsText" dxfId="407" priority="76" operator="containsText" text="Yes">
      <formula>NOT(ISERROR(SEARCH("Yes",C111)))</formula>
    </cfRule>
  </conditionalFormatting>
  <conditionalFormatting sqref="M53:N57">
    <cfRule type="expression" dxfId="406" priority="675">
      <formula>$C63="Yes"</formula>
    </cfRule>
  </conditionalFormatting>
  <conditionalFormatting sqref="M59:N60">
    <cfRule type="expression" dxfId="405" priority="783">
      <formula>$C69="Yes"</formula>
    </cfRule>
  </conditionalFormatting>
  <conditionalFormatting sqref="O7:O8 O13:O16">
    <cfRule type="expression" dxfId="404" priority="810">
      <formula>$C10="Yes"</formula>
    </cfRule>
  </conditionalFormatting>
  <conditionalFormatting sqref="O55:O56">
    <cfRule type="expression" dxfId="403" priority="812">
      <formula>$C66="Yes"</formula>
    </cfRule>
  </conditionalFormatting>
  <conditionalFormatting sqref="O50:O54">
    <cfRule type="expression" dxfId="402" priority="815">
      <formula>$C63="Yes"</formula>
    </cfRule>
  </conditionalFormatting>
  <conditionalFormatting sqref="O6">
    <cfRule type="expression" dxfId="401" priority="827">
      <formula>$C8="Yes"</formula>
    </cfRule>
  </conditionalFormatting>
  <conditionalFormatting sqref="L108">
    <cfRule type="expression" dxfId="400" priority="1412">
      <formula>$B80="Yes"</formula>
    </cfRule>
  </conditionalFormatting>
  <conditionalFormatting sqref="D109:K109 B109 F105:K105 A102:A104 D105">
    <cfRule type="expression" dxfId="399" priority="1417">
      <formula>$B73="Yes"</formula>
    </cfRule>
  </conditionalFormatting>
  <conditionalFormatting sqref="F115:G116 A115:D116 A119:D119 F119:G119 A122:D122 F122:G122">
    <cfRule type="expression" dxfId="398" priority="68">
      <formula>#REF!="Yes"</formula>
    </cfRule>
  </conditionalFormatting>
  <conditionalFormatting sqref="M58:N58">
    <cfRule type="expression" dxfId="397" priority="1452">
      <formula>$C66="Yes"</formula>
    </cfRule>
  </conditionalFormatting>
  <conditionalFormatting sqref="A78:A79">
    <cfRule type="expression" dxfId="396" priority="1525">
      <formula>$B107="Yes"</formula>
    </cfRule>
  </conditionalFormatting>
  <conditionalFormatting sqref="A105:B105">
    <cfRule type="expression" dxfId="395" priority="1526">
      <formula>$B76="Yes"</formula>
    </cfRule>
  </conditionalFormatting>
  <conditionalFormatting sqref="L76:L77">
    <cfRule type="expression" dxfId="394" priority="1531">
      <formula>$B107="Yes"</formula>
    </cfRule>
  </conditionalFormatting>
  <conditionalFormatting sqref="A87:B87">
    <cfRule type="expression" dxfId="393" priority="65">
      <formula>$C87="Yes"</formula>
    </cfRule>
  </conditionalFormatting>
  <conditionalFormatting sqref="A112:R112">
    <cfRule type="expression" dxfId="392" priority="61">
      <formula>#REF!="Yes"</formula>
    </cfRule>
  </conditionalFormatting>
  <conditionalFormatting sqref="S112:U112">
    <cfRule type="expression" dxfId="391" priority="62">
      <formula>#REF!="Yes"</formula>
    </cfRule>
  </conditionalFormatting>
  <conditionalFormatting sqref="V112 J113:R114 H115:R115 J116:R116 A117:R117 H122:R122 J118:R120 A121:R121">
    <cfRule type="expression" dxfId="390" priority="63">
      <formula>#REF!="Yes"</formula>
    </cfRule>
  </conditionalFormatting>
  <conditionalFormatting sqref="W112:XFD112">
    <cfRule type="expression" dxfId="389" priority="64">
      <formula>#REF!="Yes"</formula>
    </cfRule>
  </conditionalFormatting>
  <conditionalFormatting sqref="A113:H113">
    <cfRule type="expression" dxfId="388" priority="57">
      <formula>#REF!="Yes"</formula>
    </cfRule>
  </conditionalFormatting>
  <conditionalFormatting sqref="S113:U113">
    <cfRule type="expression" dxfId="387" priority="58">
      <formula>#REF!="Yes"</formula>
    </cfRule>
  </conditionalFormatting>
  <conditionalFormatting sqref="V113">
    <cfRule type="expression" dxfId="386" priority="59">
      <formula>#REF!="Yes"</formula>
    </cfRule>
  </conditionalFormatting>
  <conditionalFormatting sqref="W113:XFD113">
    <cfRule type="expression" dxfId="385" priority="60">
      <formula>#REF!="Yes"</formula>
    </cfRule>
  </conditionalFormatting>
  <conditionalFormatting sqref="A114:H114">
    <cfRule type="expression" dxfId="384" priority="53">
      <formula>#REF!="Yes"</formula>
    </cfRule>
  </conditionalFormatting>
  <conditionalFormatting sqref="S114:U114">
    <cfRule type="expression" dxfId="383" priority="54">
      <formula>#REF!="Yes"</formula>
    </cfRule>
  </conditionalFormatting>
  <conditionalFormatting sqref="V114">
    <cfRule type="expression" dxfId="382" priority="55">
      <formula>#REF!="Yes"</formula>
    </cfRule>
  </conditionalFormatting>
  <conditionalFormatting sqref="W114:XFD114">
    <cfRule type="expression" dxfId="381" priority="56">
      <formula>#REF!="Yes"</formula>
    </cfRule>
  </conditionalFormatting>
  <conditionalFormatting sqref="S115:U115">
    <cfRule type="expression" dxfId="380" priority="50">
      <formula>#REF!="Yes"</formula>
    </cfRule>
  </conditionalFormatting>
  <conditionalFormatting sqref="V115">
    <cfRule type="expression" dxfId="379" priority="51">
      <formula>#REF!="Yes"</formula>
    </cfRule>
  </conditionalFormatting>
  <conditionalFormatting sqref="W115:XFD115">
    <cfRule type="expression" dxfId="378" priority="52">
      <formula>#REF!="Yes"</formula>
    </cfRule>
  </conditionalFormatting>
  <conditionalFormatting sqref="H116">
    <cfRule type="expression" dxfId="377" priority="45">
      <formula>#REF!="Yes"</formula>
    </cfRule>
  </conditionalFormatting>
  <conditionalFormatting sqref="S116:U116">
    <cfRule type="expression" dxfId="376" priority="46">
      <formula>#REF!="Yes"</formula>
    </cfRule>
  </conditionalFormatting>
  <conditionalFormatting sqref="V116">
    <cfRule type="expression" dxfId="375" priority="47">
      <formula>#REF!="Yes"</formula>
    </cfRule>
  </conditionalFormatting>
  <conditionalFormatting sqref="W116:XFD116">
    <cfRule type="expression" dxfId="374" priority="48">
      <formula>#REF!="Yes"</formula>
    </cfRule>
  </conditionalFormatting>
  <conditionalFormatting sqref="S117:U117">
    <cfRule type="expression" dxfId="373" priority="42">
      <formula>#REF!="Yes"</formula>
    </cfRule>
  </conditionalFormatting>
  <conditionalFormatting sqref="V117">
    <cfRule type="expression" dxfId="372" priority="43">
      <formula>#REF!="Yes"</formula>
    </cfRule>
  </conditionalFormatting>
  <conditionalFormatting sqref="W117:XFD117">
    <cfRule type="expression" dxfId="371" priority="44">
      <formula>#REF!="Yes"</formula>
    </cfRule>
  </conditionalFormatting>
  <conditionalFormatting sqref="A118:H118 H119">
    <cfRule type="expression" dxfId="370" priority="37">
      <formula>#REF!="Yes"</formula>
    </cfRule>
  </conditionalFormatting>
  <conditionalFormatting sqref="S118:U119">
    <cfRule type="expression" dxfId="369" priority="38">
      <formula>#REF!="Yes"</formula>
    </cfRule>
  </conditionalFormatting>
  <conditionalFormatting sqref="V118:V119">
    <cfRule type="expression" dxfId="368" priority="39">
      <formula>#REF!="Yes"</formula>
    </cfRule>
  </conditionalFormatting>
  <conditionalFormatting sqref="W118:XFD119">
    <cfRule type="expression" dxfId="367" priority="40">
      <formula>#REF!="Yes"</formula>
    </cfRule>
  </conditionalFormatting>
  <conditionalFormatting sqref="A120:H120">
    <cfRule type="expression" dxfId="366" priority="33">
      <formula>#REF!="Yes"</formula>
    </cfRule>
  </conditionalFormatting>
  <conditionalFormatting sqref="S120:U120">
    <cfRule type="expression" dxfId="365" priority="34">
      <formula>#REF!="Yes"</formula>
    </cfRule>
  </conditionalFormatting>
  <conditionalFormatting sqref="V120">
    <cfRule type="expression" dxfId="364" priority="35">
      <formula>#REF!="Yes"</formula>
    </cfRule>
  </conditionalFormatting>
  <conditionalFormatting sqref="W120:XFD120">
    <cfRule type="expression" dxfId="363" priority="36">
      <formula>#REF!="Yes"</formula>
    </cfRule>
  </conditionalFormatting>
  <conditionalFormatting sqref="S121:U121">
    <cfRule type="expression" dxfId="362" priority="30">
      <formula>#REF!="Yes"</formula>
    </cfRule>
  </conditionalFormatting>
  <conditionalFormatting sqref="V121">
    <cfRule type="expression" dxfId="361" priority="31">
      <formula>#REF!="Yes"</formula>
    </cfRule>
  </conditionalFormatting>
  <conditionalFormatting sqref="W121:XFD121">
    <cfRule type="expression" dxfId="360" priority="32">
      <formula>#REF!="Yes"</formula>
    </cfRule>
  </conditionalFormatting>
  <conditionalFormatting sqref="S122:U122">
    <cfRule type="expression" dxfId="359" priority="26">
      <formula>#REF!="Yes"</formula>
    </cfRule>
  </conditionalFormatting>
  <conditionalFormatting sqref="V122">
    <cfRule type="expression" dxfId="358" priority="27">
      <formula>#REF!="Yes"</formula>
    </cfRule>
  </conditionalFormatting>
  <conditionalFormatting sqref="W122:XFD122">
    <cfRule type="expression" dxfId="357" priority="28">
      <formula>#REF!="Yes"</formula>
    </cfRule>
  </conditionalFormatting>
  <conditionalFormatting sqref="A109">
    <cfRule type="expression" dxfId="356" priority="2010">
      <formula>#REF!="Yes"</formula>
    </cfRule>
  </conditionalFormatting>
  <conditionalFormatting sqref="O9:O11">
    <cfRule type="expression" dxfId="355" priority="2329">
      <formula>$C13="Yes"</formula>
    </cfRule>
  </conditionalFormatting>
  <conditionalFormatting sqref="G140">
    <cfRule type="expression" dxfId="354" priority="18">
      <formula>#REF!="Yes"</formula>
    </cfRule>
  </conditionalFormatting>
  <conditionalFormatting sqref="G141">
    <cfRule type="expression" dxfId="353" priority="17">
      <formula>#REF!="Yes"</formula>
    </cfRule>
  </conditionalFormatting>
  <conditionalFormatting sqref="G142:G143">
    <cfRule type="expression" dxfId="352" priority="16">
      <formula>#REF!="Yes"</formula>
    </cfRule>
  </conditionalFormatting>
  <conditionalFormatting sqref="G144">
    <cfRule type="expression" dxfId="351" priority="15">
      <formula>#REF!="Yes"</formula>
    </cfRule>
  </conditionalFormatting>
  <conditionalFormatting sqref="G145:G146">
    <cfRule type="expression" dxfId="350" priority="14">
      <formula>#REF!="Yes"</formula>
    </cfRule>
  </conditionalFormatting>
  <conditionalFormatting sqref="G147">
    <cfRule type="expression" dxfId="349" priority="13">
      <formula>#REF!="Yes"</formula>
    </cfRule>
  </conditionalFormatting>
  <conditionalFormatting sqref="G148:G149">
    <cfRule type="expression" dxfId="348" priority="12">
      <formula>#REF!="Yes"</formula>
    </cfRule>
  </conditionalFormatting>
  <conditionalFormatting sqref="G150">
    <cfRule type="expression" dxfId="347" priority="11">
      <formula>#REF!="Yes"</formula>
    </cfRule>
  </conditionalFormatting>
  <conditionalFormatting sqref="G151">
    <cfRule type="expression" dxfId="346" priority="10">
      <formula>#REF!="Yes"</formula>
    </cfRule>
  </conditionalFormatting>
  <conditionalFormatting sqref="D76:K77 A76:B77">
    <cfRule type="expression" dxfId="345" priority="2596">
      <formula>$B106="Yes"</formula>
    </cfRule>
  </conditionalFormatting>
  <conditionalFormatting sqref="O57:O59">
    <cfRule type="expression" dxfId="344" priority="2690">
      <formula>$C69="Yes"</formula>
    </cfRule>
  </conditionalFormatting>
  <conditionalFormatting sqref="A81">
    <cfRule type="expression" dxfId="343" priority="9">
      <formula>$B83="Yes"</formula>
    </cfRule>
  </conditionalFormatting>
  <conditionalFormatting sqref="A40 A26:A29 A31:A38">
    <cfRule type="expression" dxfId="342" priority="8">
      <formula>$C26="Yes"</formula>
    </cfRule>
  </conditionalFormatting>
  <conditionalFormatting sqref="A152:B153">
    <cfRule type="expression" dxfId="341" priority="6">
      <formula>#REF!="Yes"</formula>
    </cfRule>
  </conditionalFormatting>
  <conditionalFormatting sqref="A154:B154">
    <cfRule type="expression" dxfId="340" priority="5">
      <formula>#REF!="Yes"</formula>
    </cfRule>
  </conditionalFormatting>
  <conditionalFormatting sqref="A158:B158">
    <cfRule type="expression" dxfId="339" priority="4">
      <formula>#REF!="Yes"</formula>
    </cfRule>
  </conditionalFormatting>
  <conditionalFormatting sqref="A159:B159">
    <cfRule type="expression" dxfId="338" priority="3">
      <formula>#REF!="Yes"</formula>
    </cfRule>
  </conditionalFormatting>
  <conditionalFormatting sqref="A160:B160">
    <cfRule type="expression" dxfId="337" priority="2">
      <formula>#REF!="Yes"</formula>
    </cfRule>
  </conditionalFormatting>
  <conditionalFormatting sqref="A161:B163">
    <cfRule type="expression" dxfId="336" priority="1">
      <formula>#REF!="Yes"</formula>
    </cfRule>
  </conditionalFormatting>
  <hyperlinks>
    <hyperlink ref="K16" r:id="rId1" tooltip="E-mail" display="mailto:benzinemw@gmail.com?subject=Enquiry%20from%20Needit.ie&amp;body=Hello,%0AI%20would%20like%20some%20more%20information"/>
    <hyperlink ref="K28" r:id="rId2"/>
    <hyperlink ref="K42" r:id="rId3" display="mailto:dermot@idl-dublin.ie"/>
    <hyperlink ref="K47" r:id="rId4" display="mailto:info@subaru.ie?subject=Enquiry%20from%20Subaru.ie%20contact%20page"/>
    <hyperlink ref="K54" r:id="rId5" display="mailto:info@mbmotors.ie"/>
    <hyperlink ref="K55" r:id="rId6" display="mailto:petermongey@mongeyplunkettmotors.ie"/>
    <hyperlink ref="K61" r:id="rId7"/>
    <hyperlink ref="K82" r:id="rId8" display="mailto:jrroche221@gmail.com"/>
    <hyperlink ref="K83" r:id="rId9" display="mailto:ferocairl@gmail.com"/>
    <hyperlink ref="I94" r:id="rId10" display="http://dublingrass.ie/About-us/Contact-us/Dublin-Grass-Machinery"/>
    <hyperlink ref="K21" r:id="rId11"/>
    <hyperlink ref="K20" r:id="rId12"/>
    <hyperlink ref="K30" r:id="rId13"/>
    <hyperlink ref="K102" r:id="rId14" display="mailto:info@globalservicecentres.com"/>
    <hyperlink ref="K103" r:id="rId15" display="mailto:info@globalservicecentres.com"/>
    <hyperlink ref="K115" r:id="rId16"/>
    <hyperlink ref="K116" r:id="rId17"/>
    <hyperlink ref="K117" r:id="rId18"/>
    <hyperlink ref="K127" r:id="rId19" display="mailto:autoevialtd@gmail.com"/>
    <hyperlink ref="K138" r:id="rId20" tooltip="Email Airside Motorworx" display="mailto:airsidepitstop@eircom.net"/>
    <hyperlink ref="I143" r:id="rId21" display="tel:+35318422683"/>
    <hyperlink ref="K148" r:id="rId22" display="mailto:info@fleetplan.ie"/>
    <hyperlink ref="K150" r:id="rId23" display="mailto:service@forrestmotors.ie"/>
    <hyperlink ref="K154" r:id="rId24" display="mailto:info@dw-autocare.ie"/>
    <hyperlink ref="K160" r:id="rId25" display="mailto:info@rmmotorsltd.ie"/>
    <hyperlink ref="K163" r:id="rId26" display="mailto:info@newirelandmotors.ie"/>
  </hyperlinks>
  <pageMargins left="0.7" right="0.7" top="0.75" bottom="0.75" header="0.3" footer="0.3"/>
  <pageSetup paperSize="9" orientation="portrait" r:id="rId2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6" id="{42FAA77C-3743-41DC-BDFD-BE96A2A5118F}">
            <xm:f>'Dublin City'!$C12="Yes"</xm:f>
            <x14:dxf>
              <fill>
                <patternFill>
                  <bgColor rgb="FF92D050"/>
                </patternFill>
              </fill>
            </x14:dxf>
          </x14:cfRule>
          <xm:sqref>M39 B39:J39 A12</xm:sqref>
        </x14:conditionalFormatting>
        <x14:conditionalFormatting xmlns:xm="http://schemas.microsoft.com/office/excel/2006/main">
          <x14:cfRule type="expression" priority="1779" id="{2C33DE14-DD0D-4D1B-8129-E19CA57E35CB}">
            <xm:f>'Dublin City'!$C106="Yes"</xm:f>
            <x14:dxf>
              <fill>
                <patternFill>
                  <bgColor rgb="FF92D05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804" id="{CD3F3885-A438-4D88-B833-4D55CBF62D26}">
            <xm:f>'Dublin City'!$C108="Yes"</xm:f>
            <x14:dxf>
              <fill>
                <patternFill>
                  <bgColor rgb="FF92D050"/>
                </patternFill>
              </fill>
            </x14:dxf>
          </x14:cfRule>
          <xm:sqref>M52:N52</xm:sqref>
        </x14:conditionalFormatting>
        <x14:conditionalFormatting xmlns:xm="http://schemas.microsoft.com/office/excel/2006/main">
          <x14:cfRule type="expression" priority="1806" id="{DB536CC8-E508-4E46-8605-1880C25BF4DA}">
            <xm:f>'Dublin City'!$C108="Yes"</xm:f>
            <x14:dxf>
              <fill>
                <patternFill>
                  <bgColor rgb="FF92D05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expression" priority="23" id="{6F796C72-5884-401D-B544-711CB14CBAE4}">
            <xm:f>'Dublin City'!$C75="Yes"</xm:f>
            <x14:dxf>
              <fill>
                <patternFill>
                  <bgColor rgb="FF92D050"/>
                </patternFill>
              </fill>
            </x14:dxf>
          </x14:cfRule>
          <xm:sqref>B78:D78 F78:K78</xm:sqref>
        </x14:conditionalFormatting>
        <x14:conditionalFormatting xmlns:xm="http://schemas.microsoft.com/office/excel/2006/main">
          <x14:cfRule type="expression" priority="22" id="{0B70CF80-4F4C-492C-8952-486FCE920809}">
            <xm:f>'South Dublin'!$C76="Yes"</xm:f>
            <x14:dxf>
              <fill>
                <patternFill>
                  <bgColor rgb="FF92D050"/>
                </patternFill>
              </fill>
            </x14:dxf>
          </x14:cfRule>
          <xm:sqref>B79:K79</xm:sqref>
        </x14:conditionalFormatting>
        <x14:conditionalFormatting xmlns:xm="http://schemas.microsoft.com/office/excel/2006/main">
          <x14:cfRule type="expression" priority="20" id="{88ABDA29-EC18-4F6D-94C7-C4108943E837}">
            <xm:f>'Dublin City'!$B17="Yes"</xm:f>
            <x14:dxf>
              <fill>
                <patternFill>
                  <bgColor rgb="FF92D05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1" id="{74600D76-C8E2-4299-A49A-A407FED000AF}">
            <xm:f>'Dublin City'!$B18="Yes"</xm:f>
            <x14:dxf>
              <fill>
                <patternFill>
                  <bgColor rgb="FF92D05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7" id="{0940070E-1D58-4B32-AE4E-D83AE2D23B28}">
            <xm:f>'Dublin City'!#REF!="Yes"</xm:f>
            <x14:dxf>
              <fill>
                <patternFill>
                  <bgColor rgb="FF92D050"/>
                </patternFill>
              </fill>
            </x14:dxf>
          </x14:cfRule>
          <xm:sqref>A39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C110:C111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tabSelected="1" topLeftCell="A139" workbookViewId="0">
      <selection activeCell="C162" sqref="C162"/>
    </sheetView>
  </sheetViews>
  <sheetFormatPr defaultRowHeight="15"/>
  <cols>
    <col min="1" max="1" width="27.28515625" customWidth="1"/>
    <col min="2" max="2" width="28.28515625" customWidth="1"/>
    <col min="3" max="3" width="20.140625" customWidth="1"/>
    <col min="4" max="4" width="22.140625" customWidth="1"/>
    <col min="5" max="5" width="20.42578125" customWidth="1"/>
    <col min="6" max="7" width="20.28515625" customWidth="1"/>
    <col min="8" max="8" width="17.85546875" customWidth="1"/>
    <col min="9" max="9" width="14.140625" customWidth="1"/>
    <col min="10" max="10" width="18.85546875" customWidth="1"/>
    <col min="11" max="11" width="21.5703125" customWidth="1"/>
    <col min="12" max="12" width="15.140625" customWidth="1"/>
    <col min="13" max="13" width="11.28515625" customWidth="1"/>
  </cols>
  <sheetData>
    <row r="1" spans="1:13">
      <c r="A1" s="114" t="s">
        <v>4221</v>
      </c>
      <c r="B1" s="114">
        <f>COUNTA(M4:M304)</f>
        <v>40</v>
      </c>
      <c r="C1" s="43" t="s">
        <v>4222</v>
      </c>
      <c r="D1" s="43">
        <f>COUNTA(B4:B1009)-(B1)</f>
        <v>171</v>
      </c>
      <c r="E1" s="184" t="s">
        <v>5138</v>
      </c>
      <c r="F1" s="184">
        <f>B1+D1</f>
        <v>211</v>
      </c>
    </row>
    <row r="2" spans="1:1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36" t="s">
        <v>818</v>
      </c>
      <c r="B4" s="3" t="s">
        <v>819</v>
      </c>
      <c r="C4" s="3" t="s">
        <v>819</v>
      </c>
      <c r="D4" s="3" t="s">
        <v>913</v>
      </c>
      <c r="F4" s="3" t="s">
        <v>123</v>
      </c>
      <c r="G4" s="3" t="s">
        <v>113</v>
      </c>
      <c r="H4" s="3" t="s">
        <v>1072</v>
      </c>
      <c r="I4" s="3" t="s">
        <v>1073</v>
      </c>
      <c r="J4" s="3" t="s">
        <v>1074</v>
      </c>
      <c r="K4" s="3" t="s">
        <v>1075</v>
      </c>
      <c r="L4" s="3" t="s">
        <v>372</v>
      </c>
    </row>
    <row r="5" spans="1:13">
      <c r="A5" s="3" t="s">
        <v>818</v>
      </c>
      <c r="B5" s="3" t="s">
        <v>820</v>
      </c>
      <c r="C5" s="3" t="s">
        <v>73</v>
      </c>
      <c r="D5" s="3" t="s">
        <v>914</v>
      </c>
      <c r="E5" s="3" t="s">
        <v>915</v>
      </c>
      <c r="F5" s="3"/>
      <c r="G5" s="3" t="s">
        <v>183</v>
      </c>
      <c r="H5" s="3" t="s">
        <v>1076</v>
      </c>
      <c r="I5" s="3" t="s">
        <v>1077</v>
      </c>
      <c r="J5" s="3" t="s">
        <v>1078</v>
      </c>
      <c r="K5" s="3" t="s">
        <v>1079</v>
      </c>
      <c r="L5" s="3" t="s">
        <v>373</v>
      </c>
      <c r="M5" s="30" t="s">
        <v>3747</v>
      </c>
    </row>
    <row r="6" spans="1:13">
      <c r="A6" s="3" t="s">
        <v>818</v>
      </c>
      <c r="B6" s="3" t="s">
        <v>821</v>
      </c>
      <c r="C6" s="3" t="s">
        <v>73</v>
      </c>
      <c r="D6" s="3" t="s">
        <v>917</v>
      </c>
      <c r="E6" s="3" t="s">
        <v>73</v>
      </c>
      <c r="G6" s="3" t="s">
        <v>113</v>
      </c>
      <c r="H6" s="3" t="s">
        <v>1080</v>
      </c>
      <c r="I6" s="3" t="s">
        <v>1081</v>
      </c>
      <c r="J6" s="3" t="s">
        <v>1082</v>
      </c>
      <c r="K6" s="3" t="s">
        <v>1083</v>
      </c>
      <c r="L6" s="3" t="s">
        <v>372</v>
      </c>
    </row>
    <row r="7" spans="1:13">
      <c r="A7" s="3" t="s">
        <v>818</v>
      </c>
      <c r="B7" s="3" t="s">
        <v>822</v>
      </c>
      <c r="C7" s="3" t="s">
        <v>73</v>
      </c>
      <c r="D7" s="3" t="s">
        <v>918</v>
      </c>
      <c r="E7" s="3" t="s">
        <v>919</v>
      </c>
      <c r="F7" s="3" t="s">
        <v>920</v>
      </c>
      <c r="G7" s="3" t="s">
        <v>183</v>
      </c>
      <c r="H7" s="3" t="s">
        <v>1084</v>
      </c>
      <c r="I7" s="3" t="s">
        <v>73</v>
      </c>
      <c r="J7" s="3" t="s">
        <v>73</v>
      </c>
      <c r="K7" s="3" t="s">
        <v>1085</v>
      </c>
      <c r="L7" s="3" t="s">
        <v>373</v>
      </c>
    </row>
    <row r="8" spans="1:13">
      <c r="A8" s="3" t="s">
        <v>818</v>
      </c>
      <c r="B8" s="3" t="s">
        <v>823</v>
      </c>
      <c r="C8" s="3" t="s">
        <v>823</v>
      </c>
      <c r="D8" s="3" t="s">
        <v>921</v>
      </c>
      <c r="F8" s="3" t="s">
        <v>922</v>
      </c>
      <c r="G8" s="3" t="s">
        <v>113</v>
      </c>
      <c r="H8" s="3" t="s">
        <v>73</v>
      </c>
      <c r="I8" s="3" t="s">
        <v>1086</v>
      </c>
      <c r="J8" s="3" t="s">
        <v>73</v>
      </c>
      <c r="K8" s="3" t="s">
        <v>73</v>
      </c>
      <c r="L8" s="3" t="s">
        <v>382</v>
      </c>
    </row>
    <row r="9" spans="1:13">
      <c r="A9" s="3" t="s">
        <v>818</v>
      </c>
      <c r="B9" s="3" t="s">
        <v>824</v>
      </c>
      <c r="C9" s="3" t="s">
        <v>824</v>
      </c>
      <c r="D9" s="3" t="s">
        <v>923</v>
      </c>
      <c r="E9" s="3" t="s">
        <v>924</v>
      </c>
      <c r="F9" s="3" t="s">
        <v>112</v>
      </c>
      <c r="G9" s="3" t="s">
        <v>113</v>
      </c>
      <c r="H9" s="3" t="s">
        <v>73</v>
      </c>
      <c r="I9" s="3" t="s">
        <v>1087</v>
      </c>
      <c r="J9" s="3" t="s">
        <v>1088</v>
      </c>
      <c r="K9" s="3" t="s">
        <v>73</v>
      </c>
      <c r="L9" s="3" t="s">
        <v>372</v>
      </c>
    </row>
    <row r="10" spans="1:13" s="90" customFormat="1">
      <c r="A10" s="3" t="s">
        <v>818</v>
      </c>
      <c r="B10" s="63" t="s">
        <v>825</v>
      </c>
      <c r="C10" s="63" t="s">
        <v>825</v>
      </c>
      <c r="D10" s="63" t="s">
        <v>925</v>
      </c>
      <c r="E10" s="63" t="s">
        <v>926</v>
      </c>
      <c r="F10" s="63" t="s">
        <v>123</v>
      </c>
      <c r="G10" s="63" t="s">
        <v>113</v>
      </c>
      <c r="H10" s="63" t="s">
        <v>73</v>
      </c>
      <c r="I10" s="63" t="s">
        <v>1089</v>
      </c>
      <c r="J10" s="63" t="s">
        <v>73</v>
      </c>
      <c r="K10" s="63" t="s">
        <v>73</v>
      </c>
      <c r="L10" s="63" t="s">
        <v>373</v>
      </c>
    </row>
    <row r="11" spans="1:13">
      <c r="A11" s="3" t="s">
        <v>818</v>
      </c>
      <c r="B11" s="3" t="s">
        <v>826</v>
      </c>
      <c r="C11" s="3" t="s">
        <v>73</v>
      </c>
      <c r="E11" s="3"/>
      <c r="F11" s="3" t="s">
        <v>927</v>
      </c>
      <c r="G11" s="3" t="s">
        <v>113</v>
      </c>
      <c r="H11" s="3" t="s">
        <v>73</v>
      </c>
      <c r="I11" s="3" t="s">
        <v>1090</v>
      </c>
      <c r="J11" s="3" t="s">
        <v>1091</v>
      </c>
      <c r="K11" s="3"/>
      <c r="L11" s="3" t="s">
        <v>372</v>
      </c>
    </row>
    <row r="12" spans="1:13">
      <c r="A12" s="3" t="s">
        <v>818</v>
      </c>
      <c r="B12" s="3" t="s">
        <v>827</v>
      </c>
      <c r="C12" s="3" t="s">
        <v>827</v>
      </c>
      <c r="D12" s="3" t="s">
        <v>928</v>
      </c>
      <c r="F12" s="3" t="s">
        <v>929</v>
      </c>
      <c r="G12" s="3" t="s">
        <v>98</v>
      </c>
      <c r="H12" s="3" t="s">
        <v>1092</v>
      </c>
      <c r="I12" s="3" t="s">
        <v>1093</v>
      </c>
      <c r="J12" s="3" t="s">
        <v>1094</v>
      </c>
      <c r="K12" s="3" t="s">
        <v>1095</v>
      </c>
      <c r="L12" s="3" t="s">
        <v>372</v>
      </c>
    </row>
    <row r="13" spans="1:13">
      <c r="A13" s="3" t="s">
        <v>818</v>
      </c>
      <c r="B13" s="3" t="s">
        <v>828</v>
      </c>
      <c r="C13" s="3" t="s">
        <v>73</v>
      </c>
      <c r="D13" s="3" t="s">
        <v>930</v>
      </c>
      <c r="F13" s="3" t="s">
        <v>182</v>
      </c>
      <c r="G13" s="3" t="s">
        <v>183</v>
      </c>
      <c r="H13" s="3" t="s">
        <v>1096</v>
      </c>
      <c r="I13" s="3" t="s">
        <v>1097</v>
      </c>
      <c r="J13" s="3" t="s">
        <v>73</v>
      </c>
      <c r="K13" s="3" t="s">
        <v>1098</v>
      </c>
      <c r="L13" s="3" t="s">
        <v>372</v>
      </c>
    </row>
    <row r="14" spans="1:13">
      <c r="A14" s="3" t="s">
        <v>818</v>
      </c>
      <c r="B14" s="6" t="s">
        <v>2720</v>
      </c>
      <c r="C14" s="6" t="s">
        <v>2720</v>
      </c>
      <c r="D14" s="6" t="s">
        <v>2812</v>
      </c>
      <c r="F14" s="6" t="s">
        <v>2813</v>
      </c>
      <c r="G14" s="6" t="s">
        <v>2797</v>
      </c>
      <c r="H14" s="6" t="s">
        <v>1218</v>
      </c>
      <c r="I14" s="82" t="s">
        <v>2975</v>
      </c>
      <c r="J14" s="6"/>
      <c r="K14" s="6"/>
      <c r="L14" s="3"/>
    </row>
    <row r="15" spans="1:13">
      <c r="A15" s="3" t="s">
        <v>818</v>
      </c>
      <c r="B15" s="3" t="s">
        <v>829</v>
      </c>
      <c r="C15" s="3" t="s">
        <v>931</v>
      </c>
      <c r="D15" s="3" t="s">
        <v>632</v>
      </c>
      <c r="F15" s="3" t="s">
        <v>932</v>
      </c>
      <c r="G15" s="3" t="s">
        <v>141</v>
      </c>
      <c r="H15" s="3" t="s">
        <v>1099</v>
      </c>
      <c r="I15" s="3" t="s">
        <v>1100</v>
      </c>
      <c r="J15" s="3" t="s">
        <v>1101</v>
      </c>
      <c r="K15" s="3" t="s">
        <v>73</v>
      </c>
      <c r="L15" s="3" t="s">
        <v>372</v>
      </c>
    </row>
    <row r="16" spans="1:13">
      <c r="A16" s="3" t="s">
        <v>818</v>
      </c>
      <c r="B16" s="3" t="s">
        <v>830</v>
      </c>
      <c r="C16" s="3" t="s">
        <v>830</v>
      </c>
      <c r="F16" s="3" t="s">
        <v>933</v>
      </c>
      <c r="G16" s="3" t="s">
        <v>113</v>
      </c>
      <c r="H16" s="3" t="s">
        <v>73</v>
      </c>
      <c r="I16" s="3" t="s">
        <v>1102</v>
      </c>
      <c r="J16" s="15" t="s">
        <v>1103</v>
      </c>
      <c r="K16" s="15" t="s">
        <v>1104</v>
      </c>
      <c r="L16" s="3" t="s">
        <v>373</v>
      </c>
    </row>
    <row r="17" spans="1:13">
      <c r="A17" s="236" t="s">
        <v>818</v>
      </c>
      <c r="B17" s="3" t="s">
        <v>831</v>
      </c>
      <c r="C17" s="3" t="s">
        <v>934</v>
      </c>
      <c r="D17" s="3" t="s">
        <v>935</v>
      </c>
      <c r="E17" s="3" t="s">
        <v>936</v>
      </c>
      <c r="F17" s="3" t="s">
        <v>936</v>
      </c>
      <c r="G17" s="3" t="s">
        <v>113</v>
      </c>
      <c r="H17" s="3" t="s">
        <v>1105</v>
      </c>
      <c r="I17" s="3" t="s">
        <v>1106</v>
      </c>
      <c r="J17" s="3" t="s">
        <v>1107</v>
      </c>
      <c r="K17" s="3" t="s">
        <v>1108</v>
      </c>
      <c r="L17" s="3" t="s">
        <v>372</v>
      </c>
    </row>
    <row r="18" spans="1:13">
      <c r="A18" s="3" t="s">
        <v>818</v>
      </c>
      <c r="B18" s="3" t="s">
        <v>832</v>
      </c>
      <c r="C18" s="3" t="s">
        <v>832</v>
      </c>
      <c r="D18" s="3" t="s">
        <v>937</v>
      </c>
      <c r="E18" s="3" t="s">
        <v>938</v>
      </c>
      <c r="F18" s="3" t="s">
        <v>939</v>
      </c>
      <c r="G18" s="3" t="s">
        <v>916</v>
      </c>
      <c r="H18" s="3" t="s">
        <v>5994</v>
      </c>
      <c r="I18" s="3" t="s">
        <v>1109</v>
      </c>
      <c r="J18" s="3" t="s">
        <v>1110</v>
      </c>
      <c r="K18" s="3" t="s">
        <v>1111</v>
      </c>
      <c r="L18" s="3" t="s">
        <v>373</v>
      </c>
      <c r="M18" s="30" t="s">
        <v>3747</v>
      </c>
    </row>
    <row r="19" spans="1:13">
      <c r="A19" s="3" t="s">
        <v>818</v>
      </c>
      <c r="B19" s="3" t="s">
        <v>833</v>
      </c>
      <c r="C19" s="3" t="s">
        <v>940</v>
      </c>
      <c r="D19" s="3" t="s">
        <v>941</v>
      </c>
      <c r="E19" s="3" t="s">
        <v>942</v>
      </c>
      <c r="F19" s="3" t="s">
        <v>943</v>
      </c>
      <c r="G19" s="3" t="s">
        <v>141</v>
      </c>
      <c r="H19" s="3" t="s">
        <v>73</v>
      </c>
      <c r="I19" s="3" t="s">
        <v>1112</v>
      </c>
      <c r="J19" s="3" t="s">
        <v>73</v>
      </c>
      <c r="K19" s="29" t="s">
        <v>1113</v>
      </c>
      <c r="L19" s="3" t="s">
        <v>372</v>
      </c>
    </row>
    <row r="20" spans="1:13">
      <c r="A20" s="3" t="s">
        <v>818</v>
      </c>
      <c r="B20" s="3" t="s">
        <v>5639</v>
      </c>
      <c r="C20" s="3"/>
      <c r="D20" s="3" t="s">
        <v>3279</v>
      </c>
      <c r="E20" s="3"/>
      <c r="F20" s="3" t="s">
        <v>123</v>
      </c>
      <c r="G20" s="3" t="s">
        <v>113</v>
      </c>
      <c r="H20" s="3" t="s">
        <v>5642</v>
      </c>
      <c r="I20" s="3" t="s">
        <v>5640</v>
      </c>
      <c r="J20" s="3"/>
      <c r="K20" s="29" t="s">
        <v>5641</v>
      </c>
      <c r="L20" s="3" t="s">
        <v>372</v>
      </c>
      <c r="M20" s="30" t="s">
        <v>3747</v>
      </c>
    </row>
    <row r="21" spans="1:13">
      <c r="A21" s="3" t="s">
        <v>818</v>
      </c>
      <c r="B21" s="6" t="s">
        <v>2727</v>
      </c>
      <c r="C21" s="6" t="s">
        <v>2727</v>
      </c>
      <c r="D21" s="6" t="s">
        <v>2824</v>
      </c>
      <c r="E21" s="6" t="s">
        <v>2825</v>
      </c>
      <c r="F21" s="6" t="s">
        <v>2825</v>
      </c>
      <c r="G21" s="6" t="s">
        <v>2826</v>
      </c>
      <c r="H21" s="6" t="s">
        <v>2990</v>
      </c>
      <c r="I21" s="82" t="s">
        <v>2991</v>
      </c>
      <c r="J21" s="6"/>
      <c r="K21" s="81" t="s">
        <v>2992</v>
      </c>
      <c r="L21" s="3" t="s">
        <v>375</v>
      </c>
    </row>
    <row r="22" spans="1:13">
      <c r="A22" s="3" t="s">
        <v>818</v>
      </c>
      <c r="B22" s="3" t="s">
        <v>834</v>
      </c>
      <c r="C22" s="3" t="s">
        <v>834</v>
      </c>
      <c r="D22" s="3" t="s">
        <v>944</v>
      </c>
      <c r="F22" s="3" t="s">
        <v>182</v>
      </c>
      <c r="G22" s="3" t="s">
        <v>183</v>
      </c>
      <c r="H22" s="3" t="s">
        <v>73</v>
      </c>
      <c r="I22" s="3" t="s">
        <v>1114</v>
      </c>
      <c r="J22" s="3" t="s">
        <v>1115</v>
      </c>
      <c r="K22" s="3" t="s">
        <v>1116</v>
      </c>
      <c r="L22" s="3" t="s">
        <v>372</v>
      </c>
    </row>
    <row r="23" spans="1:13">
      <c r="A23" s="3" t="s">
        <v>818</v>
      </c>
      <c r="B23" s="3" t="s">
        <v>835</v>
      </c>
      <c r="C23" s="3" t="s">
        <v>835</v>
      </c>
      <c r="D23" s="3" t="s">
        <v>5052</v>
      </c>
      <c r="E23" s="3" t="s">
        <v>946</v>
      </c>
      <c r="F23" s="3" t="s">
        <v>182</v>
      </c>
      <c r="G23" s="3" t="s">
        <v>183</v>
      </c>
      <c r="H23" s="3" t="s">
        <v>1117</v>
      </c>
      <c r="I23" s="3" t="s">
        <v>1118</v>
      </c>
      <c r="J23" s="3" t="s">
        <v>73</v>
      </c>
      <c r="K23" s="3"/>
      <c r="L23" s="3" t="s">
        <v>373</v>
      </c>
    </row>
    <row r="24" spans="1:13">
      <c r="A24" s="3" t="s">
        <v>818</v>
      </c>
      <c r="B24" s="3" t="s">
        <v>22</v>
      </c>
      <c r="C24" s="3" t="s">
        <v>73</v>
      </c>
      <c r="D24" s="3" t="s">
        <v>950</v>
      </c>
      <c r="E24" s="3" t="s">
        <v>951</v>
      </c>
      <c r="F24" s="3" t="s">
        <v>182</v>
      </c>
      <c r="G24" s="3" t="s">
        <v>183</v>
      </c>
      <c r="H24" s="3" t="s">
        <v>234</v>
      </c>
      <c r="I24" s="3" t="s">
        <v>235</v>
      </c>
      <c r="J24" s="3" t="s">
        <v>73</v>
      </c>
      <c r="K24" s="3" t="s">
        <v>1121</v>
      </c>
      <c r="L24" s="3" t="s">
        <v>372</v>
      </c>
    </row>
    <row r="25" spans="1:13">
      <c r="A25" s="3" t="s">
        <v>818</v>
      </c>
      <c r="B25" s="3" t="s">
        <v>837</v>
      </c>
      <c r="C25" s="3" t="s">
        <v>73</v>
      </c>
      <c r="D25" s="3" t="s">
        <v>952</v>
      </c>
      <c r="E25" s="3" t="s">
        <v>953</v>
      </c>
      <c r="F25" s="3" t="s">
        <v>954</v>
      </c>
      <c r="G25" s="3" t="s">
        <v>113</v>
      </c>
      <c r="H25" s="3" t="s">
        <v>1122</v>
      </c>
      <c r="I25" s="3" t="s">
        <v>1123</v>
      </c>
      <c r="J25" s="3" t="s">
        <v>73</v>
      </c>
      <c r="K25" s="3" t="s">
        <v>1124</v>
      </c>
      <c r="L25" s="3" t="s">
        <v>372</v>
      </c>
    </row>
    <row r="26" spans="1:13">
      <c r="A26" s="3" t="s">
        <v>818</v>
      </c>
      <c r="B26" s="3" t="s">
        <v>838</v>
      </c>
      <c r="C26" s="3" t="s">
        <v>73</v>
      </c>
      <c r="D26" s="3" t="s">
        <v>955</v>
      </c>
      <c r="F26" s="3" t="s">
        <v>956</v>
      </c>
      <c r="G26" s="3" t="s">
        <v>183</v>
      </c>
      <c r="H26" s="3" t="s">
        <v>1125</v>
      </c>
      <c r="I26" s="3" t="s">
        <v>1126</v>
      </c>
      <c r="J26" s="3" t="s">
        <v>1127</v>
      </c>
      <c r="K26" s="3" t="s">
        <v>1128</v>
      </c>
      <c r="L26" s="3" t="s">
        <v>372</v>
      </c>
    </row>
    <row r="27" spans="1:13">
      <c r="A27" s="3" t="s">
        <v>818</v>
      </c>
      <c r="B27" s="3" t="s">
        <v>4235</v>
      </c>
      <c r="C27" s="3"/>
      <c r="D27" s="3" t="s">
        <v>4237</v>
      </c>
      <c r="E27" s="3" t="s">
        <v>4236</v>
      </c>
      <c r="F27" s="3" t="s">
        <v>4238</v>
      </c>
      <c r="G27" s="3" t="s">
        <v>113</v>
      </c>
      <c r="H27" s="3" t="s">
        <v>4241</v>
      </c>
      <c r="I27" s="3" t="s">
        <v>4240</v>
      </c>
      <c r="J27" s="3"/>
      <c r="K27" s="3" t="s">
        <v>4239</v>
      </c>
      <c r="L27" s="3"/>
      <c r="M27" s="114" t="s">
        <v>3747</v>
      </c>
    </row>
    <row r="28" spans="1:13">
      <c r="A28" s="3" t="s">
        <v>818</v>
      </c>
      <c r="B28" s="3" t="s">
        <v>839</v>
      </c>
      <c r="C28" s="3" t="s">
        <v>957</v>
      </c>
      <c r="D28" s="3" t="s">
        <v>958</v>
      </c>
      <c r="E28" s="3" t="s">
        <v>959</v>
      </c>
      <c r="F28" s="3" t="s">
        <v>135</v>
      </c>
      <c r="G28" s="3" t="s">
        <v>113</v>
      </c>
      <c r="H28" s="3" t="s">
        <v>73</v>
      </c>
      <c r="I28" s="31" t="s">
        <v>1129</v>
      </c>
      <c r="J28" s="31" t="s">
        <v>73</v>
      </c>
      <c r="K28" s="31" t="s">
        <v>1130</v>
      </c>
      <c r="L28" s="3" t="s">
        <v>373</v>
      </c>
    </row>
    <row r="29" spans="1:13">
      <c r="A29" s="3" t="s">
        <v>818</v>
      </c>
      <c r="B29" s="3" t="s">
        <v>840</v>
      </c>
      <c r="C29" s="3" t="s">
        <v>73</v>
      </c>
      <c r="D29" s="3" t="s">
        <v>960</v>
      </c>
      <c r="F29" s="3" t="s">
        <v>961</v>
      </c>
      <c r="G29" s="3" t="s">
        <v>916</v>
      </c>
      <c r="H29" s="3" t="s">
        <v>1131</v>
      </c>
      <c r="I29" s="31" t="s">
        <v>1132</v>
      </c>
      <c r="J29" s="142" t="s">
        <v>1133</v>
      </c>
      <c r="K29" s="143" t="s">
        <v>1134</v>
      </c>
      <c r="L29" s="3" t="s">
        <v>372</v>
      </c>
    </row>
    <row r="30" spans="1:13">
      <c r="A30" s="3" t="s">
        <v>818</v>
      </c>
      <c r="B30" s="3" t="s">
        <v>841</v>
      </c>
      <c r="C30" s="3" t="s">
        <v>841</v>
      </c>
      <c r="D30" s="3" t="s">
        <v>962</v>
      </c>
      <c r="F30" s="3" t="s">
        <v>963</v>
      </c>
      <c r="G30" s="3" t="s">
        <v>113</v>
      </c>
      <c r="H30" s="3" t="s">
        <v>73</v>
      </c>
      <c r="I30" s="31" t="s">
        <v>1135</v>
      </c>
      <c r="J30" s="31" t="s">
        <v>73</v>
      </c>
      <c r="K30" s="31" t="s">
        <v>73</v>
      </c>
      <c r="L30" s="3" t="s">
        <v>373</v>
      </c>
    </row>
    <row r="31" spans="1:13">
      <c r="A31" s="3" t="s">
        <v>818</v>
      </c>
      <c r="B31" s="3" t="s">
        <v>842</v>
      </c>
      <c r="C31" s="3" t="s">
        <v>842</v>
      </c>
      <c r="D31" s="3" t="s">
        <v>964</v>
      </c>
      <c r="F31" s="3" t="s">
        <v>965</v>
      </c>
      <c r="G31" s="3" t="s">
        <v>108</v>
      </c>
      <c r="H31" s="3" t="s">
        <v>1136</v>
      </c>
      <c r="I31" s="31" t="s">
        <v>73</v>
      </c>
      <c r="J31" s="31" t="s">
        <v>73</v>
      </c>
      <c r="K31" s="31" t="s">
        <v>73</v>
      </c>
      <c r="L31" s="3" t="s">
        <v>372</v>
      </c>
    </row>
    <row r="32" spans="1:13">
      <c r="A32" s="3" t="s">
        <v>818</v>
      </c>
      <c r="B32" s="3" t="s">
        <v>843</v>
      </c>
      <c r="C32" s="3" t="s">
        <v>124</v>
      </c>
      <c r="D32" s="3" t="s">
        <v>966</v>
      </c>
      <c r="E32" s="3" t="s">
        <v>967</v>
      </c>
      <c r="F32" s="3" t="s">
        <v>932</v>
      </c>
      <c r="G32" s="3" t="s">
        <v>141</v>
      </c>
      <c r="H32" s="3" t="s">
        <v>1137</v>
      </c>
      <c r="I32" s="31" t="s">
        <v>1138</v>
      </c>
      <c r="J32" s="31" t="s">
        <v>73</v>
      </c>
      <c r="K32" s="68" t="s">
        <v>261</v>
      </c>
      <c r="L32" s="3" t="s">
        <v>373</v>
      </c>
      <c r="M32" s="30" t="s">
        <v>3747</v>
      </c>
    </row>
    <row r="33" spans="1:13">
      <c r="A33" s="236" t="s">
        <v>818</v>
      </c>
      <c r="B33" s="3" t="s">
        <v>845</v>
      </c>
      <c r="C33" s="3" t="s">
        <v>73</v>
      </c>
      <c r="D33" s="3" t="s">
        <v>5053</v>
      </c>
      <c r="E33" s="3" t="s">
        <v>969</v>
      </c>
      <c r="F33" s="3" t="s">
        <v>939</v>
      </c>
      <c r="G33" s="3" t="s">
        <v>916</v>
      </c>
      <c r="H33" s="3" t="s">
        <v>469</v>
      </c>
      <c r="I33" s="31" t="s">
        <v>1143</v>
      </c>
      <c r="J33" s="31" t="s">
        <v>1144</v>
      </c>
      <c r="K33" s="31" t="s">
        <v>1145</v>
      </c>
      <c r="L33" s="3" t="s">
        <v>372</v>
      </c>
    </row>
    <row r="34" spans="1:13" ht="15.75">
      <c r="A34" s="31" t="s">
        <v>818</v>
      </c>
      <c r="B34" s="3" t="s">
        <v>846</v>
      </c>
      <c r="C34" s="3" t="s">
        <v>970</v>
      </c>
      <c r="D34" s="3" t="s">
        <v>971</v>
      </c>
      <c r="E34" s="3"/>
      <c r="F34" s="3" t="s">
        <v>922</v>
      </c>
      <c r="G34" s="3" t="s">
        <v>183</v>
      </c>
      <c r="H34" s="3" t="s">
        <v>1146</v>
      </c>
      <c r="I34" s="31" t="s">
        <v>1147</v>
      </c>
      <c r="J34" s="144" t="s">
        <v>1148</v>
      </c>
      <c r="K34" s="31" t="s">
        <v>73</v>
      </c>
      <c r="L34" s="3" t="s">
        <v>372</v>
      </c>
    </row>
    <row r="35" spans="1:13">
      <c r="A35" s="31" t="s">
        <v>818</v>
      </c>
      <c r="B35" s="3" t="s">
        <v>4278</v>
      </c>
      <c r="C35" s="3"/>
      <c r="D35" s="3" t="s">
        <v>4279</v>
      </c>
      <c r="E35" s="3"/>
      <c r="F35" s="3" t="s">
        <v>123</v>
      </c>
      <c r="G35" s="3" t="s">
        <v>113</v>
      </c>
      <c r="H35" s="3" t="s">
        <v>1149</v>
      </c>
      <c r="I35" s="31" t="s">
        <v>1150</v>
      </c>
      <c r="J35" s="31" t="s">
        <v>73</v>
      </c>
      <c r="K35" s="31" t="s">
        <v>1151</v>
      </c>
      <c r="L35" s="3" t="s">
        <v>372</v>
      </c>
      <c r="M35" s="30" t="s">
        <v>3747</v>
      </c>
    </row>
    <row r="36" spans="1:13">
      <c r="A36" s="31" t="s">
        <v>818</v>
      </c>
      <c r="B36" s="3" t="s">
        <v>5091</v>
      </c>
      <c r="C36" s="3"/>
      <c r="D36" s="3" t="s">
        <v>5092</v>
      </c>
      <c r="E36" s="3" t="s">
        <v>5093</v>
      </c>
      <c r="F36" s="3" t="s">
        <v>932</v>
      </c>
      <c r="G36" s="3" t="s">
        <v>650</v>
      </c>
      <c r="H36" s="3"/>
      <c r="I36" s="31" t="s">
        <v>5094</v>
      </c>
      <c r="J36" s="31"/>
      <c r="K36" s="31" t="s">
        <v>5095</v>
      </c>
      <c r="L36" s="3"/>
      <c r="M36" s="30" t="s">
        <v>3747</v>
      </c>
    </row>
    <row r="37" spans="1:13">
      <c r="A37" s="31" t="s">
        <v>818</v>
      </c>
      <c r="B37" s="3" t="s">
        <v>847</v>
      </c>
      <c r="C37" s="3" t="s">
        <v>972</v>
      </c>
      <c r="F37" s="3" t="s">
        <v>973</v>
      </c>
      <c r="G37" s="3" t="s">
        <v>113</v>
      </c>
      <c r="H37" s="3" t="s">
        <v>73</v>
      </c>
      <c r="I37" s="145" t="s">
        <v>1152</v>
      </c>
      <c r="J37" s="31"/>
      <c r="K37" s="31" t="s">
        <v>1153</v>
      </c>
      <c r="L37" s="3" t="s">
        <v>372</v>
      </c>
    </row>
    <row r="38" spans="1:13">
      <c r="A38" s="31" t="s">
        <v>818</v>
      </c>
      <c r="B38" s="3" t="s">
        <v>849</v>
      </c>
      <c r="C38" s="3" t="s">
        <v>849</v>
      </c>
      <c r="D38" s="3" t="s">
        <v>976</v>
      </c>
      <c r="F38" s="3" t="s">
        <v>939</v>
      </c>
      <c r="G38" s="3" t="s">
        <v>916</v>
      </c>
      <c r="H38" s="3" t="s">
        <v>1156</v>
      </c>
      <c r="I38" s="31" t="s">
        <v>1157</v>
      </c>
      <c r="J38" s="31" t="s">
        <v>73</v>
      </c>
      <c r="K38" s="68" t="s">
        <v>1158</v>
      </c>
      <c r="L38" s="3" t="s">
        <v>373</v>
      </c>
    </row>
    <row r="39" spans="1:13">
      <c r="A39" s="31" t="s">
        <v>818</v>
      </c>
      <c r="B39" s="3" t="s">
        <v>850</v>
      </c>
      <c r="C39" s="3" t="s">
        <v>850</v>
      </c>
      <c r="D39" s="3" t="s">
        <v>977</v>
      </c>
      <c r="F39" s="3" t="s">
        <v>137</v>
      </c>
      <c r="G39" s="3" t="s">
        <v>113</v>
      </c>
      <c r="H39" s="3" t="s">
        <v>1159</v>
      </c>
      <c r="I39" s="31" t="s">
        <v>1160</v>
      </c>
      <c r="J39" s="31" t="s">
        <v>1161</v>
      </c>
      <c r="K39" s="31" t="s">
        <v>1162</v>
      </c>
      <c r="L39" s="3" t="s">
        <v>373</v>
      </c>
    </row>
    <row r="40" spans="1:13">
      <c r="A40" s="31" t="s">
        <v>818</v>
      </c>
      <c r="B40" s="3" t="s">
        <v>851</v>
      </c>
      <c r="C40" s="3" t="s">
        <v>851</v>
      </c>
      <c r="D40" s="3" t="s">
        <v>978</v>
      </c>
      <c r="F40" s="3" t="s">
        <v>939</v>
      </c>
      <c r="G40" s="3" t="s">
        <v>916</v>
      </c>
      <c r="H40" s="3" t="s">
        <v>1163</v>
      </c>
      <c r="I40" s="31"/>
      <c r="J40" s="31"/>
      <c r="K40" s="31" t="s">
        <v>1164</v>
      </c>
      <c r="L40" s="3" t="s">
        <v>373</v>
      </c>
    </row>
    <row r="41" spans="1:13">
      <c r="A41" s="31" t="s">
        <v>818</v>
      </c>
      <c r="B41" s="3" t="s">
        <v>852</v>
      </c>
      <c r="C41" s="3" t="s">
        <v>979</v>
      </c>
      <c r="D41" s="3" t="s">
        <v>980</v>
      </c>
      <c r="F41" s="3" t="s">
        <v>182</v>
      </c>
      <c r="G41" s="3" t="s">
        <v>183</v>
      </c>
      <c r="H41" s="3" t="s">
        <v>1165</v>
      </c>
      <c r="I41" s="31" t="s">
        <v>1166</v>
      </c>
      <c r="J41" s="31" t="s">
        <v>73</v>
      </c>
      <c r="K41" s="31" t="s">
        <v>1167</v>
      </c>
      <c r="L41" s="3" t="s">
        <v>372</v>
      </c>
    </row>
    <row r="42" spans="1:13">
      <c r="A42" s="31" t="s">
        <v>818</v>
      </c>
      <c r="B42" s="3" t="s">
        <v>853</v>
      </c>
      <c r="C42" s="3" t="s">
        <v>73</v>
      </c>
      <c r="D42" s="3" t="s">
        <v>981</v>
      </c>
      <c r="F42" s="3" t="s">
        <v>182</v>
      </c>
      <c r="G42" s="3" t="s">
        <v>183</v>
      </c>
      <c r="H42" s="3" t="s">
        <v>1168</v>
      </c>
      <c r="I42" s="31" t="s">
        <v>1169</v>
      </c>
      <c r="J42" s="31" t="s">
        <v>1170</v>
      </c>
      <c r="K42" s="31" t="s">
        <v>1171</v>
      </c>
      <c r="L42" s="3" t="s">
        <v>382</v>
      </c>
    </row>
    <row r="43" spans="1:13">
      <c r="A43" s="31" t="s">
        <v>818</v>
      </c>
      <c r="B43" s="3" t="s">
        <v>854</v>
      </c>
      <c r="C43" s="3" t="s">
        <v>854</v>
      </c>
      <c r="F43" s="3" t="s">
        <v>982</v>
      </c>
      <c r="G43" s="3" t="s">
        <v>113</v>
      </c>
      <c r="H43" s="3" t="s">
        <v>73</v>
      </c>
      <c r="I43" s="31" t="s">
        <v>1172</v>
      </c>
      <c r="J43" s="31" t="s">
        <v>1173</v>
      </c>
      <c r="K43" s="66" t="s">
        <v>1174</v>
      </c>
      <c r="L43" s="3" t="s">
        <v>382</v>
      </c>
    </row>
    <row r="44" spans="1:13">
      <c r="A44" s="31" t="s">
        <v>818</v>
      </c>
      <c r="B44" s="3" t="s">
        <v>855</v>
      </c>
      <c r="C44" s="3" t="s">
        <v>73</v>
      </c>
      <c r="D44" s="3" t="s">
        <v>983</v>
      </c>
      <c r="E44" s="3" t="s">
        <v>412</v>
      </c>
      <c r="F44" s="3" t="s">
        <v>432</v>
      </c>
      <c r="G44" s="3" t="s">
        <v>413</v>
      </c>
      <c r="H44" s="3" t="s">
        <v>1175</v>
      </c>
      <c r="I44" s="31" t="s">
        <v>73</v>
      </c>
      <c r="J44" s="31" t="s">
        <v>73</v>
      </c>
      <c r="K44" s="31"/>
      <c r="L44" s="3" t="s">
        <v>372</v>
      </c>
    </row>
    <row r="45" spans="1:13">
      <c r="A45" s="31" t="s">
        <v>818</v>
      </c>
      <c r="B45" s="3" t="s">
        <v>4400</v>
      </c>
      <c r="C45" s="3"/>
      <c r="D45" s="3" t="s">
        <v>4401</v>
      </c>
      <c r="F45" s="3" t="s">
        <v>182</v>
      </c>
      <c r="G45" s="3" t="s">
        <v>183</v>
      </c>
      <c r="H45" s="3"/>
      <c r="I45" s="31" t="s">
        <v>4402</v>
      </c>
      <c r="J45" s="31"/>
      <c r="K45" s="31" t="s">
        <v>4403</v>
      </c>
      <c r="L45" s="3" t="s">
        <v>4234</v>
      </c>
      <c r="M45" s="30" t="s">
        <v>3747</v>
      </c>
    </row>
    <row r="46" spans="1:13">
      <c r="A46" s="31" t="s">
        <v>818</v>
      </c>
      <c r="B46" s="3" t="s">
        <v>856</v>
      </c>
      <c r="C46" s="3" t="s">
        <v>73</v>
      </c>
      <c r="D46" s="3" t="s">
        <v>984</v>
      </c>
      <c r="F46" s="3" t="s">
        <v>956</v>
      </c>
      <c r="G46" s="3" t="s">
        <v>113</v>
      </c>
      <c r="H46" s="3" t="s">
        <v>4404</v>
      </c>
      <c r="I46" s="68" t="s">
        <v>1176</v>
      </c>
      <c r="J46" s="31" t="s">
        <v>73</v>
      </c>
      <c r="K46" s="31" t="s">
        <v>73</v>
      </c>
      <c r="L46" s="3" t="s">
        <v>382</v>
      </c>
    </row>
    <row r="47" spans="1:13">
      <c r="A47" s="31" t="s">
        <v>818</v>
      </c>
      <c r="B47" s="3" t="s">
        <v>857</v>
      </c>
      <c r="C47" s="3" t="s">
        <v>857</v>
      </c>
      <c r="D47" s="3" t="s">
        <v>985</v>
      </c>
      <c r="E47" s="3" t="s">
        <v>986</v>
      </c>
      <c r="F47" s="3" t="s">
        <v>987</v>
      </c>
      <c r="G47" s="3" t="s">
        <v>988</v>
      </c>
      <c r="H47" s="3" t="s">
        <v>1177</v>
      </c>
      <c r="I47" s="31" t="s">
        <v>1178</v>
      </c>
      <c r="J47" s="68" t="s">
        <v>1179</v>
      </c>
      <c r="K47" s="31" t="s">
        <v>1180</v>
      </c>
      <c r="L47" s="3" t="s">
        <v>373</v>
      </c>
    </row>
    <row r="48" spans="1:13">
      <c r="A48" s="31" t="s">
        <v>818</v>
      </c>
      <c r="B48" s="3" t="s">
        <v>858</v>
      </c>
      <c r="C48" s="3" t="s">
        <v>858</v>
      </c>
      <c r="E48" s="3"/>
      <c r="F48" s="3" t="s">
        <v>137</v>
      </c>
      <c r="G48" s="3" t="s">
        <v>113</v>
      </c>
      <c r="H48" s="3" t="s">
        <v>1181</v>
      </c>
      <c r="I48" s="31" t="s">
        <v>1182</v>
      </c>
      <c r="J48" s="31" t="s">
        <v>73</v>
      </c>
      <c r="K48" s="31" t="s">
        <v>1183</v>
      </c>
      <c r="L48" s="3" t="s">
        <v>382</v>
      </c>
    </row>
    <row r="49" spans="1:13">
      <c r="A49" s="31" t="s">
        <v>818</v>
      </c>
      <c r="B49" s="3" t="s">
        <v>859</v>
      </c>
      <c r="C49" s="3" t="s">
        <v>989</v>
      </c>
      <c r="D49" s="3" t="s">
        <v>990</v>
      </c>
      <c r="F49" s="3" t="s">
        <v>991</v>
      </c>
      <c r="G49" s="3" t="s">
        <v>113</v>
      </c>
      <c r="H49" s="3" t="s">
        <v>1184</v>
      </c>
      <c r="I49" s="31" t="s">
        <v>1185</v>
      </c>
      <c r="J49" s="31" t="s">
        <v>73</v>
      </c>
      <c r="K49" s="31" t="s">
        <v>1186</v>
      </c>
      <c r="L49" s="3" t="s">
        <v>372</v>
      </c>
    </row>
    <row r="50" spans="1:13">
      <c r="A50" s="31" t="s">
        <v>818</v>
      </c>
      <c r="B50" s="3" t="s">
        <v>860</v>
      </c>
      <c r="C50" s="3" t="s">
        <v>73</v>
      </c>
      <c r="D50" s="3" t="s">
        <v>992</v>
      </c>
      <c r="E50" s="3" t="s">
        <v>993</v>
      </c>
      <c r="F50" s="3" t="s">
        <v>137</v>
      </c>
      <c r="G50" s="3" t="s">
        <v>113</v>
      </c>
      <c r="H50" s="3" t="s">
        <v>1187</v>
      </c>
      <c r="I50" s="31" t="s">
        <v>1188</v>
      </c>
      <c r="J50" s="31" t="s">
        <v>1189</v>
      </c>
      <c r="K50" s="31" t="s">
        <v>1190</v>
      </c>
      <c r="L50" s="3" t="s">
        <v>373</v>
      </c>
    </row>
    <row r="51" spans="1:13">
      <c r="A51" s="31" t="s">
        <v>818</v>
      </c>
      <c r="B51" s="6" t="s">
        <v>2753</v>
      </c>
      <c r="C51" s="6" t="s">
        <v>2753</v>
      </c>
      <c r="D51" s="6" t="s">
        <v>2879</v>
      </c>
      <c r="E51" s="6" t="s">
        <v>2880</v>
      </c>
      <c r="F51" s="6" t="s">
        <v>2881</v>
      </c>
      <c r="G51" s="6" t="s">
        <v>173</v>
      </c>
      <c r="H51" s="83"/>
      <c r="I51" s="127" t="s">
        <v>3060</v>
      </c>
      <c r="J51" s="83"/>
      <c r="K51" s="83"/>
      <c r="L51" s="3" t="s">
        <v>379</v>
      </c>
    </row>
    <row r="52" spans="1:13">
      <c r="A52" s="31" t="s">
        <v>818</v>
      </c>
      <c r="B52" s="3" t="s">
        <v>861</v>
      </c>
      <c r="C52" s="3" t="s">
        <v>73</v>
      </c>
      <c r="D52" s="3" t="s">
        <v>994</v>
      </c>
      <c r="F52" s="3" t="s">
        <v>932</v>
      </c>
      <c r="G52" s="3" t="s">
        <v>141</v>
      </c>
      <c r="H52" s="3" t="s">
        <v>1191</v>
      </c>
      <c r="I52" s="31" t="s">
        <v>1192</v>
      </c>
      <c r="J52" s="31" t="s">
        <v>1193</v>
      </c>
      <c r="K52" s="31" t="s">
        <v>1194</v>
      </c>
      <c r="L52" s="3" t="s">
        <v>372</v>
      </c>
    </row>
    <row r="53" spans="1:13">
      <c r="A53" s="236" t="s">
        <v>818</v>
      </c>
      <c r="B53" s="3" t="s">
        <v>862</v>
      </c>
      <c r="C53" s="3" t="s">
        <v>73</v>
      </c>
      <c r="D53" s="3" t="s">
        <v>121</v>
      </c>
      <c r="E53" s="3" t="s">
        <v>122</v>
      </c>
      <c r="F53" s="3" t="s">
        <v>123</v>
      </c>
      <c r="G53" s="3" t="s">
        <v>113</v>
      </c>
      <c r="H53" s="3" t="s">
        <v>1195</v>
      </c>
      <c r="I53" s="31" t="s">
        <v>1196</v>
      </c>
      <c r="J53" s="31" t="s">
        <v>257</v>
      </c>
      <c r="K53" s="31"/>
      <c r="L53" s="3" t="s">
        <v>373</v>
      </c>
    </row>
    <row r="54" spans="1:13">
      <c r="A54" s="3" t="s">
        <v>818</v>
      </c>
      <c r="B54" s="3" t="s">
        <v>863</v>
      </c>
      <c r="C54" s="3" t="s">
        <v>73</v>
      </c>
      <c r="D54" s="3" t="s">
        <v>995</v>
      </c>
      <c r="F54" s="3" t="s">
        <v>932</v>
      </c>
      <c r="G54" s="3" t="s">
        <v>141</v>
      </c>
      <c r="H54" s="3" t="s">
        <v>73</v>
      </c>
      <c r="I54" s="31" t="s">
        <v>1197</v>
      </c>
      <c r="J54" s="147" t="s">
        <v>1198</v>
      </c>
      <c r="K54" s="31" t="s">
        <v>1199</v>
      </c>
      <c r="L54" s="3" t="s">
        <v>382</v>
      </c>
    </row>
    <row r="55" spans="1:13">
      <c r="A55" s="3" t="s">
        <v>818</v>
      </c>
      <c r="B55" s="3" t="s">
        <v>864</v>
      </c>
      <c r="C55" s="3" t="s">
        <v>73</v>
      </c>
      <c r="F55" s="3" t="s">
        <v>939</v>
      </c>
      <c r="G55" s="3" t="s">
        <v>916</v>
      </c>
      <c r="H55" s="3" t="s">
        <v>73</v>
      </c>
      <c r="I55" s="31" t="s">
        <v>1200</v>
      </c>
      <c r="J55" s="31" t="s">
        <v>73</v>
      </c>
      <c r="K55" s="31" t="s">
        <v>73</v>
      </c>
      <c r="L55" s="3" t="s">
        <v>383</v>
      </c>
    </row>
    <row r="56" spans="1:13">
      <c r="A56" s="3" t="s">
        <v>818</v>
      </c>
      <c r="B56" s="3" t="s">
        <v>865</v>
      </c>
      <c r="C56" s="3" t="s">
        <v>865</v>
      </c>
      <c r="D56" s="3" t="s">
        <v>617</v>
      </c>
      <c r="F56" s="3" t="s">
        <v>996</v>
      </c>
      <c r="G56" s="3" t="s">
        <v>141</v>
      </c>
      <c r="H56" s="3" t="s">
        <v>73</v>
      </c>
      <c r="I56" s="31" t="s">
        <v>1201</v>
      </c>
      <c r="J56" s="31" t="s">
        <v>73</v>
      </c>
      <c r="K56" s="31" t="s">
        <v>73</v>
      </c>
      <c r="L56" s="3" t="s">
        <v>375</v>
      </c>
      <c r="M56" s="114" t="s">
        <v>3747</v>
      </c>
    </row>
    <row r="57" spans="1:13">
      <c r="A57" s="3" t="s">
        <v>818</v>
      </c>
      <c r="B57" s="3" t="s">
        <v>866</v>
      </c>
      <c r="C57" s="3" t="s">
        <v>73</v>
      </c>
      <c r="D57" s="3" t="s">
        <v>997</v>
      </c>
      <c r="E57" s="3" t="s">
        <v>998</v>
      </c>
      <c r="F57" s="3" t="s">
        <v>999</v>
      </c>
      <c r="G57" s="3" t="s">
        <v>123</v>
      </c>
      <c r="H57" s="3" t="s">
        <v>1202</v>
      </c>
      <c r="I57" s="31" t="s">
        <v>1203</v>
      </c>
      <c r="J57" s="31" t="s">
        <v>73</v>
      </c>
      <c r="K57" s="31" t="s">
        <v>73</v>
      </c>
      <c r="L57" s="3" t="s">
        <v>372</v>
      </c>
    </row>
    <row r="58" spans="1:13">
      <c r="A58" s="3" t="s">
        <v>818</v>
      </c>
      <c r="B58" s="3" t="s">
        <v>867</v>
      </c>
      <c r="C58" s="3" t="s">
        <v>73</v>
      </c>
      <c r="D58" s="3" t="s">
        <v>1000</v>
      </c>
      <c r="E58" s="3" t="s">
        <v>1001</v>
      </c>
      <c r="F58" s="3" t="s">
        <v>993</v>
      </c>
      <c r="G58" s="3" t="s">
        <v>113</v>
      </c>
      <c r="H58" s="3" t="s">
        <v>1204</v>
      </c>
      <c r="I58" s="31" t="s">
        <v>1205</v>
      </c>
      <c r="J58" s="31" t="s">
        <v>1206</v>
      </c>
      <c r="K58" s="31"/>
      <c r="L58" s="3" t="s">
        <v>372</v>
      </c>
    </row>
    <row r="59" spans="1:13">
      <c r="A59" s="236" t="s">
        <v>818</v>
      </c>
      <c r="B59" s="3" t="s">
        <v>868</v>
      </c>
      <c r="C59" s="3" t="s">
        <v>73</v>
      </c>
      <c r="D59" s="3" t="s">
        <v>1002</v>
      </c>
      <c r="F59" s="3" t="s">
        <v>1003</v>
      </c>
      <c r="G59" s="3" t="s">
        <v>113</v>
      </c>
      <c r="H59" s="3" t="s">
        <v>1207</v>
      </c>
      <c r="I59" s="31" t="s">
        <v>1208</v>
      </c>
      <c r="J59" s="31" t="s">
        <v>1209</v>
      </c>
      <c r="K59" s="31" t="s">
        <v>1210</v>
      </c>
      <c r="L59" s="3" t="s">
        <v>372</v>
      </c>
    </row>
    <row r="60" spans="1:13">
      <c r="A60" s="31" t="s">
        <v>818</v>
      </c>
      <c r="B60" s="3" t="s">
        <v>869</v>
      </c>
      <c r="C60" s="3" t="s">
        <v>869</v>
      </c>
      <c r="D60" s="3" t="s">
        <v>210</v>
      </c>
      <c r="F60" s="3" t="s">
        <v>943</v>
      </c>
      <c r="G60" s="3" t="s">
        <v>141</v>
      </c>
      <c r="H60" s="3" t="s">
        <v>73</v>
      </c>
      <c r="I60" s="31" t="s">
        <v>1211</v>
      </c>
      <c r="J60" s="31" t="s">
        <v>73</v>
      </c>
      <c r="K60" s="31" t="s">
        <v>1212</v>
      </c>
      <c r="L60" s="3" t="s">
        <v>373</v>
      </c>
    </row>
    <row r="61" spans="1:13">
      <c r="A61" s="31" t="s">
        <v>818</v>
      </c>
      <c r="B61" s="3" t="s">
        <v>870</v>
      </c>
      <c r="C61" s="3" t="s">
        <v>870</v>
      </c>
      <c r="D61" s="3" t="s">
        <v>1004</v>
      </c>
      <c r="F61" s="3" t="s">
        <v>1005</v>
      </c>
      <c r="G61" s="3" t="s">
        <v>113</v>
      </c>
      <c r="H61" s="3" t="s">
        <v>73</v>
      </c>
      <c r="I61" s="31" t="s">
        <v>1213</v>
      </c>
      <c r="J61" s="31" t="s">
        <v>1214</v>
      </c>
      <c r="K61" s="31"/>
      <c r="L61" s="3" t="s">
        <v>372</v>
      </c>
    </row>
    <row r="62" spans="1:13">
      <c r="A62" s="31" t="s">
        <v>818</v>
      </c>
      <c r="B62" s="3" t="s">
        <v>871</v>
      </c>
      <c r="C62" s="3" t="s">
        <v>1006</v>
      </c>
      <c r="D62" s="3" t="s">
        <v>1007</v>
      </c>
      <c r="F62" s="3" t="s">
        <v>1008</v>
      </c>
      <c r="G62" s="3" t="s">
        <v>1009</v>
      </c>
      <c r="H62" s="3" t="s">
        <v>73</v>
      </c>
      <c r="I62" s="31" t="s">
        <v>1215</v>
      </c>
      <c r="J62" s="86" t="s">
        <v>1216</v>
      </c>
      <c r="K62" s="31" t="s">
        <v>1217</v>
      </c>
      <c r="L62" s="3" t="s">
        <v>373</v>
      </c>
    </row>
    <row r="63" spans="1:13">
      <c r="A63" s="31" t="s">
        <v>818</v>
      </c>
      <c r="B63" s="3" t="s">
        <v>5630</v>
      </c>
      <c r="C63" s="3" t="s">
        <v>5631</v>
      </c>
      <c r="D63" s="3" t="s">
        <v>5632</v>
      </c>
      <c r="F63" s="3" t="s">
        <v>1028</v>
      </c>
      <c r="G63" s="3" t="s">
        <v>113</v>
      </c>
      <c r="H63" s="3" t="s">
        <v>5635</v>
      </c>
      <c r="I63" s="31" t="s">
        <v>5634</v>
      </c>
      <c r="J63" s="86"/>
      <c r="K63" s="31" t="s">
        <v>5633</v>
      </c>
      <c r="L63" s="3"/>
      <c r="M63" s="30" t="s">
        <v>3747</v>
      </c>
    </row>
    <row r="64" spans="1:13">
      <c r="A64" s="31" t="s">
        <v>818</v>
      </c>
      <c r="B64" s="3" t="s">
        <v>872</v>
      </c>
      <c r="C64" s="3" t="s">
        <v>872</v>
      </c>
      <c r="D64" s="3" t="s">
        <v>1010</v>
      </c>
      <c r="E64" s="3" t="s">
        <v>1011</v>
      </c>
      <c r="F64" s="3" t="s">
        <v>123</v>
      </c>
      <c r="G64" s="3" t="s">
        <v>988</v>
      </c>
      <c r="H64" s="3" t="s">
        <v>1218</v>
      </c>
      <c r="I64" s="31" t="s">
        <v>1219</v>
      </c>
      <c r="J64" s="31" t="s">
        <v>73</v>
      </c>
      <c r="K64" s="31" t="s">
        <v>73</v>
      </c>
      <c r="L64" s="3" t="s">
        <v>1319</v>
      </c>
    </row>
    <row r="65" spans="1:13">
      <c r="A65" s="31" t="s">
        <v>818</v>
      </c>
      <c r="B65" s="3" t="s">
        <v>873</v>
      </c>
      <c r="C65" s="3" t="s">
        <v>1012</v>
      </c>
      <c r="D65" s="3" t="s">
        <v>1013</v>
      </c>
      <c r="F65" s="3" t="s">
        <v>943</v>
      </c>
      <c r="G65" s="3" t="s">
        <v>141</v>
      </c>
      <c r="H65" s="3" t="s">
        <v>73</v>
      </c>
      <c r="I65" s="31" t="s">
        <v>1220</v>
      </c>
      <c r="J65" s="31" t="s">
        <v>73</v>
      </c>
      <c r="K65" s="148" t="s">
        <v>1221</v>
      </c>
      <c r="L65" s="3" t="s">
        <v>382</v>
      </c>
    </row>
    <row r="66" spans="1:13">
      <c r="A66" s="31" t="s">
        <v>818</v>
      </c>
      <c r="B66" s="3" t="s">
        <v>875</v>
      </c>
      <c r="C66" s="3" t="s">
        <v>73</v>
      </c>
      <c r="D66" s="3" t="s">
        <v>1017</v>
      </c>
      <c r="E66" s="3" t="s">
        <v>1018</v>
      </c>
      <c r="F66" s="3" t="s">
        <v>1019</v>
      </c>
      <c r="G66" s="3" t="s">
        <v>1020</v>
      </c>
      <c r="H66" s="3" t="s">
        <v>1224</v>
      </c>
      <c r="I66" s="31" t="s">
        <v>1225</v>
      </c>
      <c r="J66" s="31" t="s">
        <v>73</v>
      </c>
      <c r="K66" s="31" t="s">
        <v>1226</v>
      </c>
      <c r="L66" s="3" t="s">
        <v>382</v>
      </c>
    </row>
    <row r="67" spans="1:13">
      <c r="A67" s="31" t="s">
        <v>818</v>
      </c>
      <c r="B67" s="3" t="s">
        <v>876</v>
      </c>
      <c r="C67" s="3" t="s">
        <v>73</v>
      </c>
      <c r="D67" s="3" t="s">
        <v>1021</v>
      </c>
      <c r="E67" s="3" t="s">
        <v>993</v>
      </c>
      <c r="F67" s="3" t="s">
        <v>137</v>
      </c>
      <c r="G67" s="3" t="s">
        <v>113</v>
      </c>
      <c r="H67" s="3" t="s">
        <v>1227</v>
      </c>
      <c r="I67" s="31" t="s">
        <v>73</v>
      </c>
      <c r="J67" s="31" t="s">
        <v>73</v>
      </c>
      <c r="K67" s="31"/>
      <c r="L67" s="3" t="s">
        <v>372</v>
      </c>
    </row>
    <row r="68" spans="1:13">
      <c r="A68" s="31" t="s">
        <v>818</v>
      </c>
      <c r="B68" s="3" t="s">
        <v>878</v>
      </c>
      <c r="C68" s="3" t="s">
        <v>73</v>
      </c>
      <c r="F68" s="3" t="s">
        <v>137</v>
      </c>
      <c r="G68" s="3" t="s">
        <v>113</v>
      </c>
      <c r="H68" s="3" t="s">
        <v>1230</v>
      </c>
      <c r="I68" s="31" t="s">
        <v>1231</v>
      </c>
      <c r="J68" s="31" t="s">
        <v>1232</v>
      </c>
      <c r="K68" s="31" t="s">
        <v>1233</v>
      </c>
      <c r="L68" s="3" t="s">
        <v>382</v>
      </c>
    </row>
    <row r="69" spans="1:13">
      <c r="A69" s="31" t="s">
        <v>818</v>
      </c>
      <c r="B69" s="3" t="s">
        <v>4263</v>
      </c>
      <c r="C69" s="3" t="s">
        <v>390</v>
      </c>
      <c r="D69" s="3" t="s">
        <v>4266</v>
      </c>
      <c r="F69" s="3" t="s">
        <v>137</v>
      </c>
      <c r="G69" s="3" t="s">
        <v>113</v>
      </c>
      <c r="H69" s="3" t="s">
        <v>4269</v>
      </c>
      <c r="I69" s="31" t="s">
        <v>4267</v>
      </c>
      <c r="J69" s="31"/>
      <c r="K69" s="31" t="s">
        <v>4268</v>
      </c>
      <c r="L69" s="3" t="s">
        <v>4270</v>
      </c>
      <c r="M69" s="114" t="s">
        <v>3747</v>
      </c>
    </row>
    <row r="70" spans="1:13">
      <c r="A70" s="31" t="s">
        <v>818</v>
      </c>
      <c r="B70" s="3" t="s">
        <v>879</v>
      </c>
      <c r="C70" s="3" t="s">
        <v>879</v>
      </c>
      <c r="D70" s="3" t="s">
        <v>1024</v>
      </c>
      <c r="F70" s="3" t="s">
        <v>1025</v>
      </c>
      <c r="G70" s="3" t="s">
        <v>183</v>
      </c>
      <c r="H70" s="3" t="s">
        <v>73</v>
      </c>
      <c r="I70" s="149" t="s">
        <v>1234</v>
      </c>
      <c r="J70" s="31" t="s">
        <v>73</v>
      </c>
      <c r="L70" s="3" t="s">
        <v>373</v>
      </c>
    </row>
    <row r="71" spans="1:13">
      <c r="A71" s="31" t="s">
        <v>818</v>
      </c>
      <c r="B71" s="3" t="s">
        <v>880</v>
      </c>
      <c r="C71" s="3" t="s">
        <v>880</v>
      </c>
      <c r="D71" s="3" t="s">
        <v>1026</v>
      </c>
      <c r="F71" s="3" t="s">
        <v>1027</v>
      </c>
      <c r="G71" s="3" t="s">
        <v>113</v>
      </c>
      <c r="H71" s="3" t="s">
        <v>1235</v>
      </c>
      <c r="I71" s="31" t="s">
        <v>1236</v>
      </c>
      <c r="J71" s="68" t="s">
        <v>1237</v>
      </c>
      <c r="K71" s="68" t="s">
        <v>1238</v>
      </c>
      <c r="L71" s="3" t="s">
        <v>372</v>
      </c>
    </row>
    <row r="72" spans="1:13">
      <c r="A72" s="31" t="s">
        <v>818</v>
      </c>
      <c r="B72" s="3" t="s">
        <v>881</v>
      </c>
      <c r="C72" s="3" t="s">
        <v>881</v>
      </c>
      <c r="D72" s="3" t="s">
        <v>952</v>
      </c>
      <c r="E72" s="3" t="s">
        <v>954</v>
      </c>
      <c r="F72" s="3" t="s">
        <v>1028</v>
      </c>
      <c r="G72" s="3" t="s">
        <v>113</v>
      </c>
      <c r="H72" s="3" t="s">
        <v>1239</v>
      </c>
      <c r="I72" s="31" t="s">
        <v>1240</v>
      </c>
      <c r="J72" s="31" t="s">
        <v>1241</v>
      </c>
      <c r="K72" s="31" t="s">
        <v>1242</v>
      </c>
      <c r="L72" s="3" t="s">
        <v>373</v>
      </c>
    </row>
    <row r="73" spans="1:13">
      <c r="A73" s="31" t="s">
        <v>818</v>
      </c>
      <c r="B73" s="6" t="s">
        <v>2771</v>
      </c>
      <c r="C73" s="6" t="s">
        <v>2771</v>
      </c>
      <c r="D73" s="6" t="s">
        <v>2912</v>
      </c>
      <c r="E73" s="6" t="s">
        <v>2913</v>
      </c>
      <c r="F73" s="6" t="s">
        <v>2914</v>
      </c>
      <c r="G73" s="6" t="s">
        <v>2881</v>
      </c>
      <c r="H73" s="83"/>
      <c r="I73" s="127" t="s">
        <v>3107</v>
      </c>
      <c r="J73" s="83"/>
      <c r="K73" s="83"/>
      <c r="L73" s="3"/>
    </row>
    <row r="74" spans="1:13">
      <c r="A74" s="236" t="s">
        <v>818</v>
      </c>
      <c r="B74" s="3" t="s">
        <v>882</v>
      </c>
      <c r="C74" s="3" t="s">
        <v>882</v>
      </c>
      <c r="D74" s="3" t="s">
        <v>1029</v>
      </c>
      <c r="F74" s="3" t="s">
        <v>1030</v>
      </c>
      <c r="G74" s="3" t="s">
        <v>1031</v>
      </c>
      <c r="H74" s="3" t="s">
        <v>1243</v>
      </c>
      <c r="I74" s="31" t="s">
        <v>1244</v>
      </c>
      <c r="J74" s="31" t="s">
        <v>73</v>
      </c>
      <c r="K74" s="31" t="s">
        <v>73</v>
      </c>
      <c r="L74" s="3" t="s">
        <v>1319</v>
      </c>
    </row>
    <row r="75" spans="1:13">
      <c r="A75" s="3" t="s">
        <v>818</v>
      </c>
      <c r="B75" s="3" t="s">
        <v>883</v>
      </c>
      <c r="C75" s="3" t="s">
        <v>883</v>
      </c>
      <c r="D75" s="3" t="s">
        <v>1032</v>
      </c>
      <c r="F75" s="3" t="s">
        <v>1033</v>
      </c>
      <c r="G75" s="3" t="s">
        <v>113</v>
      </c>
      <c r="H75" s="3" t="s">
        <v>73</v>
      </c>
      <c r="I75" s="31" t="s">
        <v>1245</v>
      </c>
      <c r="J75" s="31" t="s">
        <v>73</v>
      </c>
      <c r="K75" s="31" t="s">
        <v>73</v>
      </c>
      <c r="L75" s="3" t="s">
        <v>375</v>
      </c>
    </row>
    <row r="76" spans="1:13">
      <c r="A76" s="3" t="s">
        <v>818</v>
      </c>
      <c r="B76" s="3" t="s">
        <v>884</v>
      </c>
      <c r="C76" s="3" t="s">
        <v>73</v>
      </c>
      <c r="D76" s="3" t="s">
        <v>1034</v>
      </c>
      <c r="F76" s="3" t="s">
        <v>929</v>
      </c>
      <c r="G76" s="3" t="s">
        <v>98</v>
      </c>
      <c r="H76" s="3" t="s">
        <v>1246</v>
      </c>
      <c r="I76" s="31" t="s">
        <v>1247</v>
      </c>
      <c r="J76" s="31" t="s">
        <v>73</v>
      </c>
      <c r="K76" s="31" t="s">
        <v>73</v>
      </c>
      <c r="L76" s="3" t="s">
        <v>373</v>
      </c>
    </row>
    <row r="77" spans="1:13">
      <c r="A77" s="3" t="s">
        <v>818</v>
      </c>
      <c r="B77" s="6" t="s">
        <v>2777</v>
      </c>
      <c r="C77" s="6" t="s">
        <v>2777</v>
      </c>
      <c r="D77" s="6" t="s">
        <v>2924</v>
      </c>
      <c r="F77" s="6" t="s">
        <v>2925</v>
      </c>
      <c r="G77" s="6" t="s">
        <v>2797</v>
      </c>
      <c r="H77" s="83"/>
      <c r="I77" s="127" t="s">
        <v>3122</v>
      </c>
      <c r="J77" s="83" t="s">
        <v>3123</v>
      </c>
      <c r="K77" s="83"/>
      <c r="L77" s="3" t="s">
        <v>373</v>
      </c>
    </row>
    <row r="78" spans="1:13">
      <c r="A78" s="3" t="s">
        <v>818</v>
      </c>
      <c r="B78" s="6" t="s">
        <v>2780</v>
      </c>
      <c r="C78" s="6" t="s">
        <v>2780</v>
      </c>
      <c r="D78" s="6" t="s">
        <v>2929</v>
      </c>
      <c r="E78" s="6" t="s">
        <v>2930</v>
      </c>
      <c r="F78" s="6" t="s">
        <v>4678</v>
      </c>
      <c r="G78" s="6" t="s">
        <v>183</v>
      </c>
      <c r="H78" s="83" t="s">
        <v>3131</v>
      </c>
      <c r="I78" s="127" t="s">
        <v>3132</v>
      </c>
      <c r="J78" s="83"/>
      <c r="K78" s="68" t="s">
        <v>3133</v>
      </c>
      <c r="L78" s="3" t="s">
        <v>373</v>
      </c>
    </row>
    <row r="79" spans="1:13">
      <c r="A79" s="236" t="s">
        <v>818</v>
      </c>
      <c r="B79" s="3" t="s">
        <v>885</v>
      </c>
      <c r="C79" s="3" t="s">
        <v>73</v>
      </c>
      <c r="D79" s="3" t="s">
        <v>1035</v>
      </c>
      <c r="E79" s="3" t="s">
        <v>1036</v>
      </c>
      <c r="F79" s="3" t="s">
        <v>939</v>
      </c>
      <c r="G79" s="3" t="s">
        <v>916</v>
      </c>
      <c r="H79" s="3" t="s">
        <v>1248</v>
      </c>
      <c r="I79" s="31" t="s">
        <v>1249</v>
      </c>
      <c r="J79" s="31" t="s">
        <v>73</v>
      </c>
      <c r="K79" s="31" t="s">
        <v>1250</v>
      </c>
      <c r="L79" s="3" t="s">
        <v>373</v>
      </c>
    </row>
    <row r="80" spans="1:13">
      <c r="A80" s="31" t="s">
        <v>818</v>
      </c>
      <c r="B80" s="3" t="s">
        <v>886</v>
      </c>
      <c r="C80" s="3" t="s">
        <v>73</v>
      </c>
      <c r="D80" s="3" t="s">
        <v>1037</v>
      </c>
      <c r="E80" s="3" t="s">
        <v>967</v>
      </c>
      <c r="F80" s="3" t="s">
        <v>932</v>
      </c>
      <c r="G80" s="3" t="s">
        <v>650</v>
      </c>
      <c r="H80" s="3" t="s">
        <v>73</v>
      </c>
      <c r="I80" s="31" t="s">
        <v>1251</v>
      </c>
      <c r="J80" s="31" t="s">
        <v>1252</v>
      </c>
      <c r="K80" s="31" t="s">
        <v>1253</v>
      </c>
      <c r="L80" s="3" t="s">
        <v>373</v>
      </c>
    </row>
    <row r="81" spans="1:13">
      <c r="A81" s="3" t="s">
        <v>818</v>
      </c>
      <c r="B81" s="3" t="s">
        <v>887</v>
      </c>
      <c r="C81" s="3" t="s">
        <v>887</v>
      </c>
      <c r="D81" s="3" t="s">
        <v>1038</v>
      </c>
      <c r="F81" s="3" t="s">
        <v>1062</v>
      </c>
      <c r="G81" s="3" t="s">
        <v>113</v>
      </c>
      <c r="H81" s="3" t="s">
        <v>73</v>
      </c>
      <c r="I81" s="31" t="s">
        <v>1254</v>
      </c>
      <c r="J81" s="66" t="s">
        <v>1255</v>
      </c>
      <c r="K81" s="31" t="s">
        <v>73</v>
      </c>
      <c r="L81" s="3" t="s">
        <v>372</v>
      </c>
    </row>
    <row r="82" spans="1:13">
      <c r="A82" s="3" t="s">
        <v>818</v>
      </c>
      <c r="B82" s="3" t="s">
        <v>888</v>
      </c>
      <c r="C82" s="3" t="s">
        <v>73</v>
      </c>
      <c r="D82" s="3" t="s">
        <v>923</v>
      </c>
      <c r="E82" s="3" t="s">
        <v>1039</v>
      </c>
      <c r="F82" s="3" t="s">
        <v>182</v>
      </c>
      <c r="G82" s="3" t="s">
        <v>183</v>
      </c>
      <c r="H82" s="3" t="s">
        <v>1256</v>
      </c>
      <c r="I82" s="31" t="s">
        <v>1257</v>
      </c>
      <c r="J82" s="31" t="s">
        <v>1258</v>
      </c>
      <c r="K82" s="31" t="s">
        <v>1259</v>
      </c>
      <c r="L82" s="3" t="s">
        <v>372</v>
      </c>
    </row>
    <row r="83" spans="1:13">
      <c r="A83" s="3" t="s">
        <v>818</v>
      </c>
      <c r="B83" s="3" t="s">
        <v>889</v>
      </c>
      <c r="C83" s="3" t="s">
        <v>889</v>
      </c>
      <c r="D83" s="3" t="s">
        <v>1040</v>
      </c>
      <c r="F83" s="3" t="s">
        <v>417</v>
      </c>
      <c r="G83" s="3" t="s">
        <v>418</v>
      </c>
      <c r="H83" s="3" t="s">
        <v>73</v>
      </c>
      <c r="I83" s="31" t="s">
        <v>1260</v>
      </c>
      <c r="J83" s="31" t="s">
        <v>73</v>
      </c>
      <c r="K83" s="31" t="s">
        <v>73</v>
      </c>
      <c r="L83" s="3" t="s">
        <v>372</v>
      </c>
    </row>
    <row r="84" spans="1:13">
      <c r="A84" s="3" t="s">
        <v>818</v>
      </c>
      <c r="B84" s="3" t="s">
        <v>890</v>
      </c>
      <c r="C84" s="3" t="s">
        <v>890</v>
      </c>
      <c r="D84" s="3" t="s">
        <v>1041</v>
      </c>
      <c r="F84" s="3" t="s">
        <v>939</v>
      </c>
      <c r="G84" s="3" t="s">
        <v>916</v>
      </c>
      <c r="H84" s="3" t="s">
        <v>73</v>
      </c>
      <c r="I84" s="31" t="s">
        <v>1261</v>
      </c>
      <c r="J84" s="31" t="s">
        <v>73</v>
      </c>
      <c r="K84" s="31" t="s">
        <v>73</v>
      </c>
      <c r="L84" s="3" t="s">
        <v>372</v>
      </c>
    </row>
    <row r="85" spans="1:13">
      <c r="A85" s="3" t="s">
        <v>818</v>
      </c>
      <c r="B85" s="3" t="s">
        <v>891</v>
      </c>
      <c r="C85" s="3" t="s">
        <v>73</v>
      </c>
      <c r="D85" s="3" t="s">
        <v>1042</v>
      </c>
      <c r="E85" s="3" t="s">
        <v>1043</v>
      </c>
      <c r="F85" s="3" t="s">
        <v>943</v>
      </c>
      <c r="G85" s="3" t="s">
        <v>141</v>
      </c>
      <c r="H85" s="3" t="s">
        <v>73</v>
      </c>
      <c r="I85" s="31" t="s">
        <v>1262</v>
      </c>
      <c r="J85" s="31" t="s">
        <v>73</v>
      </c>
      <c r="K85" s="31" t="s">
        <v>73</v>
      </c>
      <c r="L85" s="3" t="s">
        <v>372</v>
      </c>
    </row>
    <row r="86" spans="1:13">
      <c r="A86" s="3" t="s">
        <v>818</v>
      </c>
      <c r="B86" s="3" t="s">
        <v>892</v>
      </c>
      <c r="C86" s="3" t="s">
        <v>1044</v>
      </c>
      <c r="D86" s="3" t="s">
        <v>1045</v>
      </c>
      <c r="F86" s="3" t="s">
        <v>932</v>
      </c>
      <c r="G86" s="3" t="s">
        <v>650</v>
      </c>
      <c r="H86" s="3" t="s">
        <v>1263</v>
      </c>
      <c r="I86" s="31" t="s">
        <v>1264</v>
      </c>
      <c r="J86" s="31" t="s">
        <v>1265</v>
      </c>
      <c r="K86" s="31"/>
      <c r="L86" s="3" t="s">
        <v>372</v>
      </c>
    </row>
    <row r="87" spans="1:13">
      <c r="A87" s="3" t="s">
        <v>818</v>
      </c>
      <c r="B87" s="3" t="s">
        <v>893</v>
      </c>
      <c r="C87" s="3" t="s">
        <v>893</v>
      </c>
      <c r="D87" s="3" t="s">
        <v>1046</v>
      </c>
      <c r="F87" s="3" t="s">
        <v>1047</v>
      </c>
      <c r="G87" s="3" t="s">
        <v>183</v>
      </c>
      <c r="H87" s="3" t="s">
        <v>1266</v>
      </c>
      <c r="I87" s="31" t="s">
        <v>1267</v>
      </c>
      <c r="J87" s="68" t="s">
        <v>1268</v>
      </c>
      <c r="K87" s="68" t="s">
        <v>1269</v>
      </c>
      <c r="L87" s="3" t="s">
        <v>373</v>
      </c>
    </row>
    <row r="88" spans="1:13">
      <c r="A88" s="3" t="s">
        <v>818</v>
      </c>
      <c r="B88" s="3" t="s">
        <v>565</v>
      </c>
      <c r="C88" s="3" t="s">
        <v>1048</v>
      </c>
      <c r="D88" s="3" t="s">
        <v>1049</v>
      </c>
      <c r="F88" s="3" t="s">
        <v>922</v>
      </c>
      <c r="G88" s="3" t="s">
        <v>113</v>
      </c>
      <c r="H88" s="3" t="s">
        <v>1270</v>
      </c>
      <c r="I88" s="31" t="s">
        <v>1271</v>
      </c>
      <c r="J88" s="31" t="s">
        <v>73</v>
      </c>
      <c r="K88" s="31" t="s">
        <v>788</v>
      </c>
      <c r="L88" s="3" t="s">
        <v>372</v>
      </c>
    </row>
    <row r="89" spans="1:13">
      <c r="A89" s="236" t="s">
        <v>818</v>
      </c>
      <c r="B89" s="3" t="s">
        <v>894</v>
      </c>
      <c r="C89" s="3" t="s">
        <v>73</v>
      </c>
      <c r="D89" s="3" t="s">
        <v>955</v>
      </c>
      <c r="F89" s="3" t="s">
        <v>137</v>
      </c>
      <c r="G89" s="3" t="s">
        <v>113</v>
      </c>
      <c r="H89" s="3" t="s">
        <v>1272</v>
      </c>
      <c r="I89" s="31" t="s">
        <v>1273</v>
      </c>
      <c r="J89" s="31" t="s">
        <v>73</v>
      </c>
      <c r="K89" s="31" t="s">
        <v>1274</v>
      </c>
      <c r="L89" s="3" t="s">
        <v>372</v>
      </c>
    </row>
    <row r="90" spans="1:13">
      <c r="A90" s="31" t="s">
        <v>818</v>
      </c>
      <c r="B90" s="3" t="s">
        <v>895</v>
      </c>
      <c r="C90" s="3" t="s">
        <v>895</v>
      </c>
      <c r="D90" s="3" t="s">
        <v>1050</v>
      </c>
      <c r="F90" s="3" t="s">
        <v>939</v>
      </c>
      <c r="G90" s="3" t="s">
        <v>916</v>
      </c>
      <c r="H90" s="3" t="s">
        <v>73</v>
      </c>
      <c r="I90" s="31" t="s">
        <v>1275</v>
      </c>
      <c r="J90" s="31" t="s">
        <v>73</v>
      </c>
      <c r="K90" s="122" t="s">
        <v>1276</v>
      </c>
      <c r="L90" s="3" t="s">
        <v>382</v>
      </c>
    </row>
    <row r="91" spans="1:13">
      <c r="A91" s="31" t="s">
        <v>818</v>
      </c>
      <c r="B91" s="3" t="s">
        <v>896</v>
      </c>
      <c r="C91" s="3" t="s">
        <v>896</v>
      </c>
      <c r="D91" s="3" t="s">
        <v>1051</v>
      </c>
      <c r="E91" s="3" t="s">
        <v>967</v>
      </c>
      <c r="F91" s="3" t="s">
        <v>932</v>
      </c>
      <c r="G91" s="3" t="s">
        <v>141</v>
      </c>
      <c r="H91" s="3" t="s">
        <v>1277</v>
      </c>
      <c r="I91" s="31" t="s">
        <v>1278</v>
      </c>
      <c r="J91" s="31" t="s">
        <v>1278</v>
      </c>
      <c r="K91" s="31" t="s">
        <v>1279</v>
      </c>
      <c r="L91" s="3" t="s">
        <v>373</v>
      </c>
      <c r="M91" s="30" t="s">
        <v>3747</v>
      </c>
    </row>
    <row r="92" spans="1:13">
      <c r="A92" s="31" t="s">
        <v>818</v>
      </c>
      <c r="B92" s="3" t="s">
        <v>897</v>
      </c>
      <c r="C92" s="3" t="s">
        <v>897</v>
      </c>
      <c r="D92" s="3" t="s">
        <v>1052</v>
      </c>
      <c r="F92" s="3" t="s">
        <v>123</v>
      </c>
      <c r="G92" s="3" t="s">
        <v>113</v>
      </c>
      <c r="H92" s="3" t="s">
        <v>1280</v>
      </c>
      <c r="I92" s="31" t="s">
        <v>1281</v>
      </c>
      <c r="J92" s="31" t="s">
        <v>73</v>
      </c>
      <c r="K92" s="31" t="s">
        <v>73</v>
      </c>
      <c r="L92" s="3" t="s">
        <v>372</v>
      </c>
    </row>
    <row r="93" spans="1:13">
      <c r="A93" s="31" t="s">
        <v>818</v>
      </c>
      <c r="B93" s="3" t="s">
        <v>5643</v>
      </c>
      <c r="D93" t="s">
        <v>4384</v>
      </c>
      <c r="E93" t="s">
        <v>4385</v>
      </c>
      <c r="F93" t="s">
        <v>421</v>
      </c>
      <c r="G93" s="3" t="s">
        <v>413</v>
      </c>
      <c r="H93" s="3" t="s">
        <v>4388</v>
      </c>
      <c r="I93" t="s">
        <v>5644</v>
      </c>
      <c r="K93" t="s">
        <v>4387</v>
      </c>
      <c r="M93" s="114" t="s">
        <v>3747</v>
      </c>
    </row>
    <row r="94" spans="1:13">
      <c r="A94" s="31" t="s">
        <v>818</v>
      </c>
      <c r="B94" s="3" t="s">
        <v>4396</v>
      </c>
      <c r="C94" s="3"/>
      <c r="D94" s="3" t="s">
        <v>1004</v>
      </c>
      <c r="F94" s="3" t="s">
        <v>137</v>
      </c>
      <c r="G94" s="3" t="s">
        <v>183</v>
      </c>
      <c r="H94" s="3" t="s">
        <v>4397</v>
      </c>
      <c r="I94" s="31" t="s">
        <v>4398</v>
      </c>
      <c r="J94" s="31"/>
      <c r="K94" s="31"/>
      <c r="L94" s="3"/>
      <c r="M94" s="114" t="s">
        <v>3747</v>
      </c>
    </row>
    <row r="95" spans="1:13">
      <c r="A95" s="31" t="s">
        <v>818</v>
      </c>
      <c r="B95" s="3" t="s">
        <v>898</v>
      </c>
      <c r="C95" s="3" t="s">
        <v>898</v>
      </c>
      <c r="D95" s="3" t="s">
        <v>1053</v>
      </c>
      <c r="F95" s="3" t="s">
        <v>939</v>
      </c>
      <c r="G95" s="3" t="s">
        <v>916</v>
      </c>
      <c r="H95" s="3" t="s">
        <v>1282</v>
      </c>
      <c r="I95" s="31" t="s">
        <v>1283</v>
      </c>
      <c r="J95" s="31" t="s">
        <v>73</v>
      </c>
      <c r="K95" s="31" t="s">
        <v>1284</v>
      </c>
      <c r="L95" s="3" t="s">
        <v>372</v>
      </c>
    </row>
    <row r="96" spans="1:13">
      <c r="A96" s="31" t="s">
        <v>818</v>
      </c>
      <c r="B96" s="3" t="s">
        <v>4413</v>
      </c>
      <c r="C96" s="3" t="s">
        <v>4414</v>
      </c>
      <c r="D96" s="3" t="s">
        <v>4415</v>
      </c>
      <c r="F96" s="3" t="s">
        <v>939</v>
      </c>
      <c r="G96" s="3" t="s">
        <v>916</v>
      </c>
      <c r="H96" s="3" t="s">
        <v>4416</v>
      </c>
      <c r="I96" s="31" t="s">
        <v>4417</v>
      </c>
      <c r="J96" s="31"/>
      <c r="K96" s="31" t="s">
        <v>4418</v>
      </c>
      <c r="L96" s="3"/>
      <c r="M96" s="114" t="s">
        <v>3747</v>
      </c>
    </row>
    <row r="97" spans="1:13">
      <c r="A97" s="31" t="s">
        <v>818</v>
      </c>
      <c r="B97" s="3" t="s">
        <v>899</v>
      </c>
      <c r="C97" s="3" t="s">
        <v>899</v>
      </c>
      <c r="D97" s="3" t="s">
        <v>1054</v>
      </c>
      <c r="F97" s="3" t="s">
        <v>965</v>
      </c>
      <c r="G97" s="3" t="s">
        <v>108</v>
      </c>
      <c r="H97" s="3" t="s">
        <v>73</v>
      </c>
      <c r="I97" s="31" t="s">
        <v>1285</v>
      </c>
      <c r="J97" s="87" t="s">
        <v>1286</v>
      </c>
      <c r="K97" s="31" t="s">
        <v>73</v>
      </c>
      <c r="L97" s="3" t="s">
        <v>376</v>
      </c>
    </row>
    <row r="98" spans="1:13">
      <c r="A98" s="31" t="s">
        <v>818</v>
      </c>
      <c r="B98" s="3" t="s">
        <v>900</v>
      </c>
      <c r="C98" s="3" t="s">
        <v>73</v>
      </c>
      <c r="D98" s="3" t="s">
        <v>1055</v>
      </c>
      <c r="E98" s="3" t="s">
        <v>1056</v>
      </c>
      <c r="F98" s="3" t="s">
        <v>939</v>
      </c>
      <c r="G98" s="3" t="s">
        <v>916</v>
      </c>
      <c r="H98" s="3" t="s">
        <v>1287</v>
      </c>
      <c r="I98" s="31" t="s">
        <v>1288</v>
      </c>
      <c r="J98" s="31" t="s">
        <v>73</v>
      </c>
      <c r="K98" s="31" t="s">
        <v>1289</v>
      </c>
      <c r="L98" s="3" t="s">
        <v>382</v>
      </c>
    </row>
    <row r="99" spans="1:13">
      <c r="A99" s="31" t="s">
        <v>818</v>
      </c>
      <c r="B99" s="3" t="s">
        <v>61</v>
      </c>
      <c r="C99" s="3" t="s">
        <v>73</v>
      </c>
      <c r="D99" s="3" t="s">
        <v>1057</v>
      </c>
      <c r="F99" s="3" t="s">
        <v>137</v>
      </c>
      <c r="G99" s="3" t="s">
        <v>113</v>
      </c>
      <c r="H99" s="3" t="s">
        <v>347</v>
      </c>
      <c r="I99" s="31" t="s">
        <v>348</v>
      </c>
      <c r="J99" s="31" t="s">
        <v>349</v>
      </c>
      <c r="K99" s="31" t="s">
        <v>350</v>
      </c>
      <c r="L99" s="3" t="s">
        <v>372</v>
      </c>
    </row>
    <row r="100" spans="1:13">
      <c r="A100" s="31" t="s">
        <v>818</v>
      </c>
      <c r="B100" s="3" t="s">
        <v>901</v>
      </c>
      <c r="C100" s="3" t="s">
        <v>901</v>
      </c>
      <c r="D100" s="3" t="s">
        <v>1058</v>
      </c>
      <c r="F100" s="3" t="s">
        <v>939</v>
      </c>
      <c r="G100" s="3" t="s">
        <v>916</v>
      </c>
      <c r="H100" s="3" t="s">
        <v>73</v>
      </c>
      <c r="I100" s="121" t="s">
        <v>1290</v>
      </c>
      <c r="J100" s="31" t="s">
        <v>73</v>
      </c>
      <c r="K100" s="121" t="s">
        <v>1291</v>
      </c>
      <c r="L100" s="3" t="s">
        <v>373</v>
      </c>
    </row>
    <row r="101" spans="1:13">
      <c r="A101" s="31" t="s">
        <v>818</v>
      </c>
      <c r="B101" s="3" t="s">
        <v>902</v>
      </c>
      <c r="C101" s="3" t="s">
        <v>902</v>
      </c>
      <c r="D101" s="3" t="s">
        <v>1059</v>
      </c>
      <c r="E101" s="3" t="s">
        <v>1060</v>
      </c>
      <c r="F101" s="3" t="s">
        <v>939</v>
      </c>
      <c r="G101" s="3" t="s">
        <v>916</v>
      </c>
      <c r="H101" s="3" t="s">
        <v>73</v>
      </c>
      <c r="I101" s="31" t="s">
        <v>1292</v>
      </c>
      <c r="J101" s="31" t="s">
        <v>1293</v>
      </c>
      <c r="K101" s="68" t="s">
        <v>1294</v>
      </c>
      <c r="L101" s="3" t="s">
        <v>372</v>
      </c>
    </row>
    <row r="102" spans="1:13">
      <c r="A102" s="31" t="s">
        <v>818</v>
      </c>
      <c r="B102" s="3" t="s">
        <v>903</v>
      </c>
      <c r="C102" s="3" t="s">
        <v>73</v>
      </c>
      <c r="D102" s="3" t="s">
        <v>1061</v>
      </c>
      <c r="E102" s="3" t="s">
        <v>1036</v>
      </c>
      <c r="F102" s="3" t="s">
        <v>939</v>
      </c>
      <c r="G102" s="3" t="s">
        <v>916</v>
      </c>
      <c r="H102" s="3" t="s">
        <v>1295</v>
      </c>
      <c r="I102" s="31" t="s">
        <v>1296</v>
      </c>
      <c r="J102" s="31" t="s">
        <v>73</v>
      </c>
      <c r="K102" s="31"/>
      <c r="L102" s="3" t="s">
        <v>372</v>
      </c>
    </row>
    <row r="103" spans="1:13">
      <c r="A103" s="31" t="s">
        <v>818</v>
      </c>
      <c r="B103" s="3" t="s">
        <v>904</v>
      </c>
      <c r="C103" s="3" t="s">
        <v>73</v>
      </c>
      <c r="E103" s="3" t="s">
        <v>73</v>
      </c>
      <c r="F103" s="3" t="s">
        <v>1062</v>
      </c>
      <c r="G103" s="3" t="s">
        <v>113</v>
      </c>
      <c r="H103" s="3" t="s">
        <v>1297</v>
      </c>
      <c r="I103" s="31" t="s">
        <v>1298</v>
      </c>
      <c r="J103" s="31" t="s">
        <v>1299</v>
      </c>
      <c r="K103" s="31"/>
      <c r="L103" s="3"/>
    </row>
    <row r="104" spans="1:13">
      <c r="A104" s="31" t="s">
        <v>818</v>
      </c>
      <c r="B104" s="3" t="s">
        <v>906</v>
      </c>
      <c r="C104" s="3" t="s">
        <v>906</v>
      </c>
      <c r="F104" s="3" t="s">
        <v>973</v>
      </c>
      <c r="G104" s="3" t="s">
        <v>113</v>
      </c>
      <c r="H104" s="3" t="s">
        <v>73</v>
      </c>
      <c r="I104" s="31" t="s">
        <v>73</v>
      </c>
      <c r="J104" s="31" t="s">
        <v>73</v>
      </c>
      <c r="K104" s="31" t="s">
        <v>73</v>
      </c>
      <c r="L104" s="3" t="s">
        <v>374</v>
      </c>
    </row>
    <row r="105" spans="1:13">
      <c r="A105" s="70" t="s">
        <v>818</v>
      </c>
      <c r="B105" t="s">
        <v>4155</v>
      </c>
      <c r="D105" t="s">
        <v>4156</v>
      </c>
      <c r="E105" t="s">
        <v>4157</v>
      </c>
      <c r="F105" t="s">
        <v>939</v>
      </c>
      <c r="G105" t="s">
        <v>916</v>
      </c>
      <c r="I105" s="12" t="s">
        <v>4158</v>
      </c>
      <c r="J105" s="12" t="s">
        <v>4159</v>
      </c>
      <c r="M105" s="114" t="s">
        <v>3747</v>
      </c>
    </row>
    <row r="106" spans="1:13">
      <c r="A106" s="70" t="s">
        <v>818</v>
      </c>
      <c r="B106" t="s">
        <v>4164</v>
      </c>
      <c r="D106" t="s">
        <v>4165</v>
      </c>
      <c r="E106" t="s">
        <v>1043</v>
      </c>
      <c r="F106" t="s">
        <v>4166</v>
      </c>
      <c r="G106" t="s">
        <v>650</v>
      </c>
      <c r="I106" s="113" t="s">
        <v>4167</v>
      </c>
      <c r="M106" s="114" t="s">
        <v>3747</v>
      </c>
    </row>
    <row r="107" spans="1:13">
      <c r="A107" s="31" t="s">
        <v>818</v>
      </c>
      <c r="B107" s="3" t="s">
        <v>4405</v>
      </c>
      <c r="C107" s="3" t="s">
        <v>4406</v>
      </c>
      <c r="D107" s="3" t="s">
        <v>4407</v>
      </c>
      <c r="E107" s="3" t="s">
        <v>4408</v>
      </c>
      <c r="F107" s="3" t="s">
        <v>137</v>
      </c>
      <c r="G107" s="3" t="s">
        <v>916</v>
      </c>
      <c r="H107" s="3" t="s">
        <v>4411</v>
      </c>
      <c r="I107" s="31" t="s">
        <v>4410</v>
      </c>
      <c r="J107" s="31"/>
      <c r="K107" s="31" t="s">
        <v>4409</v>
      </c>
      <c r="L107" s="3" t="s">
        <v>4412</v>
      </c>
      <c r="M107" s="30" t="s">
        <v>3747</v>
      </c>
    </row>
    <row r="108" spans="1:13">
      <c r="A108" s="31" t="s">
        <v>818</v>
      </c>
      <c r="B108" s="3" t="s">
        <v>907</v>
      </c>
      <c r="C108" s="3" t="s">
        <v>73</v>
      </c>
      <c r="D108" s="3" t="s">
        <v>1064</v>
      </c>
      <c r="E108" s="3" t="s">
        <v>932</v>
      </c>
      <c r="F108" s="3" t="s">
        <v>932</v>
      </c>
      <c r="G108" s="3" t="s">
        <v>141</v>
      </c>
      <c r="H108" s="3" t="s">
        <v>1303</v>
      </c>
      <c r="I108" s="31" t="s">
        <v>1304</v>
      </c>
      <c r="J108" s="31" t="s">
        <v>1305</v>
      </c>
      <c r="K108" s="31" t="s">
        <v>1306</v>
      </c>
    </row>
    <row r="109" spans="1:13">
      <c r="A109" s="31" t="s">
        <v>818</v>
      </c>
      <c r="B109" s="3" t="s">
        <v>908</v>
      </c>
      <c r="C109" s="3" t="s">
        <v>908</v>
      </c>
      <c r="D109" s="3" t="s">
        <v>1065</v>
      </c>
      <c r="E109" s="3" t="s">
        <v>967</v>
      </c>
      <c r="F109" s="3" t="s">
        <v>932</v>
      </c>
      <c r="G109" s="3" t="s">
        <v>141</v>
      </c>
      <c r="H109" s="3" t="s">
        <v>1307</v>
      </c>
      <c r="I109" s="31" t="s">
        <v>1308</v>
      </c>
      <c r="J109" s="31"/>
      <c r="K109" s="31"/>
      <c r="L109" t="s">
        <v>373</v>
      </c>
      <c r="M109" s="30" t="s">
        <v>3747</v>
      </c>
    </row>
    <row r="110" spans="1:13">
      <c r="A110" s="31" t="s">
        <v>818</v>
      </c>
      <c r="B110" s="3" t="s">
        <v>909</v>
      </c>
      <c r="C110" s="3" t="s">
        <v>73</v>
      </c>
      <c r="D110" s="3" t="s">
        <v>1066</v>
      </c>
      <c r="E110" s="3" t="s">
        <v>1067</v>
      </c>
      <c r="F110" s="3" t="s">
        <v>939</v>
      </c>
      <c r="G110" s="3" t="s">
        <v>916</v>
      </c>
      <c r="H110" s="3" t="s">
        <v>1309</v>
      </c>
      <c r="I110" s="31" t="s">
        <v>1310</v>
      </c>
      <c r="J110" s="31" t="s">
        <v>73</v>
      </c>
      <c r="K110" s="31" t="s">
        <v>1311</v>
      </c>
      <c r="L110" t="s">
        <v>373</v>
      </c>
    </row>
    <row r="111" spans="1:13">
      <c r="A111" s="31" t="s">
        <v>818</v>
      </c>
      <c r="B111" s="3" t="s">
        <v>5610</v>
      </c>
      <c r="C111" s="3" t="s">
        <v>5611</v>
      </c>
      <c r="D111" s="3" t="s">
        <v>4789</v>
      </c>
      <c r="E111" s="3"/>
      <c r="F111" s="3" t="s">
        <v>210</v>
      </c>
      <c r="G111" s="3" t="s">
        <v>183</v>
      </c>
      <c r="H111" s="3" t="s">
        <v>5615</v>
      </c>
      <c r="I111" s="31" t="s">
        <v>5614</v>
      </c>
      <c r="J111" s="31"/>
      <c r="K111" s="31" t="s">
        <v>5612</v>
      </c>
      <c r="L111" t="s">
        <v>5613</v>
      </c>
      <c r="M111" s="114" t="s">
        <v>3747</v>
      </c>
    </row>
    <row r="112" spans="1:13">
      <c r="A112" s="236" t="s">
        <v>818</v>
      </c>
      <c r="B112" s="3" t="s">
        <v>910</v>
      </c>
      <c r="C112" s="3" t="s">
        <v>73</v>
      </c>
      <c r="D112" s="3" t="s">
        <v>1068</v>
      </c>
      <c r="E112" s="3" t="s">
        <v>123</v>
      </c>
      <c r="F112" s="3" t="s">
        <v>123</v>
      </c>
      <c r="G112" s="3" t="s">
        <v>113</v>
      </c>
      <c r="H112" s="3" t="s">
        <v>1312</v>
      </c>
      <c r="I112" s="31" t="s">
        <v>1313</v>
      </c>
      <c r="J112" s="31" t="s">
        <v>73</v>
      </c>
      <c r="K112" s="31" t="s">
        <v>1314</v>
      </c>
      <c r="L112" t="s">
        <v>383</v>
      </c>
    </row>
    <row r="113" spans="1:19">
      <c r="A113" s="31" t="s">
        <v>818</v>
      </c>
      <c r="B113" s="3" t="s">
        <v>911</v>
      </c>
      <c r="C113" s="3" t="s">
        <v>911</v>
      </c>
      <c r="D113" s="3" t="s">
        <v>1069</v>
      </c>
      <c r="E113" s="3" t="s">
        <v>1070</v>
      </c>
      <c r="F113" s="3" t="s">
        <v>182</v>
      </c>
      <c r="G113" s="3" t="s">
        <v>183</v>
      </c>
      <c r="H113" s="3" t="s">
        <v>73</v>
      </c>
      <c r="I113" s="31" t="s">
        <v>1315</v>
      </c>
      <c r="J113" s="31" t="s">
        <v>73</v>
      </c>
      <c r="K113" s="31" t="s">
        <v>73</v>
      </c>
      <c r="L113" t="s">
        <v>373</v>
      </c>
    </row>
    <row r="114" spans="1:19">
      <c r="A114" s="31" t="s">
        <v>818</v>
      </c>
      <c r="B114" s="3" t="s">
        <v>912</v>
      </c>
      <c r="C114" s="3" t="s">
        <v>73</v>
      </c>
      <c r="D114" s="3" t="s">
        <v>1071</v>
      </c>
      <c r="F114" s="3" t="s">
        <v>1030</v>
      </c>
      <c r="G114" s="3" t="s">
        <v>1009</v>
      </c>
      <c r="H114" s="3" t="s">
        <v>1316</v>
      </c>
      <c r="I114" s="31" t="s">
        <v>1317</v>
      </c>
      <c r="J114" s="31" t="s">
        <v>73</v>
      </c>
      <c r="K114" s="31" t="s">
        <v>1318</v>
      </c>
      <c r="L114" t="s">
        <v>373</v>
      </c>
    </row>
    <row r="115" spans="1:19">
      <c r="A115" s="31" t="s">
        <v>818</v>
      </c>
      <c r="B115" t="s">
        <v>4292</v>
      </c>
      <c r="D115" t="s">
        <v>4293</v>
      </c>
      <c r="F115" t="s">
        <v>939</v>
      </c>
      <c r="G115" t="s">
        <v>916</v>
      </c>
      <c r="I115" s="70" t="s">
        <v>4294</v>
      </c>
      <c r="J115" s="70"/>
      <c r="K115" s="70" t="s">
        <v>4295</v>
      </c>
      <c r="L115" t="s">
        <v>373</v>
      </c>
      <c r="M115" s="114" t="s">
        <v>3747</v>
      </c>
    </row>
    <row r="116" spans="1:19">
      <c r="A116" s="70" t="s">
        <v>818</v>
      </c>
      <c r="B116" t="s">
        <v>3266</v>
      </c>
      <c r="D116" t="s">
        <v>3274</v>
      </c>
      <c r="F116" t="s">
        <v>123</v>
      </c>
      <c r="G116" t="s">
        <v>113</v>
      </c>
      <c r="H116" t="s">
        <v>3288</v>
      </c>
      <c r="I116" s="70" t="s">
        <v>3293</v>
      </c>
      <c r="J116" s="70" t="s">
        <v>3294</v>
      </c>
      <c r="K116" s="70" t="s">
        <v>3295</v>
      </c>
      <c r="L116" t="s">
        <v>373</v>
      </c>
      <c r="M116" s="114" t="s">
        <v>3747</v>
      </c>
    </row>
    <row r="117" spans="1:19">
      <c r="A117" s="70" t="s">
        <v>818</v>
      </c>
      <c r="B117" t="s">
        <v>3267</v>
      </c>
      <c r="D117" t="s">
        <v>3275</v>
      </c>
      <c r="E117" t="s">
        <v>3276</v>
      </c>
      <c r="F117" t="s">
        <v>137</v>
      </c>
      <c r="G117" t="s">
        <v>183</v>
      </c>
      <c r="H117" t="s">
        <v>3289</v>
      </c>
      <c r="I117" s="70" t="s">
        <v>3296</v>
      </c>
      <c r="J117" s="70" t="s">
        <v>3297</v>
      </c>
      <c r="K117" s="70" t="s">
        <v>3298</v>
      </c>
      <c r="L117" t="s">
        <v>373</v>
      </c>
      <c r="M117" s="114" t="s">
        <v>3747</v>
      </c>
    </row>
    <row r="118" spans="1:19">
      <c r="A118" s="70" t="s">
        <v>818</v>
      </c>
      <c r="B118" t="s">
        <v>3268</v>
      </c>
      <c r="D118" t="s">
        <v>3277</v>
      </c>
      <c r="F118" t="s">
        <v>3278</v>
      </c>
      <c r="G118" t="s">
        <v>113</v>
      </c>
      <c r="H118" t="s">
        <v>3290</v>
      </c>
      <c r="I118" s="70" t="s">
        <v>3299</v>
      </c>
      <c r="J118" s="70" t="s">
        <v>73</v>
      </c>
      <c r="K118" s="70" t="s">
        <v>3300</v>
      </c>
      <c r="L118" t="s">
        <v>373</v>
      </c>
      <c r="M118" s="114" t="s">
        <v>3747</v>
      </c>
    </row>
    <row r="119" spans="1:19">
      <c r="A119" s="70" t="s">
        <v>818</v>
      </c>
      <c r="B119" t="s">
        <v>3269</v>
      </c>
      <c r="F119" t="s">
        <v>3279</v>
      </c>
      <c r="G119" t="s">
        <v>183</v>
      </c>
      <c r="H119" t="s">
        <v>3291</v>
      </c>
      <c r="I119" s="70" t="s">
        <v>3301</v>
      </c>
      <c r="J119" s="70" t="s">
        <v>3302</v>
      </c>
      <c r="K119" s="70" t="s">
        <v>3303</v>
      </c>
      <c r="L119" t="s">
        <v>373</v>
      </c>
      <c r="M119" s="114" t="s">
        <v>3747</v>
      </c>
    </row>
    <row r="120" spans="1:19">
      <c r="A120" s="70" t="s">
        <v>818</v>
      </c>
      <c r="B120" t="s">
        <v>4440</v>
      </c>
      <c r="D120" t="s">
        <v>4441</v>
      </c>
      <c r="E120" t="s">
        <v>4442</v>
      </c>
      <c r="F120" t="s">
        <v>137</v>
      </c>
      <c r="G120" t="s">
        <v>113</v>
      </c>
      <c r="H120" t="s">
        <v>4443</v>
      </c>
      <c r="I120" s="70" t="s">
        <v>4444</v>
      </c>
      <c r="J120" s="70"/>
      <c r="K120" s="70"/>
      <c r="M120" s="114" t="s">
        <v>3747</v>
      </c>
    </row>
    <row r="121" spans="1:19">
      <c r="A121" s="70" t="s">
        <v>818</v>
      </c>
      <c r="B121" t="s">
        <v>4445</v>
      </c>
      <c r="F121" t="s">
        <v>137</v>
      </c>
      <c r="G121" t="s">
        <v>113</v>
      </c>
      <c r="H121" t="s">
        <v>3233</v>
      </c>
      <c r="I121" s="70" t="s">
        <v>4446</v>
      </c>
      <c r="J121" s="70"/>
      <c r="K121" s="70"/>
      <c r="M121" s="114" t="s">
        <v>3747</v>
      </c>
    </row>
    <row r="122" spans="1:19">
      <c r="A122" s="68" t="s">
        <v>818</v>
      </c>
      <c r="B122" s="89" t="s">
        <v>40</v>
      </c>
      <c r="D122" t="s">
        <v>3287</v>
      </c>
      <c r="E122" t="s">
        <v>3286</v>
      </c>
      <c r="F122" t="s">
        <v>939</v>
      </c>
      <c r="G122" t="s">
        <v>916</v>
      </c>
      <c r="H122" t="s">
        <v>3292</v>
      </c>
      <c r="I122" s="70" t="s">
        <v>3308</v>
      </c>
      <c r="J122" s="70" t="s">
        <v>3309</v>
      </c>
      <c r="K122" s="70" t="s">
        <v>73</v>
      </c>
      <c r="M122" s="114" t="s">
        <v>3747</v>
      </c>
    </row>
    <row r="123" spans="1:19">
      <c r="A123" s="68" t="s">
        <v>818</v>
      </c>
      <c r="B123" s="89" t="s">
        <v>4451</v>
      </c>
      <c r="F123" t="s">
        <v>3286</v>
      </c>
      <c r="G123" t="s">
        <v>916</v>
      </c>
      <c r="H123" t="s">
        <v>4452</v>
      </c>
      <c r="I123" s="70" t="s">
        <v>4453</v>
      </c>
      <c r="J123" s="70"/>
      <c r="K123" s="70"/>
      <c r="M123" s="114" t="s">
        <v>3747</v>
      </c>
    </row>
    <row r="124" spans="1:19">
      <c r="A124" s="68" t="s">
        <v>818</v>
      </c>
      <c r="B124" s="89" t="s">
        <v>4464</v>
      </c>
      <c r="F124" t="s">
        <v>4466</v>
      </c>
      <c r="G124" t="s">
        <v>183</v>
      </c>
      <c r="H124" t="s">
        <v>4467</v>
      </c>
      <c r="I124" s="70" t="s">
        <v>4468</v>
      </c>
      <c r="J124" s="70"/>
      <c r="K124" s="70"/>
      <c r="M124" s="114" t="s">
        <v>3747</v>
      </c>
    </row>
    <row r="125" spans="1:19">
      <c r="A125" s="68" t="s">
        <v>818</v>
      </c>
      <c r="B125" s="89" t="s">
        <v>4465</v>
      </c>
      <c r="D125" t="s">
        <v>4469</v>
      </c>
      <c r="F125" t="s">
        <v>4166</v>
      </c>
      <c r="G125" t="s">
        <v>183</v>
      </c>
      <c r="H125" t="s">
        <v>4470</v>
      </c>
      <c r="I125" t="s">
        <v>4471</v>
      </c>
      <c r="M125" s="114" t="s">
        <v>3747</v>
      </c>
    </row>
    <row r="126" spans="1:19">
      <c r="A126" s="68" t="s">
        <v>818</v>
      </c>
      <c r="B126" s="151" t="s">
        <v>4481</v>
      </c>
      <c r="D126" t="s">
        <v>4482</v>
      </c>
      <c r="F126" t="s">
        <v>1062</v>
      </c>
      <c r="G126" t="s">
        <v>113</v>
      </c>
      <c r="H126" t="s">
        <v>4483</v>
      </c>
      <c r="I126" t="s">
        <v>4484</v>
      </c>
      <c r="M126" s="114" t="s">
        <v>3747</v>
      </c>
      <c r="R126" t="s">
        <v>3998</v>
      </c>
      <c r="S126" t="s">
        <v>3993</v>
      </c>
    </row>
    <row r="127" spans="1:19">
      <c r="A127" s="68" t="s">
        <v>818</v>
      </c>
      <c r="B127" s="151" t="s">
        <v>4481</v>
      </c>
      <c r="C127" t="s">
        <v>4499</v>
      </c>
      <c r="D127" t="s">
        <v>1067</v>
      </c>
      <c r="F127" t="s">
        <v>939</v>
      </c>
      <c r="G127" t="s">
        <v>916</v>
      </c>
      <c r="H127" t="s">
        <v>2990</v>
      </c>
      <c r="I127" t="s">
        <v>4500</v>
      </c>
      <c r="M127" s="114" t="s">
        <v>3747</v>
      </c>
    </row>
    <row r="128" spans="1:19">
      <c r="A128" s="68" t="s">
        <v>818</v>
      </c>
      <c r="B128" s="151" t="s">
        <v>4911</v>
      </c>
      <c r="C128" t="s">
        <v>59</v>
      </c>
      <c r="D128" t="s">
        <v>4912</v>
      </c>
      <c r="F128" t="s">
        <v>939</v>
      </c>
      <c r="G128" t="s">
        <v>916</v>
      </c>
      <c r="H128" t="s">
        <v>341</v>
      </c>
      <c r="I128" t="s">
        <v>4914</v>
      </c>
      <c r="K128" t="s">
        <v>4913</v>
      </c>
      <c r="M128" s="114" t="s">
        <v>3747</v>
      </c>
      <c r="P128" t="s">
        <v>73</v>
      </c>
      <c r="Q128" t="s">
        <v>73</v>
      </c>
      <c r="R128" t="s">
        <v>3998</v>
      </c>
      <c r="S128" t="s">
        <v>3993</v>
      </c>
    </row>
    <row r="129" spans="1:17">
      <c r="A129" s="68" t="s">
        <v>818</v>
      </c>
      <c r="B129" s="3" t="s">
        <v>55</v>
      </c>
      <c r="C129" s="3" t="s">
        <v>55</v>
      </c>
      <c r="D129" s="3" t="s">
        <v>180</v>
      </c>
      <c r="E129" s="3" t="s">
        <v>181</v>
      </c>
      <c r="F129" s="3" t="s">
        <v>182</v>
      </c>
      <c r="G129" s="3" t="s">
        <v>183</v>
      </c>
      <c r="H129" s="3" t="s">
        <v>329</v>
      </c>
      <c r="I129" s="4" t="s">
        <v>330</v>
      </c>
      <c r="J129" s="3" t="s">
        <v>73</v>
      </c>
      <c r="K129" s="8" t="s">
        <v>331</v>
      </c>
      <c r="L129" s="3" t="s">
        <v>372</v>
      </c>
    </row>
    <row r="130" spans="1:17">
      <c r="A130" s="68" t="s">
        <v>818</v>
      </c>
      <c r="B130" s="151" t="s">
        <v>5067</v>
      </c>
      <c r="D130" t="s">
        <v>5068</v>
      </c>
      <c r="F130" t="s">
        <v>137</v>
      </c>
      <c r="G130" t="s">
        <v>113</v>
      </c>
      <c r="I130" t="s">
        <v>5069</v>
      </c>
      <c r="K130" t="s">
        <v>5070</v>
      </c>
      <c r="M130" s="114" t="s">
        <v>3747</v>
      </c>
    </row>
    <row r="131" spans="1:17">
      <c r="A131" s="68"/>
      <c r="B131" s="151"/>
      <c r="M131" s="70"/>
    </row>
    <row r="132" spans="1:17">
      <c r="A132" s="68"/>
      <c r="B132" s="151"/>
      <c r="M132" s="70"/>
      <c r="P132" t="s">
        <v>73</v>
      </c>
      <c r="Q132" t="s">
        <v>73</v>
      </c>
    </row>
    <row r="133" spans="1:17">
      <c r="A133" s="232" t="s">
        <v>5690</v>
      </c>
      <c r="P133" t="s">
        <v>73</v>
      </c>
      <c r="Q133" t="s">
        <v>73</v>
      </c>
    </row>
    <row r="134" spans="1:17">
      <c r="A134" s="70" t="s">
        <v>818</v>
      </c>
      <c r="B134" s="97" t="s">
        <v>3534</v>
      </c>
      <c r="D134" t="s">
        <v>3535</v>
      </c>
      <c r="E134" t="s">
        <v>943</v>
      </c>
      <c r="G134" t="s">
        <v>3428</v>
      </c>
      <c r="I134" s="92" t="s">
        <v>3536</v>
      </c>
      <c r="K134" s="5" t="s">
        <v>3537</v>
      </c>
    </row>
    <row r="135" spans="1:17">
      <c r="A135" s="70" t="s">
        <v>818</v>
      </c>
      <c r="B135" t="s">
        <v>3243</v>
      </c>
      <c r="D135" t="s">
        <v>3539</v>
      </c>
      <c r="E135" t="s">
        <v>181</v>
      </c>
      <c r="F135" t="s">
        <v>210</v>
      </c>
      <c r="G135" t="s">
        <v>183</v>
      </c>
      <c r="H135" t="s">
        <v>5107</v>
      </c>
      <c r="I135" s="70" t="s">
        <v>5108</v>
      </c>
      <c r="M135" s="114" t="s">
        <v>3747</v>
      </c>
    </row>
    <row r="136" spans="1:17">
      <c r="A136" s="70"/>
    </row>
    <row r="137" spans="1:17">
      <c r="A137" s="70"/>
    </row>
    <row r="138" spans="1:17">
      <c r="A138" s="232" t="s">
        <v>5689</v>
      </c>
    </row>
    <row r="139" spans="1:17">
      <c r="A139" s="70" t="s">
        <v>818</v>
      </c>
      <c r="B139" t="s">
        <v>3661</v>
      </c>
      <c r="D139" t="s">
        <v>3662</v>
      </c>
      <c r="E139" t="s">
        <v>932</v>
      </c>
      <c r="G139" t="s">
        <v>650</v>
      </c>
      <c r="I139" s="105" t="s">
        <v>3663</v>
      </c>
      <c r="J139" s="105" t="s">
        <v>3664</v>
      </c>
      <c r="K139" s="105" t="s">
        <v>3665</v>
      </c>
    </row>
    <row r="140" spans="1:17">
      <c r="A140" s="70" t="s">
        <v>818</v>
      </c>
      <c r="B140" t="s">
        <v>3678</v>
      </c>
      <c r="D140" t="s">
        <v>3679</v>
      </c>
      <c r="E140" t="s">
        <v>967</v>
      </c>
      <c r="F140" t="s">
        <v>932</v>
      </c>
      <c r="G140" t="s">
        <v>650</v>
      </c>
      <c r="I140" s="107" t="s">
        <v>3680</v>
      </c>
      <c r="O140" t="s">
        <v>73</v>
      </c>
    </row>
    <row r="141" spans="1:17">
      <c r="A141" s="70" t="s">
        <v>818</v>
      </c>
      <c r="B141" t="s">
        <v>3681</v>
      </c>
      <c r="D141" t="s">
        <v>3682</v>
      </c>
      <c r="E141" t="s">
        <v>996</v>
      </c>
      <c r="G141" t="s">
        <v>650</v>
      </c>
      <c r="I141" s="108" t="s">
        <v>3683</v>
      </c>
      <c r="K141" s="5" t="s">
        <v>3684</v>
      </c>
      <c r="O141" t="s">
        <v>73</v>
      </c>
    </row>
    <row r="142" spans="1:17">
      <c r="A142" s="70" t="s">
        <v>818</v>
      </c>
      <c r="B142" t="s">
        <v>3690</v>
      </c>
      <c r="D142" t="s">
        <v>3691</v>
      </c>
      <c r="G142" t="s">
        <v>916</v>
      </c>
      <c r="O142" t="s">
        <v>73</v>
      </c>
    </row>
    <row r="143" spans="1:17">
      <c r="A143" s="70" t="s">
        <v>818</v>
      </c>
      <c r="B143" t="s">
        <v>3694</v>
      </c>
      <c r="D143" t="s">
        <v>3695</v>
      </c>
      <c r="E143" t="s">
        <v>3696</v>
      </c>
      <c r="F143" t="s">
        <v>3697</v>
      </c>
      <c r="G143" t="s">
        <v>916</v>
      </c>
      <c r="I143" s="109" t="s">
        <v>3698</v>
      </c>
      <c r="J143" s="109" t="s">
        <v>3699</v>
      </c>
      <c r="K143" s="5" t="s">
        <v>3700</v>
      </c>
      <c r="N143" t="s">
        <v>73</v>
      </c>
    </row>
    <row r="144" spans="1:17">
      <c r="A144" s="70" t="s">
        <v>818</v>
      </c>
      <c r="B144" t="s">
        <v>3710</v>
      </c>
      <c r="D144" t="s">
        <v>3711</v>
      </c>
      <c r="F144" t="s">
        <v>932</v>
      </c>
      <c r="G144" t="s">
        <v>650</v>
      </c>
      <c r="I144" t="s">
        <v>3712</v>
      </c>
      <c r="J144" t="s">
        <v>3713</v>
      </c>
      <c r="K144" s="5" t="s">
        <v>3714</v>
      </c>
      <c r="L144" t="s">
        <v>73</v>
      </c>
      <c r="N144" t="s">
        <v>73</v>
      </c>
    </row>
    <row r="145" spans="1:19">
      <c r="A145" s="70" t="s">
        <v>818</v>
      </c>
      <c r="B145" t="s">
        <v>3715</v>
      </c>
      <c r="D145" t="s">
        <v>3716</v>
      </c>
      <c r="E145" t="s">
        <v>3717</v>
      </c>
      <c r="F145" t="s">
        <v>1028</v>
      </c>
      <c r="G145" t="s">
        <v>113</v>
      </c>
      <c r="I145" s="111" t="s">
        <v>3718</v>
      </c>
      <c r="J145" s="111" t="s">
        <v>3719</v>
      </c>
      <c r="K145" s="5" t="s">
        <v>3720</v>
      </c>
      <c r="L145" t="s">
        <v>73</v>
      </c>
    </row>
    <row r="146" spans="1:19">
      <c r="A146" s="70" t="s">
        <v>818</v>
      </c>
      <c r="B146" t="s">
        <v>3725</v>
      </c>
      <c r="D146" t="s">
        <v>918</v>
      </c>
      <c r="E146" t="s">
        <v>919</v>
      </c>
      <c r="F146" t="s">
        <v>920</v>
      </c>
      <c r="G146" t="s">
        <v>183</v>
      </c>
      <c r="I146" t="s">
        <v>3726</v>
      </c>
      <c r="J146" t="s">
        <v>3727</v>
      </c>
      <c r="K146" s="5" t="s">
        <v>3728</v>
      </c>
    </row>
    <row r="147" spans="1:19">
      <c r="A147" s="70" t="s">
        <v>818</v>
      </c>
      <c r="B147" t="s">
        <v>3729</v>
      </c>
      <c r="D147" t="s">
        <v>3730</v>
      </c>
      <c r="F147" t="s">
        <v>3731</v>
      </c>
      <c r="G147" t="s">
        <v>113</v>
      </c>
      <c r="I147" s="112" t="s">
        <v>3732</v>
      </c>
      <c r="J147" s="112" t="s">
        <v>3733</v>
      </c>
    </row>
    <row r="148" spans="1:19">
      <c r="A148" s="70"/>
    </row>
    <row r="149" spans="1:19">
      <c r="A149" s="70"/>
    </row>
    <row r="150" spans="1:19">
      <c r="A150" s="70"/>
    </row>
    <row r="151" spans="1:19">
      <c r="A151" s="232" t="s">
        <v>5688</v>
      </c>
    </row>
    <row r="152" spans="1:19">
      <c r="A152" s="70" t="s">
        <v>818</v>
      </c>
      <c r="B152" t="s">
        <v>4179</v>
      </c>
      <c r="D152" s="139" t="s">
        <v>4180</v>
      </c>
      <c r="F152" t="s">
        <v>137</v>
      </c>
      <c r="G152" t="s">
        <v>113</v>
      </c>
      <c r="I152" s="139" t="s">
        <v>4181</v>
      </c>
      <c r="J152" s="6"/>
      <c r="K152" s="139" t="s">
        <v>4182</v>
      </c>
    </row>
    <row r="153" spans="1:19">
      <c r="A153" s="70" t="s">
        <v>818</v>
      </c>
      <c r="B153" t="s">
        <v>4141</v>
      </c>
      <c r="D153" t="s">
        <v>1033</v>
      </c>
      <c r="F153" t="s">
        <v>123</v>
      </c>
      <c r="G153" t="s">
        <v>113</v>
      </c>
      <c r="I153" s="51" t="s">
        <v>4142</v>
      </c>
    </row>
    <row r="154" spans="1:19">
      <c r="A154" s="70" t="s">
        <v>818</v>
      </c>
      <c r="B154" t="s">
        <v>3177</v>
      </c>
      <c r="D154" t="s">
        <v>986</v>
      </c>
      <c r="F154" t="s">
        <v>987</v>
      </c>
      <c r="G154" t="s">
        <v>113</v>
      </c>
      <c r="H154" t="s">
        <v>5107</v>
      </c>
      <c r="I154" s="70" t="s">
        <v>5111</v>
      </c>
      <c r="J154" s="70"/>
      <c r="K154" s="70"/>
      <c r="L154" t="s">
        <v>373</v>
      </c>
      <c r="M154" s="114" t="s">
        <v>3747</v>
      </c>
    </row>
    <row r="155" spans="1:19">
      <c r="A155" s="70" t="s">
        <v>818</v>
      </c>
      <c r="B155" t="s">
        <v>3270</v>
      </c>
      <c r="D155" t="s">
        <v>3270</v>
      </c>
      <c r="E155" t="s">
        <v>3281</v>
      </c>
      <c r="F155" t="s">
        <v>939</v>
      </c>
      <c r="G155" t="s">
        <v>916</v>
      </c>
      <c r="H155" t="s">
        <v>73</v>
      </c>
      <c r="I155" s="70" t="s">
        <v>73</v>
      </c>
      <c r="J155" s="70" t="s">
        <v>3304</v>
      </c>
      <c r="K155" s="70" t="s">
        <v>73</v>
      </c>
    </row>
    <row r="156" spans="1:19">
      <c r="A156" s="70" t="s">
        <v>818</v>
      </c>
      <c r="B156" t="s">
        <v>3271</v>
      </c>
      <c r="D156" t="s">
        <v>3282</v>
      </c>
      <c r="F156" t="s">
        <v>3283</v>
      </c>
      <c r="G156" t="s">
        <v>413</v>
      </c>
      <c r="H156" t="s">
        <v>73</v>
      </c>
      <c r="I156" s="70" t="s">
        <v>3305</v>
      </c>
      <c r="J156" s="70" t="s">
        <v>73</v>
      </c>
      <c r="K156" s="70" t="s">
        <v>73</v>
      </c>
      <c r="M156" s="114" t="s">
        <v>3747</v>
      </c>
    </row>
    <row r="157" spans="1:19">
      <c r="A157" s="70" t="s">
        <v>818</v>
      </c>
      <c r="B157" t="s">
        <v>3272</v>
      </c>
      <c r="D157" t="s">
        <v>3284</v>
      </c>
      <c r="E157" t="s">
        <v>181</v>
      </c>
      <c r="F157" t="s">
        <v>182</v>
      </c>
      <c r="G157" t="s">
        <v>183</v>
      </c>
      <c r="H157" t="s">
        <v>73</v>
      </c>
      <c r="I157" s="70" t="s">
        <v>3306</v>
      </c>
      <c r="J157" s="70" t="s">
        <v>73</v>
      </c>
      <c r="K157" s="70" t="s">
        <v>73</v>
      </c>
      <c r="M157" s="114" t="s">
        <v>3747</v>
      </c>
    </row>
    <row r="158" spans="1:19">
      <c r="A158" s="70" t="s">
        <v>818</v>
      </c>
      <c r="B158" t="s">
        <v>3273</v>
      </c>
      <c r="D158" t="s">
        <v>3285</v>
      </c>
      <c r="E158" t="s">
        <v>3286</v>
      </c>
      <c r="F158" t="s">
        <v>939</v>
      </c>
      <c r="G158" t="s">
        <v>916</v>
      </c>
      <c r="H158" t="s">
        <v>73</v>
      </c>
      <c r="I158" s="70" t="s">
        <v>3307</v>
      </c>
      <c r="J158" s="70" t="s">
        <v>73</v>
      </c>
      <c r="K158" s="70" t="s">
        <v>73</v>
      </c>
      <c r="M158" s="114" t="s">
        <v>3747</v>
      </c>
    </row>
    <row r="159" spans="1:19">
      <c r="A159" s="70" t="s">
        <v>818</v>
      </c>
      <c r="B159" t="s">
        <v>4005</v>
      </c>
      <c r="D159" t="s">
        <v>4006</v>
      </c>
      <c r="F159" t="s">
        <v>939</v>
      </c>
      <c r="G159" t="s">
        <v>916</v>
      </c>
      <c r="I159" t="s">
        <v>4007</v>
      </c>
      <c r="J159" t="s">
        <v>73</v>
      </c>
      <c r="L159" t="s">
        <v>3793</v>
      </c>
    </row>
    <row r="160" spans="1:19">
      <c r="A160" s="70" t="s">
        <v>818</v>
      </c>
      <c r="B160" t="s">
        <v>4073</v>
      </c>
      <c r="D160" t="s">
        <v>4074</v>
      </c>
      <c r="F160" t="s">
        <v>4075</v>
      </c>
      <c r="G160" t="s">
        <v>113</v>
      </c>
      <c r="H160" t="s">
        <v>4076</v>
      </c>
      <c r="I160" t="s">
        <v>73</v>
      </c>
      <c r="K160" t="s">
        <v>4077</v>
      </c>
      <c r="L160" t="s">
        <v>3793</v>
      </c>
      <c r="R160" t="s">
        <v>3998</v>
      </c>
      <c r="S160" t="s">
        <v>3993</v>
      </c>
    </row>
    <row r="161" spans="1:13" s="3" customFormat="1">
      <c r="A161" s="31" t="s">
        <v>818</v>
      </c>
      <c r="B161" s="3" t="s">
        <v>4629</v>
      </c>
      <c r="D161" s="3" t="s">
        <v>967</v>
      </c>
      <c r="F161" s="3" t="s">
        <v>932</v>
      </c>
      <c r="G161" s="3" t="s">
        <v>650</v>
      </c>
      <c r="I161" s="3" t="s">
        <v>4630</v>
      </c>
      <c r="K161" s="5" t="s">
        <v>4631</v>
      </c>
      <c r="M161" s="97"/>
    </row>
    <row r="162" spans="1:13" s="3" customFormat="1">
      <c r="A162" s="31" t="s">
        <v>818</v>
      </c>
      <c r="B162" s="3" t="s">
        <v>4632</v>
      </c>
      <c r="D162" s="3" t="s">
        <v>4633</v>
      </c>
      <c r="F162" s="3" t="s">
        <v>4634</v>
      </c>
      <c r="G162" s="3" t="s">
        <v>183</v>
      </c>
      <c r="I162" s="153" t="s">
        <v>4635</v>
      </c>
      <c r="M162" s="97"/>
    </row>
    <row r="163" spans="1:13" s="3" customFormat="1">
      <c r="A163" s="31" t="s">
        <v>818</v>
      </c>
      <c r="B163" s="3" t="s">
        <v>4673</v>
      </c>
      <c r="D163" s="3" t="s">
        <v>4674</v>
      </c>
      <c r="F163" s="3" t="s">
        <v>137</v>
      </c>
      <c r="G163" s="3" t="s">
        <v>113</v>
      </c>
      <c r="I163" s="157" t="s">
        <v>4675</v>
      </c>
      <c r="M163" s="97"/>
    </row>
    <row r="164" spans="1:13" s="3" customFormat="1">
      <c r="A164" s="31" t="s">
        <v>818</v>
      </c>
      <c r="B164" s="3" t="s">
        <v>4676</v>
      </c>
      <c r="D164" s="3" t="s">
        <v>4677</v>
      </c>
      <c r="E164" s="3" t="s">
        <v>1028</v>
      </c>
      <c r="F164" s="3" t="s">
        <v>4678</v>
      </c>
      <c r="G164" s="3" t="s">
        <v>183</v>
      </c>
      <c r="I164" s="3" t="s">
        <v>4679</v>
      </c>
      <c r="M164" s="97"/>
    </row>
    <row r="165" spans="1:13" s="3" customFormat="1" ht="25.5">
      <c r="A165" s="236" t="s">
        <v>818</v>
      </c>
      <c r="B165" s="3" t="s">
        <v>4684</v>
      </c>
      <c r="D165" s="3" t="s">
        <v>3366</v>
      </c>
      <c r="F165" s="3" t="s">
        <v>182</v>
      </c>
      <c r="G165" s="3" t="s">
        <v>183</v>
      </c>
      <c r="I165" s="159" t="s">
        <v>4685</v>
      </c>
      <c r="K165" s="159" t="s">
        <v>4686</v>
      </c>
      <c r="M165" s="97"/>
    </row>
    <row r="166" spans="1:13" s="3" customFormat="1">
      <c r="A166" s="31" t="s">
        <v>818</v>
      </c>
      <c r="B166" s="3" t="s">
        <v>4687</v>
      </c>
      <c r="D166" s="3" t="s">
        <v>4634</v>
      </c>
      <c r="F166" s="3" t="s">
        <v>922</v>
      </c>
      <c r="G166" s="3" t="s">
        <v>183</v>
      </c>
      <c r="I166" s="3" t="s">
        <v>4688</v>
      </c>
      <c r="M166" s="97"/>
    </row>
    <row r="167" spans="1:13" s="3" customFormat="1">
      <c r="A167" s="31" t="s">
        <v>818</v>
      </c>
      <c r="B167" s="3" t="s">
        <v>4693</v>
      </c>
      <c r="D167" s="3" t="s">
        <v>4694</v>
      </c>
      <c r="E167" s="3" t="s">
        <v>913</v>
      </c>
      <c r="F167" s="3" t="s">
        <v>939</v>
      </c>
      <c r="G167" s="3" t="s">
        <v>916</v>
      </c>
      <c r="I167" s="3" t="s">
        <v>4695</v>
      </c>
      <c r="M167" s="97"/>
    </row>
    <row r="168" spans="1:13" s="3" customFormat="1">
      <c r="A168" s="31" t="s">
        <v>818</v>
      </c>
      <c r="B168" s="3" t="s">
        <v>4698</v>
      </c>
      <c r="D168" s="3" t="s">
        <v>4699</v>
      </c>
      <c r="E168" s="3" t="s">
        <v>4700</v>
      </c>
      <c r="F168" s="3" t="s">
        <v>4678</v>
      </c>
      <c r="G168" s="3" t="s">
        <v>183</v>
      </c>
      <c r="M168" s="97"/>
    </row>
    <row r="169" spans="1:13" s="3" customFormat="1">
      <c r="A169" s="31" t="s">
        <v>818</v>
      </c>
      <c r="B169" s="3" t="s">
        <v>4701</v>
      </c>
      <c r="D169" s="3" t="s">
        <v>4702</v>
      </c>
      <c r="F169" s="3" t="s">
        <v>137</v>
      </c>
      <c r="G169" s="3" t="s">
        <v>113</v>
      </c>
      <c r="I169" s="3" t="s">
        <v>4703</v>
      </c>
      <c r="M169" s="97"/>
    </row>
    <row r="170" spans="1:13" s="3" customFormat="1" ht="16.5">
      <c r="A170" s="31" t="s">
        <v>818</v>
      </c>
      <c r="B170" s="3" t="s">
        <v>4712</v>
      </c>
      <c r="D170" s="3" t="s">
        <v>137</v>
      </c>
      <c r="F170" s="3" t="s">
        <v>4678</v>
      </c>
      <c r="G170" s="3" t="s">
        <v>183</v>
      </c>
      <c r="I170" s="161" t="s">
        <v>4713</v>
      </c>
      <c r="J170" s="161" t="s">
        <v>4714</v>
      </c>
      <c r="K170" s="5" t="s">
        <v>4715</v>
      </c>
      <c r="M170" s="97"/>
    </row>
    <row r="171" spans="1:13" s="3" customFormat="1">
      <c r="A171" s="31" t="s">
        <v>818</v>
      </c>
      <c r="B171" s="3" t="s">
        <v>4753</v>
      </c>
      <c r="D171" s="3" t="s">
        <v>4754</v>
      </c>
      <c r="F171" s="3" t="s">
        <v>939</v>
      </c>
      <c r="G171" s="3" t="s">
        <v>916</v>
      </c>
      <c r="I171" s="166" t="s">
        <v>4755</v>
      </c>
      <c r="K171" s="167" t="s">
        <v>4756</v>
      </c>
      <c r="M171" s="97"/>
    </row>
    <row r="172" spans="1:13" s="3" customFormat="1">
      <c r="A172" s="31" t="s">
        <v>818</v>
      </c>
      <c r="B172" s="3" t="s">
        <v>4779</v>
      </c>
      <c r="D172" s="3" t="s">
        <v>4780</v>
      </c>
      <c r="F172" s="3" t="s">
        <v>4781</v>
      </c>
      <c r="G172" s="3" t="s">
        <v>113</v>
      </c>
      <c r="I172" s="164" t="s">
        <v>4782</v>
      </c>
      <c r="K172" s="5" t="s">
        <v>4783</v>
      </c>
      <c r="M172" s="97"/>
    </row>
    <row r="173" spans="1:13" s="3" customFormat="1">
      <c r="A173" s="31" t="s">
        <v>818</v>
      </c>
      <c r="B173" s="3" t="s">
        <v>4788</v>
      </c>
      <c r="D173" s="3" t="s">
        <v>4789</v>
      </c>
      <c r="F173" s="3" t="s">
        <v>943</v>
      </c>
      <c r="G173" s="3" t="s">
        <v>183</v>
      </c>
      <c r="I173" s="5" t="s">
        <v>4790</v>
      </c>
      <c r="K173" s="5" t="s">
        <v>4791</v>
      </c>
      <c r="M173" s="97"/>
    </row>
    <row r="174" spans="1:13" s="3" customFormat="1">
      <c r="A174" s="31" t="s">
        <v>818</v>
      </c>
      <c r="B174" s="3" t="s">
        <v>4795</v>
      </c>
      <c r="F174" s="3" t="s">
        <v>137</v>
      </c>
      <c r="G174" s="3" t="s">
        <v>113</v>
      </c>
      <c r="I174" s="156" t="s">
        <v>4796</v>
      </c>
      <c r="M174" s="97"/>
    </row>
    <row r="175" spans="1:13" s="3" customFormat="1">
      <c r="A175" s="31" t="s">
        <v>818</v>
      </c>
      <c r="B175" s="3" t="s">
        <v>4801</v>
      </c>
      <c r="D175" s="3" t="s">
        <v>4802</v>
      </c>
      <c r="F175" s="3" t="s">
        <v>1033</v>
      </c>
      <c r="G175" s="3" t="s">
        <v>113</v>
      </c>
      <c r="I175" s="163" t="s">
        <v>4803</v>
      </c>
      <c r="M175" s="97"/>
    </row>
    <row r="176" spans="1:13" s="3" customFormat="1">
      <c r="A176" s="31" t="s">
        <v>818</v>
      </c>
      <c r="B176" s="3" t="s">
        <v>4822</v>
      </c>
      <c r="D176" s="3" t="s">
        <v>4823</v>
      </c>
      <c r="F176" s="3" t="s">
        <v>1030</v>
      </c>
      <c r="G176" s="3" t="s">
        <v>1009</v>
      </c>
      <c r="I176" s="3" t="s">
        <v>4824</v>
      </c>
      <c r="M176" s="97"/>
    </row>
    <row r="177" spans="1:13" s="3" customFormat="1">
      <c r="A177" s="31" t="s">
        <v>818</v>
      </c>
      <c r="B177" s="3" t="s">
        <v>4835</v>
      </c>
      <c r="D177" s="3" t="s">
        <v>4836</v>
      </c>
      <c r="F177" s="3" t="s">
        <v>4837</v>
      </c>
      <c r="G177" s="3" t="s">
        <v>113</v>
      </c>
      <c r="I177" s="3" t="s">
        <v>4838</v>
      </c>
      <c r="M177" s="97"/>
    </row>
    <row r="178" spans="1:13" s="3" customFormat="1">
      <c r="A178" s="31" t="s">
        <v>818</v>
      </c>
      <c r="B178" s="3" t="s">
        <v>4839</v>
      </c>
      <c r="D178" s="3" t="s">
        <v>4840</v>
      </c>
      <c r="F178" s="3" t="s">
        <v>182</v>
      </c>
      <c r="G178" s="3" t="s">
        <v>183</v>
      </c>
      <c r="I178" s="157" t="s">
        <v>4841</v>
      </c>
      <c r="M178" s="97"/>
    </row>
    <row r="179" spans="1:13" s="3" customFormat="1">
      <c r="A179" s="31" t="s">
        <v>818</v>
      </c>
      <c r="B179" s="3" t="s">
        <v>4842</v>
      </c>
      <c r="D179" s="3" t="s">
        <v>4843</v>
      </c>
      <c r="F179" s="3" t="s">
        <v>1030</v>
      </c>
      <c r="G179" s="3" t="s">
        <v>1009</v>
      </c>
      <c r="I179" s="3" t="s">
        <v>4844</v>
      </c>
      <c r="M179" s="97"/>
    </row>
    <row r="180" spans="1:13" s="3" customFormat="1">
      <c r="A180" s="31" t="s">
        <v>818</v>
      </c>
      <c r="B180" s="3" t="s">
        <v>4865</v>
      </c>
      <c r="F180" s="3" t="s">
        <v>4866</v>
      </c>
      <c r="G180" s="3" t="s">
        <v>113</v>
      </c>
      <c r="I180" s="153" t="s">
        <v>4867</v>
      </c>
      <c r="M180" s="97"/>
    </row>
    <row r="181" spans="1:13" s="3" customFormat="1">
      <c r="A181" s="31" t="s">
        <v>818</v>
      </c>
      <c r="B181" s="3" t="s">
        <v>4884</v>
      </c>
      <c r="D181" s="3" t="s">
        <v>4885</v>
      </c>
      <c r="F181" s="3" t="s">
        <v>939</v>
      </c>
      <c r="G181" s="3" t="s">
        <v>916</v>
      </c>
      <c r="I181" s="16" t="s">
        <v>4886</v>
      </c>
      <c r="J181" s="16" t="s">
        <v>4887</v>
      </c>
      <c r="K181" s="51" t="s">
        <v>4888</v>
      </c>
      <c r="M181" s="97"/>
    </row>
    <row r="182" spans="1:13" s="3" customFormat="1">
      <c r="A182" s="31" t="s">
        <v>818</v>
      </c>
      <c r="B182" s="3" t="s">
        <v>4897</v>
      </c>
      <c r="F182" s="3" t="s">
        <v>1033</v>
      </c>
      <c r="G182" s="3" t="s">
        <v>113</v>
      </c>
      <c r="I182" s="3" t="s">
        <v>4898</v>
      </c>
      <c r="M182" s="97"/>
    </row>
    <row r="183" spans="1:13" s="3" customFormat="1">
      <c r="A183" s="31" t="s">
        <v>818</v>
      </c>
      <c r="B183" s="3" t="s">
        <v>4899</v>
      </c>
      <c r="F183" s="3" t="s">
        <v>926</v>
      </c>
      <c r="G183" s="3" t="s">
        <v>113</v>
      </c>
      <c r="I183" s="153" t="s">
        <v>4900</v>
      </c>
      <c r="M183" s="97"/>
    </row>
    <row r="184" spans="1:13" s="3" customFormat="1">
      <c r="A184" s="31" t="s">
        <v>818</v>
      </c>
      <c r="B184" s="3" t="s">
        <v>4906</v>
      </c>
      <c r="F184" s="3" t="s">
        <v>4907</v>
      </c>
      <c r="G184" s="3" t="s">
        <v>108</v>
      </c>
      <c r="I184" s="153" t="s">
        <v>4908</v>
      </c>
      <c r="K184" s="5" t="s">
        <v>4909</v>
      </c>
      <c r="M184" s="97"/>
    </row>
    <row r="185" spans="1:13">
      <c r="A185" s="70"/>
    </row>
    <row r="186" spans="1:13">
      <c r="A186" s="31"/>
      <c r="B186" s="3"/>
    </row>
    <row r="187" spans="1:13">
      <c r="A187" s="232" t="s">
        <v>5155</v>
      </c>
    </row>
    <row r="188" spans="1:13">
      <c r="A188" s="70" t="s">
        <v>5156</v>
      </c>
      <c r="B188" t="s">
        <v>5170</v>
      </c>
      <c r="C188" t="s">
        <v>5361</v>
      </c>
      <c r="D188" s="11" t="s">
        <v>5360</v>
      </c>
      <c r="F188" t="s">
        <v>3731</v>
      </c>
      <c r="G188" t="s">
        <v>183</v>
      </c>
      <c r="H188" t="s">
        <v>5359</v>
      </c>
      <c r="I188" t="s">
        <v>5358</v>
      </c>
      <c r="K188" s="5" t="s">
        <v>5357</v>
      </c>
    </row>
    <row r="189" spans="1:13">
      <c r="A189" s="70" t="s">
        <v>818</v>
      </c>
      <c r="B189" t="s">
        <v>5364</v>
      </c>
      <c r="D189" t="s">
        <v>5363</v>
      </c>
      <c r="G189" t="s">
        <v>916</v>
      </c>
      <c r="I189" t="s">
        <v>5362</v>
      </c>
    </row>
    <row r="190" spans="1:13">
      <c r="A190" s="70" t="s">
        <v>818</v>
      </c>
      <c r="B190" t="s">
        <v>5367</v>
      </c>
      <c r="D190" t="s">
        <v>5366</v>
      </c>
      <c r="F190" t="s">
        <v>939</v>
      </c>
      <c r="G190" t="s">
        <v>916</v>
      </c>
      <c r="I190" t="s">
        <v>5365</v>
      </c>
    </row>
    <row r="191" spans="1:13">
      <c r="A191" s="70" t="s">
        <v>818</v>
      </c>
      <c r="B191" t="s">
        <v>5292</v>
      </c>
      <c r="D191" t="s">
        <v>5377</v>
      </c>
      <c r="F191" t="s">
        <v>4442</v>
      </c>
      <c r="G191" t="s">
        <v>113</v>
      </c>
      <c r="I191" t="s">
        <v>5376</v>
      </c>
    </row>
    <row r="192" spans="1:13">
      <c r="A192" s="70" t="s">
        <v>818</v>
      </c>
      <c r="B192" t="s">
        <v>5375</v>
      </c>
      <c r="D192" t="s">
        <v>5374</v>
      </c>
      <c r="E192" t="s">
        <v>5369</v>
      </c>
      <c r="F192" t="s">
        <v>991</v>
      </c>
      <c r="G192" t="s">
        <v>113</v>
      </c>
      <c r="I192" s="200" t="s">
        <v>5373</v>
      </c>
      <c r="K192" s="5" t="s">
        <v>5372</v>
      </c>
    </row>
    <row r="193" spans="1:11" ht="15.75">
      <c r="A193" s="70" t="s">
        <v>818</v>
      </c>
      <c r="B193" t="s">
        <v>5371</v>
      </c>
      <c r="D193" t="s">
        <v>5370</v>
      </c>
      <c r="E193" t="s">
        <v>5369</v>
      </c>
      <c r="F193" t="s">
        <v>991</v>
      </c>
      <c r="G193" t="s">
        <v>660</v>
      </c>
      <c r="I193" s="186" t="s">
        <v>5368</v>
      </c>
    </row>
    <row r="194" spans="1:11" ht="15.75">
      <c r="A194" s="70" t="s">
        <v>818</v>
      </c>
      <c r="B194" t="s">
        <v>5382</v>
      </c>
      <c r="F194" t="s">
        <v>136</v>
      </c>
      <c r="G194" t="s">
        <v>113</v>
      </c>
      <c r="I194" s="186" t="s">
        <v>5381</v>
      </c>
    </row>
    <row r="195" spans="1:11" ht="15.75">
      <c r="A195" s="70" t="s">
        <v>818</v>
      </c>
      <c r="B195" t="s">
        <v>5380</v>
      </c>
      <c r="D195" t="s">
        <v>5379</v>
      </c>
      <c r="F195" t="s">
        <v>182</v>
      </c>
      <c r="G195" t="s">
        <v>183</v>
      </c>
      <c r="I195" s="186" t="s">
        <v>5378</v>
      </c>
    </row>
    <row r="196" spans="1:11" ht="15.75">
      <c r="A196" s="70" t="s">
        <v>818</v>
      </c>
      <c r="B196" t="s">
        <v>5386</v>
      </c>
      <c r="D196" t="s">
        <v>5385</v>
      </c>
      <c r="F196" t="s">
        <v>5384</v>
      </c>
      <c r="G196" t="s">
        <v>108</v>
      </c>
      <c r="I196" s="186" t="s">
        <v>5383</v>
      </c>
    </row>
    <row r="197" spans="1:11">
      <c r="A197" s="70" t="s">
        <v>818</v>
      </c>
      <c r="B197" t="s">
        <v>5389</v>
      </c>
      <c r="D197" t="s">
        <v>913</v>
      </c>
      <c r="F197" t="s">
        <v>123</v>
      </c>
      <c r="G197" t="s">
        <v>113</v>
      </c>
      <c r="I197" s="113" t="s">
        <v>5388</v>
      </c>
      <c r="K197" s="5" t="s">
        <v>5387</v>
      </c>
    </row>
    <row r="198" spans="1:11">
      <c r="A198" s="233" t="s">
        <v>818</v>
      </c>
      <c r="B198" s="187" t="s">
        <v>5394</v>
      </c>
      <c r="D198" t="s">
        <v>5393</v>
      </c>
      <c r="E198" t="s">
        <v>5392</v>
      </c>
      <c r="F198" t="s">
        <v>4166</v>
      </c>
      <c r="G198" t="s">
        <v>650</v>
      </c>
      <c r="I198" s="140" t="s">
        <v>5391</v>
      </c>
      <c r="K198" s="5" t="s">
        <v>5390</v>
      </c>
    </row>
    <row r="199" spans="1:11">
      <c r="A199" s="233" t="s">
        <v>818</v>
      </c>
      <c r="B199" s="187" t="s">
        <v>5399</v>
      </c>
      <c r="D199" t="s">
        <v>5398</v>
      </c>
      <c r="E199" t="s">
        <v>5397</v>
      </c>
      <c r="F199" t="s">
        <v>5396</v>
      </c>
      <c r="G199" t="s">
        <v>113</v>
      </c>
      <c r="I199" s="190" t="s">
        <v>5395</v>
      </c>
    </row>
    <row r="200" spans="1:11">
      <c r="A200" s="233" t="s">
        <v>818</v>
      </c>
      <c r="B200" s="187" t="s">
        <v>5403</v>
      </c>
      <c r="D200" t="s">
        <v>5402</v>
      </c>
      <c r="F200" t="s">
        <v>4166</v>
      </c>
      <c r="G200" t="s">
        <v>650</v>
      </c>
      <c r="H200" t="s">
        <v>3006</v>
      </c>
      <c r="I200" t="s">
        <v>5401</v>
      </c>
      <c r="K200" s="5" t="s">
        <v>5400</v>
      </c>
    </row>
    <row r="201" spans="1:11">
      <c r="A201" s="179" t="s">
        <v>818</v>
      </c>
      <c r="B201" t="s">
        <v>5405</v>
      </c>
      <c r="D201" s="151" t="s">
        <v>181</v>
      </c>
      <c r="F201" t="s">
        <v>182</v>
      </c>
      <c r="G201" s="180" t="s">
        <v>183</v>
      </c>
      <c r="I201" s="105" t="s">
        <v>5404</v>
      </c>
    </row>
    <row r="202" spans="1:11">
      <c r="A202" s="179" t="s">
        <v>818</v>
      </c>
      <c r="B202" s="151" t="s">
        <v>5406</v>
      </c>
      <c r="D202" t="s">
        <v>5407</v>
      </c>
      <c r="F202" s="151" t="s">
        <v>939</v>
      </c>
      <c r="G202" s="180" t="s">
        <v>916</v>
      </c>
      <c r="I202" s="196" t="s">
        <v>5408</v>
      </c>
      <c r="K202" s="5" t="s">
        <v>5409</v>
      </c>
    </row>
    <row r="203" spans="1:11">
      <c r="A203" s="179" t="s">
        <v>818</v>
      </c>
      <c r="B203" s="151" t="s">
        <v>5410</v>
      </c>
      <c r="D203" t="s">
        <v>5411</v>
      </c>
      <c r="G203" s="180" t="s">
        <v>183</v>
      </c>
    </row>
    <row r="204" spans="1:11">
      <c r="A204" s="70" t="s">
        <v>818</v>
      </c>
      <c r="B204" s="231" t="s">
        <v>5713</v>
      </c>
      <c r="D204" t="s">
        <v>5714</v>
      </c>
      <c r="E204" t="s">
        <v>642</v>
      </c>
      <c r="F204" t="s">
        <v>182</v>
      </c>
      <c r="G204" t="s">
        <v>183</v>
      </c>
      <c r="I204" s="240" t="s">
        <v>5715</v>
      </c>
    </row>
    <row r="205" spans="1:11">
      <c r="A205" s="70" t="s">
        <v>818</v>
      </c>
      <c r="B205" s="231" t="s">
        <v>5756</v>
      </c>
      <c r="D205" t="s">
        <v>5757</v>
      </c>
      <c r="G205" t="s">
        <v>113</v>
      </c>
      <c r="I205" s="245" t="s">
        <v>5758</v>
      </c>
      <c r="J205" s="245" t="s">
        <v>5759</v>
      </c>
    </row>
    <row r="206" spans="1:11">
      <c r="A206" s="70" t="s">
        <v>818</v>
      </c>
      <c r="B206" s="231" t="s">
        <v>5760</v>
      </c>
      <c r="D206" t="s">
        <v>5761</v>
      </c>
      <c r="F206" t="s">
        <v>936</v>
      </c>
      <c r="G206" t="s">
        <v>113</v>
      </c>
      <c r="I206" s="246" t="s">
        <v>5762</v>
      </c>
    </row>
    <row r="207" spans="1:11">
      <c r="A207" s="70" t="s">
        <v>818</v>
      </c>
      <c r="B207" s="231" t="s">
        <v>5763</v>
      </c>
      <c r="D207" t="s">
        <v>913</v>
      </c>
      <c r="G207" t="s">
        <v>113</v>
      </c>
      <c r="I207" s="181" t="s">
        <v>5764</v>
      </c>
    </row>
    <row r="208" spans="1:11">
      <c r="A208" s="70" t="s">
        <v>818</v>
      </c>
      <c r="B208" s="231" t="s">
        <v>5765</v>
      </c>
      <c r="D208" t="s">
        <v>5766</v>
      </c>
      <c r="F208" t="s">
        <v>939</v>
      </c>
      <c r="G208" t="s">
        <v>916</v>
      </c>
      <c r="I208" s="181" t="s">
        <v>5767</v>
      </c>
    </row>
    <row r="209" spans="1:11">
      <c r="A209" s="70" t="s">
        <v>818</v>
      </c>
      <c r="B209" s="231" t="s">
        <v>5768</v>
      </c>
      <c r="D209" t="s">
        <v>5769</v>
      </c>
      <c r="E209" t="s">
        <v>5770</v>
      </c>
      <c r="F209" t="s">
        <v>123</v>
      </c>
      <c r="G209" t="s">
        <v>113</v>
      </c>
      <c r="I209" s="113" t="s">
        <v>5771</v>
      </c>
    </row>
    <row r="210" spans="1:11">
      <c r="A210" s="70" t="s">
        <v>818</v>
      </c>
      <c r="B210" s="231" t="s">
        <v>5772</v>
      </c>
      <c r="D210" t="s">
        <v>5773</v>
      </c>
      <c r="F210" t="s">
        <v>936</v>
      </c>
      <c r="G210" t="s">
        <v>113</v>
      </c>
    </row>
    <row r="211" spans="1:11">
      <c r="A211" s="70" t="s">
        <v>818</v>
      </c>
      <c r="B211" s="231" t="s">
        <v>5778</v>
      </c>
      <c r="D211" t="s">
        <v>5779</v>
      </c>
      <c r="G211" t="s">
        <v>108</v>
      </c>
      <c r="I211" s="133" t="s">
        <v>5780</v>
      </c>
    </row>
    <row r="212" spans="1:11">
      <c r="A212" s="70" t="s">
        <v>818</v>
      </c>
      <c r="B212" s="231" t="s">
        <v>5781</v>
      </c>
      <c r="D212" t="s">
        <v>5782</v>
      </c>
      <c r="G212" t="s">
        <v>108</v>
      </c>
      <c r="I212" t="s">
        <v>5783</v>
      </c>
    </row>
    <row r="213" spans="1:11" ht="15.75">
      <c r="A213" s="70" t="s">
        <v>818</v>
      </c>
      <c r="B213" s="231" t="s">
        <v>5788</v>
      </c>
      <c r="D213" t="s">
        <v>5789</v>
      </c>
      <c r="E213" t="s">
        <v>5790</v>
      </c>
      <c r="F213" t="s">
        <v>939</v>
      </c>
      <c r="G213" t="s">
        <v>916</v>
      </c>
      <c r="I213" s="247" t="s">
        <v>5791</v>
      </c>
      <c r="K213" s="5" t="s">
        <v>5792</v>
      </c>
    </row>
    <row r="214" spans="1:11">
      <c r="A214" s="70" t="s">
        <v>818</v>
      </c>
      <c r="B214" s="231" t="s">
        <v>5793</v>
      </c>
      <c r="D214" t="s">
        <v>5794</v>
      </c>
      <c r="E214" t="s">
        <v>5795</v>
      </c>
      <c r="F214" t="s">
        <v>4678</v>
      </c>
      <c r="G214" t="s">
        <v>183</v>
      </c>
      <c r="I214" t="s">
        <v>5796</v>
      </c>
      <c r="K214" s="5" t="s">
        <v>5797</v>
      </c>
    </row>
    <row r="215" spans="1:11">
      <c r="A215" s="70" t="s">
        <v>818</v>
      </c>
      <c r="B215" s="231" t="s">
        <v>5803</v>
      </c>
      <c r="D215" t="s">
        <v>5804</v>
      </c>
      <c r="F215" t="s">
        <v>3731</v>
      </c>
      <c r="G215" t="s">
        <v>113</v>
      </c>
      <c r="I215" s="113" t="s">
        <v>5805</v>
      </c>
      <c r="K215" s="5" t="s">
        <v>5806</v>
      </c>
    </row>
    <row r="216" spans="1:11">
      <c r="A216" s="70"/>
    </row>
    <row r="217" spans="1:11">
      <c r="A217" s="70"/>
    </row>
    <row r="218" spans="1:11">
      <c r="A218" s="232" t="s">
        <v>5995</v>
      </c>
    </row>
    <row r="219" spans="1:11">
      <c r="A219" s="70" t="s">
        <v>818</v>
      </c>
      <c r="B219" s="70" t="s">
        <v>5876</v>
      </c>
      <c r="D219" t="s">
        <v>4700</v>
      </c>
      <c r="F219" t="s">
        <v>137</v>
      </c>
      <c r="G219" t="s">
        <v>183</v>
      </c>
      <c r="I219" s="51" t="s">
        <v>5875</v>
      </c>
      <c r="J219" s="51" t="s">
        <v>5874</v>
      </c>
      <c r="K219" s="5" t="s">
        <v>5873</v>
      </c>
    </row>
    <row r="220" spans="1:11">
      <c r="A220" s="70" t="s">
        <v>818</v>
      </c>
      <c r="B220" s="70" t="s">
        <v>5879</v>
      </c>
      <c r="D220" s="253" t="s">
        <v>5878</v>
      </c>
      <c r="F220" t="s">
        <v>4678</v>
      </c>
      <c r="G220" t="s">
        <v>183</v>
      </c>
      <c r="I220" s="133" t="s">
        <v>5877</v>
      </c>
    </row>
    <row r="221" spans="1:11">
      <c r="A221" s="70" t="s">
        <v>818</v>
      </c>
      <c r="B221" s="70" t="s">
        <v>5891</v>
      </c>
      <c r="D221" t="s">
        <v>5890</v>
      </c>
      <c r="E221" t="s">
        <v>913</v>
      </c>
      <c r="F221" t="s">
        <v>939</v>
      </c>
      <c r="G221" t="s">
        <v>916</v>
      </c>
      <c r="I221" t="s">
        <v>5889</v>
      </c>
      <c r="K221" t="s">
        <v>5888</v>
      </c>
    </row>
    <row r="222" spans="1:11">
      <c r="A222" s="70" t="s">
        <v>818</v>
      </c>
      <c r="B222" s="70" t="s">
        <v>5897</v>
      </c>
      <c r="D222" t="s">
        <v>4700</v>
      </c>
      <c r="E222" t="s">
        <v>5896</v>
      </c>
      <c r="F222" t="s">
        <v>4166</v>
      </c>
      <c r="G222" t="s">
        <v>650</v>
      </c>
      <c r="I222" t="s">
        <v>5895</v>
      </c>
    </row>
    <row r="223" spans="1:11">
      <c r="A223" s="70" t="s">
        <v>818</v>
      </c>
      <c r="B223" s="70" t="s">
        <v>5904</v>
      </c>
      <c r="D223" t="s">
        <v>5903</v>
      </c>
      <c r="E223" t="s">
        <v>913</v>
      </c>
      <c r="F223" t="s">
        <v>939</v>
      </c>
      <c r="G223" t="s">
        <v>916</v>
      </c>
      <c r="I223" t="s">
        <v>5902</v>
      </c>
    </row>
    <row r="224" spans="1:11">
      <c r="A224" s="70" t="s">
        <v>818</v>
      </c>
      <c r="B224" s="70" t="s">
        <v>5913</v>
      </c>
      <c r="D224" s="11" t="s">
        <v>5912</v>
      </c>
      <c r="F224" s="11" t="s">
        <v>4028</v>
      </c>
      <c r="G224" t="s">
        <v>113</v>
      </c>
      <c r="I224" t="s">
        <v>5911</v>
      </c>
    </row>
    <row r="225" spans="1:11">
      <c r="A225" s="70" t="s">
        <v>818</v>
      </c>
      <c r="B225" s="70" t="s">
        <v>5930</v>
      </c>
      <c r="D225" t="s">
        <v>5929</v>
      </c>
      <c r="F225" t="s">
        <v>4166</v>
      </c>
      <c r="G225" t="s">
        <v>650</v>
      </c>
      <c r="I225" s="113" t="s">
        <v>5928</v>
      </c>
    </row>
    <row r="226" spans="1:11">
      <c r="A226" s="70" t="s">
        <v>818</v>
      </c>
      <c r="B226" s="70" t="s">
        <v>5946</v>
      </c>
      <c r="F226" t="s">
        <v>3731</v>
      </c>
      <c r="G226" t="s">
        <v>113</v>
      </c>
      <c r="I226" s="181" t="s">
        <v>5945</v>
      </c>
      <c r="K226" s="256"/>
    </row>
    <row r="227" spans="1:11">
      <c r="A227" s="70" t="s">
        <v>818</v>
      </c>
      <c r="B227" s="70" t="s">
        <v>5976</v>
      </c>
      <c r="D227" t="s">
        <v>5975</v>
      </c>
      <c r="F227" t="s">
        <v>137</v>
      </c>
      <c r="G227" t="s">
        <v>183</v>
      </c>
      <c r="I227" s="113" t="s">
        <v>5974</v>
      </c>
      <c r="K227" s="5"/>
    </row>
    <row r="228" spans="1:11">
      <c r="A228" s="70" t="s">
        <v>818</v>
      </c>
      <c r="B228" s="70" t="s">
        <v>5957</v>
      </c>
      <c r="D228" t="s">
        <v>5956</v>
      </c>
      <c r="F228" t="s">
        <v>5955</v>
      </c>
      <c r="G228" t="s">
        <v>650</v>
      </c>
      <c r="I228" s="113" t="s">
        <v>5954</v>
      </c>
    </row>
    <row r="229" spans="1:11">
      <c r="A229" s="70" t="s">
        <v>818</v>
      </c>
      <c r="B229" s="70" t="s">
        <v>5953</v>
      </c>
      <c r="D229" t="s">
        <v>5952</v>
      </c>
      <c r="F229" t="s">
        <v>996</v>
      </c>
      <c r="G229" t="s">
        <v>650</v>
      </c>
      <c r="I229" s="190" t="s">
        <v>5951</v>
      </c>
    </row>
    <row r="230" spans="1:11">
      <c r="A230" s="70" t="s">
        <v>818</v>
      </c>
      <c r="B230" s="70" t="s">
        <v>5983</v>
      </c>
      <c r="D230" t="s">
        <v>5982</v>
      </c>
      <c r="F230" t="s">
        <v>5981</v>
      </c>
      <c r="G230" t="s">
        <v>183</v>
      </c>
      <c r="I230" s="140" t="s">
        <v>5980</v>
      </c>
    </row>
    <row r="231" spans="1:11">
      <c r="A231" s="70"/>
    </row>
    <row r="232" spans="1:11">
      <c r="A232" s="70"/>
    </row>
    <row r="233" spans="1:11">
      <c r="A233" s="70"/>
    </row>
    <row r="234" spans="1:11">
      <c r="A234" s="70"/>
    </row>
    <row r="235" spans="1:11">
      <c r="A235" s="70"/>
    </row>
    <row r="236" spans="1:11">
      <c r="A236" s="70"/>
    </row>
    <row r="237" spans="1:11">
      <c r="A237" s="70"/>
    </row>
    <row r="238" spans="1:11">
      <c r="A238" s="70"/>
    </row>
    <row r="239" spans="1:11">
      <c r="A239" s="70"/>
    </row>
    <row r="240" spans="1:11">
      <c r="A240" s="70"/>
    </row>
    <row r="241" spans="1:1">
      <c r="A241" s="70"/>
    </row>
    <row r="242" spans="1:1">
      <c r="A242" s="70"/>
    </row>
    <row r="243" spans="1:1">
      <c r="A243" s="70"/>
    </row>
    <row r="244" spans="1:1">
      <c r="A244" s="70"/>
    </row>
    <row r="245" spans="1:1">
      <c r="A245" s="70"/>
    </row>
    <row r="246" spans="1:1">
      <c r="A246" s="70"/>
    </row>
    <row r="247" spans="1:1">
      <c r="A247" s="70"/>
    </row>
    <row r="248" spans="1:1">
      <c r="A248" s="70"/>
    </row>
    <row r="249" spans="1:1">
      <c r="A249" s="70"/>
    </row>
    <row r="250" spans="1:1">
      <c r="A250" s="70"/>
    </row>
    <row r="251" spans="1:1">
      <c r="A251" s="70"/>
    </row>
    <row r="252" spans="1:1">
      <c r="A252" s="70"/>
    </row>
    <row r="253" spans="1:1">
      <c r="A253" s="70"/>
    </row>
    <row r="254" spans="1:1">
      <c r="A254" s="70"/>
    </row>
    <row r="255" spans="1:1">
      <c r="A255" s="70"/>
    </row>
    <row r="256" spans="1:1">
      <c r="A256" s="70"/>
    </row>
    <row r="257" spans="1:1">
      <c r="A257" s="70"/>
    </row>
    <row r="258" spans="1:1">
      <c r="A258" s="70"/>
    </row>
    <row r="259" spans="1:1">
      <c r="A259" s="70"/>
    </row>
    <row r="260" spans="1:1">
      <c r="A260" s="70"/>
    </row>
    <row r="261" spans="1:1">
      <c r="A261" s="70"/>
    </row>
    <row r="262" spans="1:1">
      <c r="A262" s="70"/>
    </row>
    <row r="263" spans="1:1">
      <c r="A263" s="70"/>
    </row>
    <row r="264" spans="1:1">
      <c r="A264" s="70"/>
    </row>
    <row r="265" spans="1:1">
      <c r="A265" s="70"/>
    </row>
    <row r="266" spans="1:1">
      <c r="A266" s="70"/>
    </row>
    <row r="267" spans="1:1">
      <c r="A267" s="70"/>
    </row>
    <row r="268" spans="1:1">
      <c r="A268" s="70"/>
    </row>
    <row r="269" spans="1:1">
      <c r="A269" s="70"/>
    </row>
    <row r="270" spans="1:1">
      <c r="A270" s="70"/>
    </row>
    <row r="271" spans="1:1">
      <c r="A271" s="70"/>
    </row>
    <row r="272" spans="1:1">
      <c r="A272" s="70"/>
    </row>
    <row r="273" spans="1:1">
      <c r="A273" s="70"/>
    </row>
    <row r="274" spans="1:1">
      <c r="A274" s="70"/>
    </row>
    <row r="275" spans="1:1">
      <c r="A275" s="70"/>
    </row>
    <row r="276" spans="1:1">
      <c r="A276" s="70"/>
    </row>
    <row r="277" spans="1:1">
      <c r="A277" s="70"/>
    </row>
    <row r="278" spans="1:1">
      <c r="A278" s="70"/>
    </row>
    <row r="279" spans="1:1">
      <c r="A279" s="70"/>
    </row>
    <row r="280" spans="1:1">
      <c r="A280" s="70"/>
    </row>
    <row r="281" spans="1:1">
      <c r="A281" s="70"/>
    </row>
    <row r="282" spans="1:1">
      <c r="A282" s="70"/>
    </row>
    <row r="283" spans="1:1">
      <c r="A283" s="70"/>
    </row>
    <row r="284" spans="1:1">
      <c r="A284" s="70"/>
    </row>
    <row r="285" spans="1:1">
      <c r="A285" s="70"/>
    </row>
    <row r="286" spans="1:1">
      <c r="A286" s="70"/>
    </row>
    <row r="287" spans="1:1">
      <c r="A287" s="70"/>
    </row>
    <row r="288" spans="1:1">
      <c r="A288" s="70"/>
    </row>
    <row r="289" spans="1:1">
      <c r="A289" s="70"/>
    </row>
    <row r="290" spans="1:1">
      <c r="A290" s="70"/>
    </row>
    <row r="291" spans="1:1">
      <c r="A291" s="70"/>
    </row>
    <row r="292" spans="1:1">
      <c r="A292" s="70"/>
    </row>
    <row r="293" spans="1:1">
      <c r="A293" s="70"/>
    </row>
    <row r="294" spans="1:1">
      <c r="A294" s="70"/>
    </row>
    <row r="295" spans="1:1">
      <c r="A295" s="70"/>
    </row>
    <row r="296" spans="1:1">
      <c r="A296" s="70"/>
    </row>
    <row r="297" spans="1:1">
      <c r="A297" s="70"/>
    </row>
    <row r="298" spans="1:1">
      <c r="A298" s="70"/>
    </row>
    <row r="299" spans="1:1">
      <c r="A299" s="70"/>
    </row>
    <row r="300" spans="1:1">
      <c r="A300" s="70"/>
    </row>
    <row r="301" spans="1:1">
      <c r="A301" s="70"/>
    </row>
    <row r="302" spans="1:1">
      <c r="A302" s="70"/>
    </row>
    <row r="303" spans="1:1">
      <c r="A303" s="70"/>
    </row>
    <row r="304" spans="1:1">
      <c r="A304" s="70"/>
    </row>
    <row r="305" spans="1:1">
      <c r="A305" s="70"/>
    </row>
    <row r="306" spans="1:1">
      <c r="A306" s="70"/>
    </row>
    <row r="307" spans="1:1">
      <c r="A307" s="70"/>
    </row>
    <row r="308" spans="1:1">
      <c r="A308" s="70"/>
    </row>
    <row r="309" spans="1:1">
      <c r="A309" s="70"/>
    </row>
    <row r="310" spans="1:1">
      <c r="A310" s="70"/>
    </row>
    <row r="311" spans="1:1">
      <c r="A311" s="70"/>
    </row>
    <row r="312" spans="1:1">
      <c r="A312" s="70"/>
    </row>
    <row r="313" spans="1:1">
      <c r="A313" s="70"/>
    </row>
    <row r="314" spans="1:1">
      <c r="A314" s="70"/>
    </row>
    <row r="315" spans="1:1">
      <c r="A315" s="70"/>
    </row>
    <row r="316" spans="1:1">
      <c r="A316" s="70"/>
    </row>
    <row r="317" spans="1:1">
      <c r="A317" s="70"/>
    </row>
    <row r="318" spans="1:1">
      <c r="A318" s="70"/>
    </row>
    <row r="319" spans="1:1">
      <c r="A319" s="70"/>
    </row>
    <row r="320" spans="1:1">
      <c r="A320" s="70"/>
    </row>
    <row r="321" spans="1:1">
      <c r="A321" s="70"/>
    </row>
    <row r="322" spans="1:1">
      <c r="A322" s="70"/>
    </row>
    <row r="323" spans="1:1">
      <c r="A323" s="70"/>
    </row>
    <row r="324" spans="1:1">
      <c r="A324" s="70"/>
    </row>
    <row r="325" spans="1:1">
      <c r="A325" s="70"/>
    </row>
  </sheetData>
  <conditionalFormatting sqref="B5:G5 A73 H79:K85 H71:K72 H70:J70 A51 H59:K60 H58:J58 H61:J61 H54:K57 B53:J53 H68:K69 H67:J67 H62:K66 H87:K92 B79:G80 H86:J86 B27:G28 A47:K47 M45 M107 H94:K101 A98:G98 A95 L4:L13 M32 M109 B4:D4 F4:G4 B7:G7 B6:E6 G6 B9:G10 B8:D8 F8:G8 B11:C11 E11:G11 B12:D13 F12:K13 B15:D15 B16:C16 F15:L16 B24:K25 B23:J23 B22:D22 F22:K22 B26:D26 F26:G26 B29:D31 F29:G31 A44:J44 A37:C37 A38:D42 H26:K43 A43:C43 F37:G43 H45:J45 H46:K46 A45:D46 F45:G46 A50:K50 A48:C48 E48:K48 A49:D49 F49:K49 A52:D52 F52:K52 B57:G58 B55:C55 B56:D56 B54:D54 F54:G56 A64:G64 F59:G63 A65:D65 F65:G65 A66:G67 A72:G72 A68:C68 A69:D71 F68:G71 B74:D76 F74:K76 B82:G82 F81:G81 B81:D81 B85:G85 B83:D84 F83:G84 A91:G91 B86:D90 F86:G90 A92:D92 F92:G92 A94:D94 F94:G97 B95:D96 A97:D97 A101:G102 A99:D100 F99:G100 E103:G103 F104:K104 A103:C104 A114:D114 F114:K114 A115 M91 A35:G36 M35:M36 A107:K113 A60:D63 M63 B17:L20 M20 A93:B93 G93:H93 B32:G34 B59:D59 H160:I160 I159:J159 K160 D159:D160 F159:G160 M18">
    <cfRule type="expression" dxfId="326" priority="133">
      <formula>$C4="Yes"</formula>
    </cfRule>
  </conditionalFormatting>
  <conditionalFormatting sqref="H11:J11 H4:K10 H102:J103 M5">
    <cfRule type="expression" dxfId="325" priority="127">
      <formula>$C4="Yes"</formula>
    </cfRule>
  </conditionalFormatting>
  <conditionalFormatting sqref="A132:B132">
    <cfRule type="expression" dxfId="324" priority="121">
      <formula>$B141="Yes"</formula>
    </cfRule>
  </conditionalFormatting>
  <conditionalFormatting sqref="A116:B118 D117:K117 M116:M118 D116 F116:K116 D118 F118:K118 I135 A154:B157 D155:K155 D154 D157:K157 D156 F156:K156 M154 F154:K154 M156:M158">
    <cfRule type="expression" dxfId="323" priority="126">
      <formula>$B117="Yes"</formula>
    </cfRule>
  </conditionalFormatting>
  <conditionalFormatting sqref="C159">
    <cfRule type="containsText" dxfId="322" priority="120" operator="containsText" text="Yes">
      <formula>NOT(ISERROR(SEARCH("Yes",C159)))</formula>
    </cfRule>
  </conditionalFormatting>
  <conditionalFormatting sqref="C160">
    <cfRule type="containsText" dxfId="321" priority="114" operator="containsText" text="Yes">
      <formula>NOT(ISERROR(SEARCH("Yes",C160)))</formula>
    </cfRule>
  </conditionalFormatting>
  <conditionalFormatting sqref="A96">
    <cfRule type="expression" dxfId="320" priority="832">
      <formula>$C95="Yes"</formula>
    </cfRule>
  </conditionalFormatting>
  <conditionalFormatting sqref="L112">
    <cfRule type="expression" dxfId="319" priority="875">
      <formula>$B119="Yes"</formula>
    </cfRule>
  </conditionalFormatting>
  <conditionalFormatting sqref="D122:K122 A122:B122 L119">
    <cfRule type="expression" dxfId="318" priority="880">
      <formula>$B122="Yes"</formula>
    </cfRule>
  </conditionalFormatting>
  <conditionalFormatting sqref="A123:B126 B130:B131 F123:K124">
    <cfRule type="expression" dxfId="317" priority="893">
      <formula>$B134="Yes"</formula>
    </cfRule>
  </conditionalFormatting>
  <conditionalFormatting sqref="L121">
    <cfRule type="expression" dxfId="316" priority="914">
      <formula>$B134="Yes"</formula>
    </cfRule>
  </conditionalFormatting>
  <conditionalFormatting sqref="M115 L114:L118">
    <cfRule type="expression" dxfId="315" priority="1401">
      <formula>$B154="Yes"</formula>
    </cfRule>
  </conditionalFormatting>
  <conditionalFormatting sqref="L154">
    <cfRule type="expression" dxfId="314" priority="1404">
      <formula>$B126="Yes"</formula>
    </cfRule>
  </conditionalFormatting>
  <conditionalFormatting sqref="A158:B158 D158:K158">
    <cfRule type="expression" dxfId="313" priority="1405">
      <formula>$B122="Yes"</formula>
    </cfRule>
  </conditionalFormatting>
  <conditionalFormatting sqref="D120:K120 F121:K121 M120:M121 A120:B121">
    <cfRule type="expression" dxfId="312" priority="1409">
      <formula>$B154="Yes"</formula>
    </cfRule>
  </conditionalFormatting>
  <conditionalFormatting sqref="L120">
    <cfRule type="expression" dxfId="311" priority="1428">
      <formula>$B125="Yes"</formula>
    </cfRule>
  </conditionalFormatting>
  <conditionalFormatting sqref="J162:S162 H162 H161:S161 F161:G163 A161:D163 A165:D166 F165:G166 A169:D173 A174:C174 A175:D179 A180:C180 A181:D181 A182:C184 F169:G184 A186:B186">
    <cfRule type="expression" dxfId="310" priority="100">
      <formula>#REF!="Yes"</formula>
    </cfRule>
  </conditionalFormatting>
  <conditionalFormatting sqref="T161:V162">
    <cfRule type="expression" dxfId="309" priority="101">
      <formula>#REF!="Yes"</formula>
    </cfRule>
  </conditionalFormatting>
  <conditionalFormatting sqref="W161:W162">
    <cfRule type="expression" dxfId="308" priority="102">
      <formula>#REF!="Yes"</formula>
    </cfRule>
  </conditionalFormatting>
  <conditionalFormatting sqref="X161:XFD162">
    <cfRule type="expression" dxfId="307" priority="103">
      <formula>#REF!="Yes"</formula>
    </cfRule>
  </conditionalFormatting>
  <conditionalFormatting sqref="J163:S163 A164:S164 H163">
    <cfRule type="expression" dxfId="306" priority="96">
      <formula>#REF!="Yes"</formula>
    </cfRule>
  </conditionalFormatting>
  <conditionalFormatting sqref="T163:V164">
    <cfRule type="expression" dxfId="305" priority="97">
      <formula>#REF!="Yes"</formula>
    </cfRule>
  </conditionalFormatting>
  <conditionalFormatting sqref="W163:W164">
    <cfRule type="expression" dxfId="304" priority="98">
      <formula>#REF!="Yes"</formula>
    </cfRule>
  </conditionalFormatting>
  <conditionalFormatting sqref="X163:XFD164">
    <cfRule type="expression" dxfId="303" priority="99">
      <formula>#REF!="Yes"</formula>
    </cfRule>
  </conditionalFormatting>
  <conditionalFormatting sqref="J165 L165:S165 H165 H166:S166">
    <cfRule type="expression" dxfId="302" priority="92">
      <formula>#REF!="Yes"</formula>
    </cfRule>
  </conditionalFormatting>
  <conditionalFormatting sqref="T165:V166">
    <cfRule type="expression" dxfId="301" priority="93">
      <formula>#REF!="Yes"</formula>
    </cfRule>
  </conditionalFormatting>
  <conditionalFormatting sqref="W165:W166">
    <cfRule type="expression" dxfId="300" priority="94">
      <formula>#REF!="Yes"</formula>
    </cfRule>
  </conditionalFormatting>
  <conditionalFormatting sqref="X165:XFD166">
    <cfRule type="expression" dxfId="299" priority="95">
      <formula>#REF!="Yes"</formula>
    </cfRule>
  </conditionalFormatting>
  <conditionalFormatting sqref="A167:S167">
    <cfRule type="expression" dxfId="298" priority="88">
      <formula>#REF!="Yes"</formula>
    </cfRule>
  </conditionalFormatting>
  <conditionalFormatting sqref="T167:V167">
    <cfRule type="expression" dxfId="297" priority="89">
      <formula>#REF!="Yes"</formula>
    </cfRule>
  </conditionalFormatting>
  <conditionalFormatting sqref="W167">
    <cfRule type="expression" dxfId="296" priority="90">
      <formula>#REF!="Yes"</formula>
    </cfRule>
  </conditionalFormatting>
  <conditionalFormatting sqref="X167:XFD167">
    <cfRule type="expression" dxfId="295" priority="91">
      <formula>#REF!="Yes"</formula>
    </cfRule>
  </conditionalFormatting>
  <conditionalFormatting sqref="A168:S168">
    <cfRule type="expression" dxfId="294" priority="84">
      <formula>#REF!="Yes"</formula>
    </cfRule>
  </conditionalFormatting>
  <conditionalFormatting sqref="T168:V168">
    <cfRule type="expression" dxfId="293" priority="85">
      <formula>#REF!="Yes"</formula>
    </cfRule>
  </conditionalFormatting>
  <conditionalFormatting sqref="W168">
    <cfRule type="expression" dxfId="292" priority="86">
      <formula>#REF!="Yes"</formula>
    </cfRule>
  </conditionalFormatting>
  <conditionalFormatting sqref="X168:XFD168">
    <cfRule type="expression" dxfId="291" priority="87">
      <formula>#REF!="Yes"</formula>
    </cfRule>
  </conditionalFormatting>
  <conditionalFormatting sqref="H169:S169">
    <cfRule type="expression" dxfId="290" priority="80">
      <formula>#REF!="Yes"</formula>
    </cfRule>
  </conditionalFormatting>
  <conditionalFormatting sqref="T169:V169">
    <cfRule type="expression" dxfId="289" priority="81">
      <formula>#REF!="Yes"</formula>
    </cfRule>
  </conditionalFormatting>
  <conditionalFormatting sqref="W169">
    <cfRule type="expression" dxfId="288" priority="82">
      <formula>#REF!="Yes"</formula>
    </cfRule>
  </conditionalFormatting>
  <conditionalFormatting sqref="X169:XFD169">
    <cfRule type="expression" dxfId="287" priority="83">
      <formula>#REF!="Yes"</formula>
    </cfRule>
  </conditionalFormatting>
  <conditionalFormatting sqref="L170:S170 H170">
    <cfRule type="expression" dxfId="286" priority="76">
      <formula>#REF!="Yes"</formula>
    </cfRule>
  </conditionalFormatting>
  <conditionalFormatting sqref="T170:V170">
    <cfRule type="expression" dxfId="285" priority="77">
      <formula>#REF!="Yes"</formula>
    </cfRule>
  </conditionalFormatting>
  <conditionalFormatting sqref="W170">
    <cfRule type="expression" dxfId="284" priority="78">
      <formula>#REF!="Yes"</formula>
    </cfRule>
  </conditionalFormatting>
  <conditionalFormatting sqref="X170:XFD170">
    <cfRule type="expression" dxfId="283" priority="79">
      <formula>#REF!="Yes"</formula>
    </cfRule>
  </conditionalFormatting>
  <conditionalFormatting sqref="L171:S171 H171">
    <cfRule type="expression" dxfId="282" priority="72">
      <formula>#REF!="Yes"</formula>
    </cfRule>
  </conditionalFormatting>
  <conditionalFormatting sqref="T171:V171">
    <cfRule type="expression" dxfId="281" priority="73">
      <formula>#REF!="Yes"</formula>
    </cfRule>
  </conditionalFormatting>
  <conditionalFormatting sqref="W171">
    <cfRule type="expression" dxfId="280" priority="74">
      <formula>#REF!="Yes"</formula>
    </cfRule>
  </conditionalFormatting>
  <conditionalFormatting sqref="X171:XFD171">
    <cfRule type="expression" dxfId="279" priority="75">
      <formula>#REF!="Yes"</formula>
    </cfRule>
  </conditionalFormatting>
  <conditionalFormatting sqref="J172:S172 H172">
    <cfRule type="expression" dxfId="278" priority="68">
      <formula>#REF!="Yes"</formula>
    </cfRule>
  </conditionalFormatting>
  <conditionalFormatting sqref="T172:V172">
    <cfRule type="expression" dxfId="277" priority="69">
      <formula>#REF!="Yes"</formula>
    </cfRule>
  </conditionalFormatting>
  <conditionalFormatting sqref="W172">
    <cfRule type="expression" dxfId="276" priority="70">
      <formula>#REF!="Yes"</formula>
    </cfRule>
  </conditionalFormatting>
  <conditionalFormatting sqref="X172:XFD172">
    <cfRule type="expression" dxfId="275" priority="71">
      <formula>#REF!="Yes"</formula>
    </cfRule>
  </conditionalFormatting>
  <conditionalFormatting sqref="J173 L173:S173 H173">
    <cfRule type="expression" dxfId="274" priority="64">
      <formula>#REF!="Yes"</formula>
    </cfRule>
  </conditionalFormatting>
  <conditionalFormatting sqref="T173:V173">
    <cfRule type="expression" dxfId="273" priority="65">
      <formula>#REF!="Yes"</formula>
    </cfRule>
  </conditionalFormatting>
  <conditionalFormatting sqref="W173">
    <cfRule type="expression" dxfId="272" priority="66">
      <formula>#REF!="Yes"</formula>
    </cfRule>
  </conditionalFormatting>
  <conditionalFormatting sqref="X173:XFD173">
    <cfRule type="expression" dxfId="271" priority="67">
      <formula>#REF!="Yes"</formula>
    </cfRule>
  </conditionalFormatting>
  <conditionalFormatting sqref="J174:S174 H174">
    <cfRule type="expression" dxfId="270" priority="60">
      <formula>#REF!="Yes"</formula>
    </cfRule>
  </conditionalFormatting>
  <conditionalFormatting sqref="T174:V174">
    <cfRule type="expression" dxfId="269" priority="61">
      <formula>#REF!="Yes"</formula>
    </cfRule>
  </conditionalFormatting>
  <conditionalFormatting sqref="W174">
    <cfRule type="expression" dxfId="268" priority="62">
      <formula>#REF!="Yes"</formula>
    </cfRule>
  </conditionalFormatting>
  <conditionalFormatting sqref="X174:XFD174">
    <cfRule type="expression" dxfId="267" priority="63">
      <formula>#REF!="Yes"</formula>
    </cfRule>
  </conditionalFormatting>
  <conditionalFormatting sqref="L181:S181 H181">
    <cfRule type="expression" dxfId="266" priority="40">
      <formula>#REF!="Yes"</formula>
    </cfRule>
  </conditionalFormatting>
  <conditionalFormatting sqref="J175:S175 H175">
    <cfRule type="expression" dxfId="265" priority="56">
      <formula>#REF!="Yes"</formula>
    </cfRule>
  </conditionalFormatting>
  <conditionalFormatting sqref="T175:V175">
    <cfRule type="expression" dxfId="264" priority="57">
      <formula>#REF!="Yes"</formula>
    </cfRule>
  </conditionalFormatting>
  <conditionalFormatting sqref="W175">
    <cfRule type="expression" dxfId="263" priority="58">
      <formula>#REF!="Yes"</formula>
    </cfRule>
  </conditionalFormatting>
  <conditionalFormatting sqref="X175:XFD175">
    <cfRule type="expression" dxfId="262" priority="59">
      <formula>#REF!="Yes"</formula>
    </cfRule>
  </conditionalFormatting>
  <conditionalFormatting sqref="H176:S176">
    <cfRule type="expression" dxfId="261" priority="52">
      <formula>#REF!="Yes"</formula>
    </cfRule>
  </conditionalFormatting>
  <conditionalFormatting sqref="T176:V176">
    <cfRule type="expression" dxfId="260" priority="53">
      <formula>#REF!="Yes"</formula>
    </cfRule>
  </conditionalFormatting>
  <conditionalFormatting sqref="W176">
    <cfRule type="expression" dxfId="259" priority="54">
      <formula>#REF!="Yes"</formula>
    </cfRule>
  </conditionalFormatting>
  <conditionalFormatting sqref="X176:XFD176">
    <cfRule type="expression" dxfId="258" priority="55">
      <formula>#REF!="Yes"</formula>
    </cfRule>
  </conditionalFormatting>
  <conditionalFormatting sqref="J178:S178 H178 H179:S179 H177:S177">
    <cfRule type="expression" dxfId="257" priority="48">
      <formula>#REF!="Yes"</formula>
    </cfRule>
  </conditionalFormatting>
  <conditionalFormatting sqref="T177:V179">
    <cfRule type="expression" dxfId="256" priority="49">
      <formula>#REF!="Yes"</formula>
    </cfRule>
  </conditionalFormatting>
  <conditionalFormatting sqref="W177:W179">
    <cfRule type="expression" dxfId="255" priority="50">
      <formula>#REF!="Yes"</formula>
    </cfRule>
  </conditionalFormatting>
  <conditionalFormatting sqref="X177:XFD179">
    <cfRule type="expression" dxfId="254" priority="51">
      <formula>#REF!="Yes"</formula>
    </cfRule>
  </conditionalFormatting>
  <conditionalFormatting sqref="J180:S180 H180">
    <cfRule type="expression" dxfId="253" priority="44">
      <formula>#REF!="Yes"</formula>
    </cfRule>
  </conditionalFormatting>
  <conditionalFormatting sqref="T180:V180">
    <cfRule type="expression" dxfId="252" priority="45">
      <formula>#REF!="Yes"</formula>
    </cfRule>
  </conditionalFormatting>
  <conditionalFormatting sqref="W180">
    <cfRule type="expression" dxfId="251" priority="46">
      <formula>#REF!="Yes"</formula>
    </cfRule>
  </conditionalFormatting>
  <conditionalFormatting sqref="X180:XFD180">
    <cfRule type="expression" dxfId="250" priority="47">
      <formula>#REF!="Yes"</formula>
    </cfRule>
  </conditionalFormatting>
  <conditionalFormatting sqref="T181:V181">
    <cfRule type="expression" dxfId="249" priority="41">
      <formula>#REF!="Yes"</formula>
    </cfRule>
  </conditionalFormatting>
  <conditionalFormatting sqref="W181">
    <cfRule type="expression" dxfId="248" priority="42">
      <formula>#REF!="Yes"</formula>
    </cfRule>
  </conditionalFormatting>
  <conditionalFormatting sqref="X181:XFD181">
    <cfRule type="expression" dxfId="247" priority="43">
      <formula>#REF!="Yes"</formula>
    </cfRule>
  </conditionalFormatting>
  <conditionalFormatting sqref="J183:S183 H183 H182:S182">
    <cfRule type="expression" dxfId="246" priority="36">
      <formula>#REF!="Yes"</formula>
    </cfRule>
  </conditionalFormatting>
  <conditionalFormatting sqref="T182:V183">
    <cfRule type="expression" dxfId="245" priority="37">
      <formula>#REF!="Yes"</formula>
    </cfRule>
  </conditionalFormatting>
  <conditionalFormatting sqref="W182:W183">
    <cfRule type="expression" dxfId="244" priority="38">
      <formula>#REF!="Yes"</formula>
    </cfRule>
  </conditionalFormatting>
  <conditionalFormatting sqref="X182:XFD183">
    <cfRule type="expression" dxfId="243" priority="39">
      <formula>#REF!="Yes"</formula>
    </cfRule>
  </conditionalFormatting>
  <conditionalFormatting sqref="J184:S184 H184">
    <cfRule type="expression" dxfId="242" priority="32">
      <formula>#REF!="Yes"</formula>
    </cfRule>
  </conditionalFormatting>
  <conditionalFormatting sqref="T184:V184">
    <cfRule type="expression" dxfId="241" priority="33">
      <formula>#REF!="Yes"</formula>
    </cfRule>
  </conditionalFormatting>
  <conditionalFormatting sqref="W184">
    <cfRule type="expression" dxfId="240" priority="34">
      <formula>#REF!="Yes"</formula>
    </cfRule>
  </conditionalFormatting>
  <conditionalFormatting sqref="X184:XFD184">
    <cfRule type="expression" dxfId="239" priority="35">
      <formula>#REF!="Yes"</formula>
    </cfRule>
  </conditionalFormatting>
  <conditionalFormatting sqref="A127:B128 A129:A131">
    <cfRule type="expression" dxfId="238" priority="1888">
      <formula>$B139="Yes"</formula>
    </cfRule>
  </conditionalFormatting>
  <conditionalFormatting sqref="G201">
    <cfRule type="expression" dxfId="237" priority="27">
      <formula>#REF!="Yes"</formula>
    </cfRule>
  </conditionalFormatting>
  <conditionalFormatting sqref="G202">
    <cfRule type="expression" dxfId="236" priority="26">
      <formula>#REF!="Yes"</formula>
    </cfRule>
  </conditionalFormatting>
  <conditionalFormatting sqref="G203">
    <cfRule type="expression" dxfId="235" priority="25">
      <formula>#REF!="Yes"</formula>
    </cfRule>
  </conditionalFormatting>
  <conditionalFormatting sqref="L109:L111">
    <cfRule type="expression" dxfId="234" priority="2570">
      <formula>$B117="Yes"</formula>
    </cfRule>
  </conditionalFormatting>
  <conditionalFormatting sqref="A133">
    <cfRule type="expression" dxfId="233" priority="23">
      <formula>$B135="Yes"</formula>
    </cfRule>
  </conditionalFormatting>
  <conditionalFormatting sqref="A4:A13 A15:A19 A21:A25 A27:A34">
    <cfRule type="expression" dxfId="232" priority="22">
      <formula>$C4="Yes"</formula>
    </cfRule>
  </conditionalFormatting>
  <conditionalFormatting sqref="A53:A59">
    <cfRule type="expression" dxfId="231" priority="21">
      <formula>$C53="Yes"</formula>
    </cfRule>
  </conditionalFormatting>
  <conditionalFormatting sqref="A74:A90">
    <cfRule type="expression" dxfId="230" priority="20">
      <formula>$C74="Yes"</formula>
    </cfRule>
  </conditionalFormatting>
  <conditionalFormatting sqref="A204:B204">
    <cfRule type="expression" dxfId="229" priority="19">
      <formula>#REF!="Yes"</formula>
    </cfRule>
  </conditionalFormatting>
  <conditionalFormatting sqref="A205:B209">
    <cfRule type="expression" dxfId="228" priority="18">
      <formula>#REF!="Yes"</formula>
    </cfRule>
  </conditionalFormatting>
  <conditionalFormatting sqref="A210:B210">
    <cfRule type="expression" dxfId="227" priority="17">
      <formula>#REF!="Yes"</formula>
    </cfRule>
  </conditionalFormatting>
  <conditionalFormatting sqref="A211:B212">
    <cfRule type="expression" dxfId="226" priority="16">
      <formula>#REF!="Yes"</formula>
    </cfRule>
  </conditionalFormatting>
  <conditionalFormatting sqref="A213:B213">
    <cfRule type="expression" dxfId="225" priority="15">
      <formula>#REF!="Yes"</formula>
    </cfRule>
  </conditionalFormatting>
  <conditionalFormatting sqref="A214:B214">
    <cfRule type="expression" dxfId="224" priority="14">
      <formula>#REF!="Yes"</formula>
    </cfRule>
  </conditionalFormatting>
  <conditionalFormatting sqref="A215:B215">
    <cfRule type="expression" dxfId="223" priority="13">
      <formula>#REF!="Yes"</formula>
    </cfRule>
  </conditionalFormatting>
  <conditionalFormatting sqref="A219:B219">
    <cfRule type="expression" dxfId="222" priority="12">
      <formula>#REF!="Yes"</formula>
    </cfRule>
  </conditionalFormatting>
  <conditionalFormatting sqref="A220:B220">
    <cfRule type="expression" dxfId="221" priority="11">
      <formula>#REF!="Yes"</formula>
    </cfRule>
  </conditionalFormatting>
  <conditionalFormatting sqref="A221:B221">
    <cfRule type="expression" dxfId="220" priority="10">
      <formula>#REF!="Yes"</formula>
    </cfRule>
  </conditionalFormatting>
  <conditionalFormatting sqref="A222:B222">
    <cfRule type="expression" dxfId="219" priority="9">
      <formula>#REF!="Yes"</formula>
    </cfRule>
  </conditionalFormatting>
  <conditionalFormatting sqref="A223:B223">
    <cfRule type="expression" dxfId="218" priority="8">
      <formula>#REF!="Yes"</formula>
    </cfRule>
  </conditionalFormatting>
  <conditionalFormatting sqref="A224:B224">
    <cfRule type="expression" dxfId="217" priority="7">
      <formula>#REF!="Yes"</formula>
    </cfRule>
  </conditionalFormatting>
  <conditionalFormatting sqref="A225:B225">
    <cfRule type="expression" dxfId="216" priority="6">
      <formula>#REF!="Yes"</formula>
    </cfRule>
  </conditionalFormatting>
  <conditionalFormatting sqref="A226:B226">
    <cfRule type="expression" dxfId="215" priority="5">
      <formula>#REF!="Yes"</formula>
    </cfRule>
  </conditionalFormatting>
  <conditionalFormatting sqref="A228:B229">
    <cfRule type="expression" dxfId="214" priority="3">
      <formula>#REF!="Yes"</formula>
    </cfRule>
  </conditionalFormatting>
  <conditionalFormatting sqref="A227:B227">
    <cfRule type="expression" dxfId="213" priority="2">
      <formula>#REF!="Yes"</formula>
    </cfRule>
  </conditionalFormatting>
  <conditionalFormatting sqref="A230:B230">
    <cfRule type="expression" dxfId="212" priority="1">
      <formula>#REF!="Yes"</formula>
    </cfRule>
  </conditionalFormatting>
  <hyperlinks>
    <hyperlink ref="K134" r:id="rId1"/>
    <hyperlink ref="K141" r:id="rId2" display="mailto:info@emsmachinery.com"/>
    <hyperlink ref="K143" r:id="rId3" display="mailto:sales@origo.ie"/>
    <hyperlink ref="K144" r:id="rId4" display="mailto:salesdub@ecijcb.ie"/>
    <hyperlink ref="K145" r:id="rId5"/>
    <hyperlink ref="K146" r:id="rId6" display="mailto:enquiries@daf.ie"/>
    <hyperlink ref="K21" r:id="rId7"/>
    <hyperlink ref="K161" r:id="rId8"/>
    <hyperlink ref="K170" r:id="rId9" display="mailto:sales@cranleycars.ie"/>
    <hyperlink ref="K171" r:id="rId10" display="mailto:service@hillsidegarage.ie"/>
    <hyperlink ref="K172" r:id="rId11"/>
    <hyperlink ref="I173" r:id="rId12" display="tel:01 248 7777"/>
    <hyperlink ref="K173" r:id="rId13" display="mailto:info@kialiffeyvalley.ie"/>
    <hyperlink ref="K184" r:id="rId14"/>
    <hyperlink ref="K188" r:id="rId15" display="mailto:michael.duffy@aceautobody.ie"/>
    <hyperlink ref="K192" r:id="rId16" display="mailto:info@auto-clinic.ie"/>
    <hyperlink ref="K197" r:id="rId17" display="mailto:pmmotors@gmail.com"/>
    <hyperlink ref="K198" r:id="rId18" display="mailto:hello@pauloconnell.photography"/>
    <hyperlink ref="K200" r:id="rId19"/>
    <hyperlink ref="K202" r:id="rId20" display="mailto:stephen@galvinautoservices.ie"/>
    <hyperlink ref="K213" r:id="rId21" display="mailto:enquiries@dcwr.ie?subject=Website%20Enquiry"/>
    <hyperlink ref="K214" r:id="rId22"/>
    <hyperlink ref="K215" r:id="rId23" display="mailto:alignment4wheel@yahoo.com"/>
    <hyperlink ref="K219" r:id="rId24" display="mailto:parts@tynanmotors.ie"/>
  </hyperlinks>
  <pageMargins left="0.7" right="0.7" top="0.75" bottom="0.75" header="0.3" footer="0.3"/>
  <pageSetup paperSize="9" orientation="portrait" r:id="rId2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6" id="{7E3AB097-1A8E-48F2-80AA-70235C8816B7}">
            <xm:f>Wicklow!$C66="Yes"</xm:f>
            <x14:dxf>
              <fill>
                <patternFill>
                  <bgColor rgb="FF92D050"/>
                </patternFill>
              </fill>
            </x14:dxf>
          </x14:cfRule>
          <xm:sqref>B77:D77 F77:K77 B73:K73</xm:sqref>
        </x14:conditionalFormatting>
        <x14:conditionalFormatting xmlns:xm="http://schemas.microsoft.com/office/excel/2006/main">
          <x14:cfRule type="expression" priority="1212" id="{7E3AB097-1A8E-48F2-80AA-70235C8816B7}">
            <xm:f>Wicklow!#REF!="Yes"</xm:f>
            <x14:dxf>
              <fill>
                <patternFill>
                  <bgColor rgb="FF92D050"/>
                </patternFill>
              </fill>
            </x14:dxf>
          </x14:cfRule>
          <xm:sqref>B78:K78</xm:sqref>
        </x14:conditionalFormatting>
        <x14:conditionalFormatting xmlns:xm="http://schemas.microsoft.com/office/excel/2006/main">
          <x14:cfRule type="expression" priority="29" id="{20F323E5-42B2-4FAE-B1B0-68891D73F5B8}">
            <xm:f>'Dublin City'!$C134="Yes"</xm:f>
            <x14:dxf>
              <fill>
                <patternFill>
                  <bgColor rgb="FF92D050"/>
                </patternFill>
              </fill>
            </x14:dxf>
          </x14:cfRule>
          <xm:sqref>B129:H129</xm:sqref>
        </x14:conditionalFormatting>
        <x14:conditionalFormatting xmlns:xm="http://schemas.microsoft.com/office/excel/2006/main">
          <x14:cfRule type="expression" priority="2064" id="{B7548B03-1D48-4D69-9C13-84D3063D8F2F}">
            <xm:f>'Dublin City'!#REF!="Yes"</xm:f>
            <x14:dxf>
              <fill>
                <patternFill>
                  <bgColor rgb="FF92D050"/>
                </patternFill>
              </fill>
            </x14:dxf>
          </x14:cfRule>
          <xm:sqref>L129</xm:sqref>
        </x14:conditionalFormatting>
        <x14:conditionalFormatting xmlns:xm="http://schemas.microsoft.com/office/excel/2006/main">
          <x14:cfRule type="expression" priority="2408" id="{CBBE7BAA-F977-4CCA-8141-B828462B5338}">
            <xm:f>'Dublin City'!$B141="Yes"</xm:f>
            <x14:dxf>
              <fill>
                <patternFill>
                  <bgColor rgb="FF92D050"/>
                </patternFill>
              </fill>
            </x14:dxf>
          </x14:cfRule>
          <xm:sqref>L113</xm:sqref>
        </x14:conditionalFormatting>
        <x14:conditionalFormatting xmlns:xm="http://schemas.microsoft.com/office/excel/2006/main">
          <x14:cfRule type="expression" priority="2410" id="{3B13C776-1166-48D6-B709-27D658CFF9AA}">
            <xm:f>'Dublin City'!$B141="Yes"</xm:f>
            <x14:dxf>
              <fill>
                <patternFill>
                  <bgColor rgb="FF92D050"/>
                </patternFill>
              </fill>
            </x14:dxf>
          </x14:cfRule>
          <xm:sqref>M119 A119:B119 F119:K119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C159:C160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topLeftCell="A118" workbookViewId="0">
      <selection activeCell="A144" sqref="A144:XFD144"/>
    </sheetView>
  </sheetViews>
  <sheetFormatPr defaultRowHeight="15"/>
  <cols>
    <col min="1" max="1" width="22.85546875" customWidth="1"/>
    <col min="2" max="2" width="21.28515625" customWidth="1"/>
    <col min="3" max="3" width="23.42578125" customWidth="1"/>
    <col min="4" max="4" width="19.7109375" customWidth="1"/>
    <col min="5" max="5" width="19.5703125" customWidth="1"/>
    <col min="6" max="6" width="14.5703125" customWidth="1"/>
    <col min="7" max="7" width="15.42578125" customWidth="1"/>
    <col min="8" max="9" width="20.5703125" customWidth="1"/>
    <col min="10" max="10" width="20.140625" customWidth="1"/>
    <col min="11" max="11" width="24.85546875" customWidth="1"/>
    <col min="12" max="12" width="15.42578125" customWidth="1"/>
    <col min="13" max="13" width="12" customWidth="1"/>
    <col min="14" max="14" width="14.140625" customWidth="1"/>
  </cols>
  <sheetData>
    <row r="1" spans="1:13">
      <c r="A1" s="114" t="s">
        <v>4221</v>
      </c>
      <c r="B1" s="114">
        <f>COUNTA(M4:M411)</f>
        <v>21</v>
      </c>
      <c r="C1" s="43" t="s">
        <v>4222</v>
      </c>
      <c r="D1" s="43">
        <f>COUNTA(B4:B1011)-(B1)</f>
        <v>100</v>
      </c>
      <c r="E1" s="184" t="s">
        <v>5138</v>
      </c>
      <c r="F1" s="184">
        <f>B1+D1</f>
        <v>121</v>
      </c>
    </row>
    <row r="2" spans="1:1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1321</v>
      </c>
      <c r="B4" s="117" t="s">
        <v>3786</v>
      </c>
      <c r="C4" s="117" t="s">
        <v>3787</v>
      </c>
      <c r="D4" s="117" t="s">
        <v>3788</v>
      </c>
      <c r="E4" s="117" t="s">
        <v>3789</v>
      </c>
      <c r="F4" s="117" t="s">
        <v>1430</v>
      </c>
      <c r="G4" s="117" t="s">
        <v>381</v>
      </c>
      <c r="H4" s="117" t="s">
        <v>3792</v>
      </c>
      <c r="I4" s="117" t="s">
        <v>3790</v>
      </c>
      <c r="J4" s="117"/>
      <c r="K4" s="117" t="s">
        <v>3791</v>
      </c>
      <c r="L4" s="117" t="s">
        <v>3793</v>
      </c>
      <c r="M4" s="118" t="s">
        <v>3747</v>
      </c>
    </row>
    <row r="5" spans="1:13">
      <c r="A5" s="3" t="s">
        <v>1321</v>
      </c>
      <c r="B5" s="6" t="s">
        <v>1322</v>
      </c>
      <c r="C5" s="6" t="s">
        <v>73</v>
      </c>
      <c r="D5" s="6" t="s">
        <v>1386</v>
      </c>
      <c r="E5" s="6" t="s">
        <v>1387</v>
      </c>
      <c r="F5" s="6" t="s">
        <v>1388</v>
      </c>
      <c r="G5" s="6" t="s">
        <v>381</v>
      </c>
      <c r="H5" s="6" t="s">
        <v>1481</v>
      </c>
      <c r="I5" s="6" t="s">
        <v>1482</v>
      </c>
      <c r="J5" s="6" t="s">
        <v>73</v>
      </c>
      <c r="K5" s="6" t="s">
        <v>1483</v>
      </c>
      <c r="L5" s="3" t="s">
        <v>373</v>
      </c>
    </row>
    <row r="6" spans="1:13">
      <c r="A6" s="31" t="s">
        <v>1321</v>
      </c>
      <c r="B6" s="3" t="s">
        <v>1323</v>
      </c>
      <c r="C6" s="3" t="s">
        <v>73</v>
      </c>
      <c r="D6" s="3" t="s">
        <v>1389</v>
      </c>
      <c r="F6" s="3" t="s">
        <v>1390</v>
      </c>
      <c r="G6" s="3" t="s">
        <v>381</v>
      </c>
      <c r="H6" s="3" t="s">
        <v>1484</v>
      </c>
      <c r="I6" s="3" t="s">
        <v>1485</v>
      </c>
      <c r="J6" s="3" t="s">
        <v>1486</v>
      </c>
      <c r="K6" s="3" t="s">
        <v>1487</v>
      </c>
      <c r="L6" s="3" t="s">
        <v>372</v>
      </c>
      <c r="M6" s="114" t="s">
        <v>3747</v>
      </c>
    </row>
    <row r="7" spans="1:13">
      <c r="A7" s="31" t="s">
        <v>1321</v>
      </c>
      <c r="B7" s="3" t="s">
        <v>1324</v>
      </c>
      <c r="C7" s="3" t="s">
        <v>1324</v>
      </c>
      <c r="D7" s="3" t="s">
        <v>640</v>
      </c>
      <c r="F7" s="3" t="s">
        <v>1388</v>
      </c>
      <c r="G7" s="3" t="s">
        <v>381</v>
      </c>
      <c r="H7" s="3" t="s">
        <v>1488</v>
      </c>
      <c r="I7" s="3" t="s">
        <v>1489</v>
      </c>
      <c r="J7" s="3" t="s">
        <v>1490</v>
      </c>
      <c r="K7" s="3" t="s">
        <v>1491</v>
      </c>
      <c r="L7" s="3" t="s">
        <v>372</v>
      </c>
    </row>
    <row r="8" spans="1:13">
      <c r="A8" s="31" t="s">
        <v>1321</v>
      </c>
      <c r="B8" s="3" t="s">
        <v>1325</v>
      </c>
      <c r="C8" s="3" t="s">
        <v>1325</v>
      </c>
      <c r="D8" s="3" t="s">
        <v>1391</v>
      </c>
      <c r="F8" s="3" t="s">
        <v>1392</v>
      </c>
      <c r="G8" s="3" t="s">
        <v>381</v>
      </c>
      <c r="H8" s="3" t="s">
        <v>1492</v>
      </c>
      <c r="I8" s="3" t="s">
        <v>1493</v>
      </c>
      <c r="J8" s="3" t="s">
        <v>1494</v>
      </c>
      <c r="K8" s="3" t="s">
        <v>1495</v>
      </c>
      <c r="L8" s="3" t="s">
        <v>372</v>
      </c>
    </row>
    <row r="9" spans="1:13">
      <c r="A9" s="31" t="s">
        <v>1321</v>
      </c>
      <c r="B9" s="3" t="s">
        <v>1326</v>
      </c>
      <c r="C9" s="3" t="s">
        <v>1393</v>
      </c>
      <c r="D9" s="3" t="s">
        <v>640</v>
      </c>
      <c r="F9" s="3" t="s">
        <v>1394</v>
      </c>
      <c r="G9" s="3" t="s">
        <v>1395</v>
      </c>
      <c r="H9" s="3" t="s">
        <v>1496</v>
      </c>
      <c r="I9" s="3" t="s">
        <v>1497</v>
      </c>
      <c r="J9" s="3" t="s">
        <v>1498</v>
      </c>
      <c r="K9" s="3" t="s">
        <v>1499</v>
      </c>
      <c r="L9" s="3" t="s">
        <v>372</v>
      </c>
    </row>
    <row r="10" spans="1:13">
      <c r="A10" s="31" t="s">
        <v>1321</v>
      </c>
      <c r="B10" s="3" t="s">
        <v>3794</v>
      </c>
      <c r="C10" s="3" t="s">
        <v>3795</v>
      </c>
      <c r="D10" s="3" t="s">
        <v>137</v>
      </c>
      <c r="F10" s="3" t="s">
        <v>3796</v>
      </c>
      <c r="G10" s="3" t="s">
        <v>381</v>
      </c>
      <c r="H10" s="3" t="s">
        <v>3799</v>
      </c>
      <c r="I10" s="3" t="s">
        <v>3798</v>
      </c>
      <c r="J10" s="3"/>
      <c r="K10" s="3" t="s">
        <v>3797</v>
      </c>
      <c r="L10" s="3"/>
      <c r="M10" s="114" t="s">
        <v>3747</v>
      </c>
    </row>
    <row r="11" spans="1:13">
      <c r="A11" s="31" t="s">
        <v>1321</v>
      </c>
      <c r="B11" s="3" t="s">
        <v>1327</v>
      </c>
      <c r="C11" s="3" t="s">
        <v>1327</v>
      </c>
      <c r="D11" s="3" t="s">
        <v>1396</v>
      </c>
      <c r="F11" s="3" t="s">
        <v>1388</v>
      </c>
      <c r="G11" s="3" t="s">
        <v>381</v>
      </c>
      <c r="H11" s="3" t="s">
        <v>1500</v>
      </c>
      <c r="I11" s="3" t="s">
        <v>73</v>
      </c>
      <c r="J11" s="3" t="s">
        <v>73</v>
      </c>
      <c r="K11" s="3" t="s">
        <v>73</v>
      </c>
      <c r="L11" s="3" t="s">
        <v>372</v>
      </c>
    </row>
    <row r="12" spans="1:13">
      <c r="A12" s="31" t="s">
        <v>1321</v>
      </c>
      <c r="B12" s="3" t="s">
        <v>1328</v>
      </c>
      <c r="C12" s="3" t="s">
        <v>73</v>
      </c>
      <c r="D12" s="3" t="s">
        <v>1328</v>
      </c>
      <c r="E12" s="3" t="s">
        <v>1396</v>
      </c>
      <c r="F12" s="3" t="s">
        <v>1388</v>
      </c>
      <c r="G12" s="3" t="s">
        <v>381</v>
      </c>
      <c r="H12" s="3" t="s">
        <v>1501</v>
      </c>
      <c r="I12" s="3" t="s">
        <v>1502</v>
      </c>
      <c r="J12" s="3" t="s">
        <v>73</v>
      </c>
      <c r="K12" s="3" t="s">
        <v>1503</v>
      </c>
      <c r="L12" s="3" t="s">
        <v>373</v>
      </c>
    </row>
    <row r="13" spans="1:13">
      <c r="A13" s="31" t="s">
        <v>1321</v>
      </c>
      <c r="B13" s="3" t="s">
        <v>1329</v>
      </c>
      <c r="C13" s="3"/>
      <c r="D13" s="3" t="s">
        <v>1397</v>
      </c>
      <c r="E13" s="3" t="s">
        <v>1398</v>
      </c>
      <c r="F13" s="3" t="s">
        <v>380</v>
      </c>
      <c r="G13" s="3" t="s">
        <v>1395</v>
      </c>
      <c r="H13" s="3"/>
      <c r="I13" s="15" t="s">
        <v>1504</v>
      </c>
      <c r="J13" s="3"/>
      <c r="K13" s="3" t="s">
        <v>1505</v>
      </c>
      <c r="L13" s="3" t="s">
        <v>372</v>
      </c>
    </row>
    <row r="14" spans="1:13">
      <c r="A14" s="31" t="s">
        <v>1321</v>
      </c>
      <c r="B14" s="3" t="s">
        <v>1330</v>
      </c>
      <c r="C14" s="3" t="s">
        <v>73</v>
      </c>
      <c r="D14" s="3" t="s">
        <v>632</v>
      </c>
      <c r="F14" s="3" t="s">
        <v>1392</v>
      </c>
      <c r="G14" s="3" t="s">
        <v>381</v>
      </c>
      <c r="H14" s="3" t="s">
        <v>1506</v>
      </c>
      <c r="I14" s="3" t="s">
        <v>1507</v>
      </c>
      <c r="J14" s="3" t="s">
        <v>1508</v>
      </c>
      <c r="K14" s="3" t="s">
        <v>1509</v>
      </c>
      <c r="L14" s="3"/>
    </row>
    <row r="15" spans="1:13">
      <c r="A15" s="31" t="s">
        <v>1321</v>
      </c>
      <c r="B15" s="3" t="s">
        <v>1331</v>
      </c>
      <c r="C15" s="3" t="s">
        <v>73</v>
      </c>
      <c r="D15" s="3" t="s">
        <v>1399</v>
      </c>
      <c r="F15" s="3" t="s">
        <v>380</v>
      </c>
      <c r="G15" s="3" t="s">
        <v>1400</v>
      </c>
      <c r="H15" s="3" t="s">
        <v>73</v>
      </c>
      <c r="I15" s="3" t="s">
        <v>1510</v>
      </c>
      <c r="J15" s="3" t="s">
        <v>73</v>
      </c>
      <c r="K15" s="3" t="s">
        <v>73</v>
      </c>
      <c r="L15" s="3" t="s">
        <v>373</v>
      </c>
    </row>
    <row r="16" spans="1:13">
      <c r="A16" s="236" t="s">
        <v>1321</v>
      </c>
      <c r="B16" s="3" t="s">
        <v>1332</v>
      </c>
      <c r="C16" s="3" t="s">
        <v>73</v>
      </c>
      <c r="D16" s="3" t="s">
        <v>1401</v>
      </c>
      <c r="F16" s="3" t="s">
        <v>1402</v>
      </c>
      <c r="G16" s="3" t="s">
        <v>381</v>
      </c>
      <c r="H16" s="3" t="s">
        <v>1511</v>
      </c>
      <c r="I16" s="3" t="s">
        <v>1512</v>
      </c>
      <c r="J16" s="3" t="s">
        <v>73</v>
      </c>
      <c r="K16" s="3" t="s">
        <v>1513</v>
      </c>
      <c r="L16" s="3" t="s">
        <v>375</v>
      </c>
    </row>
    <row r="17" spans="1:13">
      <c r="A17" s="3" t="s">
        <v>1321</v>
      </c>
      <c r="B17" s="3" t="s">
        <v>1333</v>
      </c>
      <c r="C17" s="3" t="s">
        <v>73</v>
      </c>
      <c r="D17" s="3" t="s">
        <v>1403</v>
      </c>
      <c r="F17" s="3" t="s">
        <v>380</v>
      </c>
      <c r="G17" s="3" t="s">
        <v>381</v>
      </c>
      <c r="H17" s="3" t="s">
        <v>73</v>
      </c>
      <c r="I17" s="3" t="s">
        <v>1514</v>
      </c>
      <c r="J17" s="3" t="s">
        <v>1504</v>
      </c>
      <c r="K17" s="3" t="s">
        <v>1515</v>
      </c>
      <c r="L17" s="3" t="s">
        <v>373</v>
      </c>
    </row>
    <row r="18" spans="1:13">
      <c r="A18" s="3" t="s">
        <v>1321</v>
      </c>
      <c r="B18" s="3" t="s">
        <v>1334</v>
      </c>
      <c r="C18" s="3" t="s">
        <v>73</v>
      </c>
      <c r="D18" s="3" t="s">
        <v>1404</v>
      </c>
      <c r="E18" s="3" t="s">
        <v>1405</v>
      </c>
      <c r="F18" s="3" t="s">
        <v>380</v>
      </c>
      <c r="G18" s="3" t="s">
        <v>381</v>
      </c>
      <c r="H18" s="3" t="s">
        <v>73</v>
      </c>
      <c r="I18" s="3" t="s">
        <v>1516</v>
      </c>
      <c r="J18" s="3" t="s">
        <v>1517</v>
      </c>
      <c r="K18" s="3"/>
      <c r="L18" s="3" t="s">
        <v>373</v>
      </c>
    </row>
    <row r="19" spans="1:13">
      <c r="A19" s="3" t="s">
        <v>1321</v>
      </c>
      <c r="B19" s="3" t="s">
        <v>1335</v>
      </c>
      <c r="C19" s="3" t="s">
        <v>1335</v>
      </c>
      <c r="D19" s="3" t="s">
        <v>1406</v>
      </c>
      <c r="E19" s="3" t="s">
        <v>1407</v>
      </c>
      <c r="F19" s="3" t="s">
        <v>1408</v>
      </c>
      <c r="G19" s="3" t="s">
        <v>381</v>
      </c>
      <c r="H19" s="3" t="s">
        <v>1518</v>
      </c>
      <c r="I19" s="3" t="s">
        <v>1519</v>
      </c>
      <c r="J19" s="3" t="s">
        <v>1520</v>
      </c>
      <c r="K19" s="3" t="s">
        <v>73</v>
      </c>
      <c r="L19" s="3" t="s">
        <v>372</v>
      </c>
    </row>
    <row r="20" spans="1:13">
      <c r="A20" s="3" t="s">
        <v>1321</v>
      </c>
      <c r="B20" s="3" t="s">
        <v>1336</v>
      </c>
      <c r="C20" s="3" t="s">
        <v>1336</v>
      </c>
      <c r="D20" s="3" t="s">
        <v>1409</v>
      </c>
      <c r="F20" s="3" t="s">
        <v>1410</v>
      </c>
      <c r="G20" s="3" t="s">
        <v>381</v>
      </c>
      <c r="H20" s="3" t="s">
        <v>1521</v>
      </c>
      <c r="I20" s="3" t="s">
        <v>1522</v>
      </c>
      <c r="J20" s="3" t="s">
        <v>1523</v>
      </c>
      <c r="K20" s="3" t="s">
        <v>1524</v>
      </c>
      <c r="L20" s="3" t="s">
        <v>373</v>
      </c>
    </row>
    <row r="21" spans="1:13">
      <c r="A21" s="3" t="s">
        <v>1321</v>
      </c>
      <c r="B21" s="3" t="s">
        <v>1337</v>
      </c>
      <c r="C21" s="3" t="s">
        <v>73</v>
      </c>
      <c r="D21" s="3" t="s">
        <v>1411</v>
      </c>
      <c r="E21" s="3" t="s">
        <v>1412</v>
      </c>
      <c r="F21" s="3" t="s">
        <v>1388</v>
      </c>
      <c r="G21" s="3" t="s">
        <v>381</v>
      </c>
      <c r="H21" s="3" t="s">
        <v>73</v>
      </c>
      <c r="I21" s="3" t="s">
        <v>1525</v>
      </c>
      <c r="J21" s="3" t="s">
        <v>73</v>
      </c>
      <c r="K21" s="3" t="s">
        <v>1526</v>
      </c>
      <c r="L21" s="3" t="s">
        <v>372</v>
      </c>
    </row>
    <row r="22" spans="1:13">
      <c r="A22" s="3" t="s">
        <v>1321</v>
      </c>
      <c r="B22" s="3" t="s">
        <v>1338</v>
      </c>
      <c r="C22" s="3" t="s">
        <v>73</v>
      </c>
      <c r="D22" s="3" t="s">
        <v>1413</v>
      </c>
      <c r="F22" s="3" t="s">
        <v>1410</v>
      </c>
      <c r="G22" s="3" t="s">
        <v>381</v>
      </c>
      <c r="H22" s="3" t="s">
        <v>1527</v>
      </c>
      <c r="I22" s="3" t="s">
        <v>1528</v>
      </c>
      <c r="J22" s="3" t="s">
        <v>1529</v>
      </c>
      <c r="K22" s="3" t="s">
        <v>1530</v>
      </c>
      <c r="L22" s="3" t="s">
        <v>375</v>
      </c>
    </row>
    <row r="23" spans="1:13">
      <c r="A23" s="3" t="s">
        <v>1321</v>
      </c>
      <c r="B23" s="3" t="s">
        <v>1339</v>
      </c>
      <c r="C23" s="3" t="s">
        <v>1339</v>
      </c>
      <c r="D23" s="3" t="s">
        <v>1414</v>
      </c>
      <c r="E23" s="3" t="s">
        <v>1415</v>
      </c>
      <c r="F23" s="3" t="s">
        <v>1388</v>
      </c>
      <c r="G23" s="3" t="s">
        <v>381</v>
      </c>
      <c r="H23" s="3" t="s">
        <v>73</v>
      </c>
      <c r="I23" s="3" t="s">
        <v>73</v>
      </c>
      <c r="J23" s="3" t="s">
        <v>73</v>
      </c>
      <c r="K23" s="3" t="s">
        <v>73</v>
      </c>
      <c r="L23" s="3" t="s">
        <v>372</v>
      </c>
    </row>
    <row r="24" spans="1:13">
      <c r="A24" s="3" t="s">
        <v>1321</v>
      </c>
      <c r="B24" s="3" t="s">
        <v>1340</v>
      </c>
      <c r="C24" s="3" t="s">
        <v>1340</v>
      </c>
      <c r="D24" s="3" t="s">
        <v>1416</v>
      </c>
      <c r="E24" s="3" t="s">
        <v>1391</v>
      </c>
      <c r="F24" s="3" t="s">
        <v>1417</v>
      </c>
      <c r="G24" s="3" t="s">
        <v>381</v>
      </c>
      <c r="H24" s="3" t="s">
        <v>1531</v>
      </c>
      <c r="I24" s="3" t="s">
        <v>1532</v>
      </c>
      <c r="J24" s="3" t="s">
        <v>73</v>
      </c>
      <c r="K24" s="3" t="s">
        <v>73</v>
      </c>
      <c r="L24" s="3" t="s">
        <v>373</v>
      </c>
    </row>
    <row r="25" spans="1:13">
      <c r="A25" s="3" t="s">
        <v>1321</v>
      </c>
      <c r="B25" s="3" t="s">
        <v>1341</v>
      </c>
      <c r="C25" s="3" t="s">
        <v>1418</v>
      </c>
      <c r="D25" s="3" t="s">
        <v>137</v>
      </c>
      <c r="F25" s="3" t="s">
        <v>1419</v>
      </c>
      <c r="G25" s="3" t="s">
        <v>381</v>
      </c>
      <c r="H25" s="3" t="s">
        <v>73</v>
      </c>
      <c r="I25" s="3" t="s">
        <v>1533</v>
      </c>
      <c r="J25" s="3" t="s">
        <v>73</v>
      </c>
      <c r="K25" s="3" t="s">
        <v>73</v>
      </c>
      <c r="L25" s="3" t="s">
        <v>373</v>
      </c>
    </row>
    <row r="26" spans="1:13">
      <c r="A26" s="3" t="s">
        <v>1321</v>
      </c>
      <c r="B26" s="3" t="s">
        <v>3780</v>
      </c>
      <c r="C26" s="3" t="s">
        <v>3781</v>
      </c>
      <c r="D26" s="3" t="s">
        <v>3782</v>
      </c>
      <c r="F26" s="3" t="s">
        <v>380</v>
      </c>
      <c r="G26" s="3" t="s">
        <v>1395</v>
      </c>
      <c r="H26" s="3" t="s">
        <v>3785</v>
      </c>
      <c r="I26" s="3" t="s">
        <v>3783</v>
      </c>
      <c r="J26" s="3"/>
      <c r="K26" s="3" t="s">
        <v>3784</v>
      </c>
      <c r="L26" s="3"/>
      <c r="M26" s="114" t="s">
        <v>3747</v>
      </c>
    </row>
    <row r="27" spans="1:13">
      <c r="A27" s="3" t="s">
        <v>1321</v>
      </c>
      <c r="B27" s="3" t="s">
        <v>1342</v>
      </c>
      <c r="C27" s="3" t="s">
        <v>1342</v>
      </c>
      <c r="D27" s="3" t="s">
        <v>1420</v>
      </c>
      <c r="E27" s="3" t="s">
        <v>1398</v>
      </c>
      <c r="F27" s="3" t="s">
        <v>380</v>
      </c>
      <c r="G27" s="3" t="s">
        <v>381</v>
      </c>
      <c r="I27" s="3" t="s">
        <v>1534</v>
      </c>
      <c r="J27" s="3" t="s">
        <v>73</v>
      </c>
      <c r="L27" s="3" t="s">
        <v>372</v>
      </c>
    </row>
    <row r="28" spans="1:13">
      <c r="A28" s="3" t="s">
        <v>1321</v>
      </c>
      <c r="B28" s="3" t="s">
        <v>1343</v>
      </c>
      <c r="C28" s="3" t="s">
        <v>73</v>
      </c>
      <c r="D28" s="3" t="s">
        <v>1421</v>
      </c>
      <c r="F28" s="3" t="s">
        <v>1419</v>
      </c>
      <c r="G28" s="3" t="s">
        <v>381</v>
      </c>
      <c r="H28" s="3" t="s">
        <v>73</v>
      </c>
      <c r="I28" s="32" t="s">
        <v>1535</v>
      </c>
      <c r="J28" s="3" t="s">
        <v>73</v>
      </c>
      <c r="K28" s="3" t="s">
        <v>73</v>
      </c>
      <c r="L28" s="3" t="s">
        <v>373</v>
      </c>
    </row>
    <row r="29" spans="1:13">
      <c r="A29" s="236" t="s">
        <v>1321</v>
      </c>
      <c r="B29" s="3" t="s">
        <v>1344</v>
      </c>
      <c r="C29" s="3" t="s">
        <v>73</v>
      </c>
      <c r="D29" s="3" t="s">
        <v>640</v>
      </c>
      <c r="F29" s="3" t="s">
        <v>1422</v>
      </c>
      <c r="G29" s="3" t="s">
        <v>381</v>
      </c>
      <c r="H29" s="3" t="s">
        <v>1536</v>
      </c>
      <c r="I29" s="3" t="s">
        <v>1537</v>
      </c>
      <c r="J29" s="3" t="s">
        <v>1538</v>
      </c>
      <c r="K29" s="3" t="s">
        <v>1539</v>
      </c>
      <c r="L29" s="3" t="s">
        <v>373</v>
      </c>
    </row>
    <row r="30" spans="1:13">
      <c r="A30" s="236" t="s">
        <v>1321</v>
      </c>
      <c r="B30" s="3" t="s">
        <v>1345</v>
      </c>
      <c r="C30" s="3" t="s">
        <v>73</v>
      </c>
      <c r="D30" s="3" t="s">
        <v>1423</v>
      </c>
      <c r="E30" s="3" t="s">
        <v>640</v>
      </c>
      <c r="F30" s="3" t="s">
        <v>380</v>
      </c>
      <c r="G30" s="3" t="s">
        <v>381</v>
      </c>
      <c r="H30" s="3" t="s">
        <v>1536</v>
      </c>
      <c r="I30" s="31" t="s">
        <v>1540</v>
      </c>
      <c r="J30" s="116" t="s">
        <v>1541</v>
      </c>
      <c r="K30" s="116" t="s">
        <v>1542</v>
      </c>
      <c r="L30" s="3" t="s">
        <v>372</v>
      </c>
    </row>
    <row r="31" spans="1:13">
      <c r="A31" s="31" t="s">
        <v>1321</v>
      </c>
      <c r="B31" s="3" t="s">
        <v>1346</v>
      </c>
      <c r="C31" s="3" t="s">
        <v>1346</v>
      </c>
      <c r="D31" s="3" t="s">
        <v>1424</v>
      </c>
      <c r="E31" s="3" t="s">
        <v>1425</v>
      </c>
      <c r="F31" s="3" t="s">
        <v>1398</v>
      </c>
      <c r="G31" s="3" t="s">
        <v>1426</v>
      </c>
      <c r="H31" s="3" t="s">
        <v>73</v>
      </c>
      <c r="I31" s="15" t="s">
        <v>1543</v>
      </c>
      <c r="J31" s="3" t="s">
        <v>73</v>
      </c>
      <c r="K31" s="15"/>
      <c r="L31" s="3" t="s">
        <v>372</v>
      </c>
      <c r="M31" s="114" t="s">
        <v>3747</v>
      </c>
    </row>
    <row r="32" spans="1:13">
      <c r="A32" s="31" t="s">
        <v>1321</v>
      </c>
      <c r="B32" s="3" t="s">
        <v>1347</v>
      </c>
      <c r="C32" s="3" t="s">
        <v>1347</v>
      </c>
      <c r="D32" s="3" t="s">
        <v>1427</v>
      </c>
      <c r="F32" s="3" t="s">
        <v>1428</v>
      </c>
      <c r="G32" s="3" t="s">
        <v>1429</v>
      </c>
      <c r="H32" s="3" t="s">
        <v>73</v>
      </c>
      <c r="I32" s="115"/>
      <c r="J32" s="3" t="s">
        <v>73</v>
      </c>
      <c r="K32" s="115" t="s">
        <v>1544</v>
      </c>
      <c r="L32" s="3" t="s">
        <v>372</v>
      </c>
    </row>
    <row r="33" spans="1:13">
      <c r="A33" s="31" t="s">
        <v>1321</v>
      </c>
      <c r="B33" s="3" t="s">
        <v>3761</v>
      </c>
      <c r="C33" s="3" t="s">
        <v>3763</v>
      </c>
      <c r="D33" s="3" t="s">
        <v>3762</v>
      </c>
      <c r="E33" s="3" t="s">
        <v>1460</v>
      </c>
      <c r="F33" s="3" t="s">
        <v>380</v>
      </c>
      <c r="G33" s="3" t="s">
        <v>1395</v>
      </c>
      <c r="H33" s="3" t="s">
        <v>3766</v>
      </c>
      <c r="I33" s="115" t="s">
        <v>3764</v>
      </c>
      <c r="J33" s="3"/>
      <c r="K33" s="115" t="s">
        <v>3765</v>
      </c>
      <c r="L33" s="3"/>
      <c r="M33" s="114" t="s">
        <v>3747</v>
      </c>
    </row>
    <row r="34" spans="1:13">
      <c r="A34" s="31" t="s">
        <v>1321</v>
      </c>
      <c r="B34" s="3" t="s">
        <v>1348</v>
      </c>
      <c r="C34" s="3" t="s">
        <v>1348</v>
      </c>
      <c r="D34" s="3" t="s">
        <v>5050</v>
      </c>
      <c r="E34" s="3" t="s">
        <v>1430</v>
      </c>
      <c r="F34" s="3" t="s">
        <v>380</v>
      </c>
      <c r="H34" s="3" t="s">
        <v>73</v>
      </c>
      <c r="I34" s="3" t="s">
        <v>1545</v>
      </c>
      <c r="J34" s="3" t="s">
        <v>73</v>
      </c>
      <c r="K34" s="3" t="s">
        <v>73</v>
      </c>
      <c r="L34" s="3" t="s">
        <v>372</v>
      </c>
    </row>
    <row r="35" spans="1:13">
      <c r="A35" s="31" t="s">
        <v>1321</v>
      </c>
      <c r="B35" s="3" t="s">
        <v>1349</v>
      </c>
      <c r="C35" s="3" t="s">
        <v>1349</v>
      </c>
      <c r="D35" s="3" t="s">
        <v>1431</v>
      </c>
      <c r="E35" s="3" t="s">
        <v>1432</v>
      </c>
      <c r="F35" s="3" t="s">
        <v>380</v>
      </c>
      <c r="G35" s="3" t="s">
        <v>381</v>
      </c>
      <c r="H35" s="3" t="s">
        <v>1546</v>
      </c>
      <c r="I35" s="3" t="s">
        <v>1547</v>
      </c>
      <c r="J35" s="3" t="s">
        <v>1548</v>
      </c>
      <c r="K35" s="3" t="s">
        <v>1549</v>
      </c>
      <c r="L35" s="3" t="s">
        <v>372</v>
      </c>
    </row>
    <row r="36" spans="1:13">
      <c r="A36" s="31" t="s">
        <v>1321</v>
      </c>
      <c r="B36" s="3" t="s">
        <v>1350</v>
      </c>
      <c r="C36" s="3" t="s">
        <v>1350</v>
      </c>
      <c r="D36" s="3" t="s">
        <v>923</v>
      </c>
      <c r="E36" s="3" t="s">
        <v>1433</v>
      </c>
      <c r="F36" s="3" t="s">
        <v>1390</v>
      </c>
      <c r="G36" s="3" t="s">
        <v>381</v>
      </c>
      <c r="H36" s="3" t="s">
        <v>1550</v>
      </c>
      <c r="I36" s="3" t="s">
        <v>1551</v>
      </c>
      <c r="J36" s="3" t="s">
        <v>1552</v>
      </c>
      <c r="K36" s="3"/>
      <c r="L36" s="3" t="s">
        <v>372</v>
      </c>
    </row>
    <row r="37" spans="1:13">
      <c r="A37" s="236" t="s">
        <v>1321</v>
      </c>
      <c r="B37" s="3" t="s">
        <v>1351</v>
      </c>
      <c r="C37" s="3" t="s">
        <v>73</v>
      </c>
      <c r="D37" s="3" t="s">
        <v>1434</v>
      </c>
      <c r="F37" s="3" t="s">
        <v>1432</v>
      </c>
      <c r="G37" s="3" t="s">
        <v>381</v>
      </c>
      <c r="H37" s="3" t="s">
        <v>1553</v>
      </c>
      <c r="I37" s="3" t="s">
        <v>1554</v>
      </c>
      <c r="J37" s="3" t="s">
        <v>1555</v>
      </c>
      <c r="K37" s="3" t="s">
        <v>1556</v>
      </c>
      <c r="L37" s="3" t="s">
        <v>373</v>
      </c>
    </row>
    <row r="38" spans="1:13">
      <c r="A38" s="3" t="s">
        <v>1321</v>
      </c>
      <c r="B38" s="3" t="s">
        <v>3800</v>
      </c>
      <c r="C38" s="3" t="s">
        <v>3801</v>
      </c>
      <c r="D38" s="3" t="s">
        <v>3802</v>
      </c>
      <c r="F38" s="3" t="s">
        <v>3803</v>
      </c>
      <c r="G38" s="3" t="s">
        <v>381</v>
      </c>
      <c r="H38" s="3" t="s">
        <v>3806</v>
      </c>
      <c r="I38" s="3" t="s">
        <v>3804</v>
      </c>
      <c r="J38" s="3"/>
      <c r="K38" s="3" t="s">
        <v>3805</v>
      </c>
      <c r="L38" s="3"/>
      <c r="M38" s="114" t="s">
        <v>3747</v>
      </c>
    </row>
    <row r="39" spans="1:13">
      <c r="A39" s="236" t="s">
        <v>1321</v>
      </c>
      <c r="B39" s="3" t="s">
        <v>1352</v>
      </c>
      <c r="C39" s="3" t="s">
        <v>1435</v>
      </c>
      <c r="D39" s="3" t="s">
        <v>1436</v>
      </c>
      <c r="F39" s="3" t="s">
        <v>1388</v>
      </c>
      <c r="G39" s="3" t="s">
        <v>381</v>
      </c>
      <c r="H39" s="3" t="s">
        <v>1557</v>
      </c>
      <c r="I39" s="3" t="s">
        <v>1558</v>
      </c>
      <c r="J39" s="3" t="s">
        <v>1558</v>
      </c>
      <c r="K39" s="5" t="s">
        <v>1559</v>
      </c>
      <c r="L39" s="3" t="s">
        <v>373</v>
      </c>
    </row>
    <row r="40" spans="1:13" ht="15.75">
      <c r="A40" s="3" t="s">
        <v>1321</v>
      </c>
      <c r="B40" s="3" t="s">
        <v>1353</v>
      </c>
      <c r="C40" s="3"/>
      <c r="D40" s="3" t="s">
        <v>1437</v>
      </c>
      <c r="E40" s="3" t="s">
        <v>1438</v>
      </c>
      <c r="F40" s="3" t="s">
        <v>1410</v>
      </c>
      <c r="G40" s="3" t="s">
        <v>1439</v>
      </c>
      <c r="H40" s="3"/>
      <c r="I40" s="33" t="s">
        <v>1560</v>
      </c>
      <c r="J40" s="3"/>
      <c r="K40" s="5" t="s">
        <v>1561</v>
      </c>
      <c r="L40" s="3" t="s">
        <v>375</v>
      </c>
      <c r="M40" s="114" t="s">
        <v>3747</v>
      </c>
    </row>
    <row r="41" spans="1:13">
      <c r="A41" s="3" t="s">
        <v>1321</v>
      </c>
      <c r="B41" s="3" t="s">
        <v>1354</v>
      </c>
      <c r="C41" s="3" t="s">
        <v>73</v>
      </c>
      <c r="D41" s="3" t="s">
        <v>1440</v>
      </c>
      <c r="F41" s="3" t="s">
        <v>1410</v>
      </c>
      <c r="G41" s="3" t="s">
        <v>381</v>
      </c>
      <c r="H41" s="3" t="s">
        <v>73</v>
      </c>
      <c r="I41" s="3" t="s">
        <v>1562</v>
      </c>
      <c r="J41" s="3" t="s">
        <v>1563</v>
      </c>
      <c r="K41" s="3" t="s">
        <v>73</v>
      </c>
      <c r="L41" s="3"/>
    </row>
    <row r="42" spans="1:13">
      <c r="A42" s="3" t="s">
        <v>1321</v>
      </c>
      <c r="B42" s="3" t="s">
        <v>1355</v>
      </c>
      <c r="C42" s="3" t="s">
        <v>1355</v>
      </c>
      <c r="D42" s="3" t="s">
        <v>1441</v>
      </c>
      <c r="F42" s="3" t="s">
        <v>1442</v>
      </c>
      <c r="G42" s="3" t="s">
        <v>381</v>
      </c>
      <c r="H42" s="3" t="s">
        <v>1564</v>
      </c>
      <c r="I42" s="3" t="s">
        <v>1565</v>
      </c>
      <c r="J42" s="3" t="s">
        <v>1566</v>
      </c>
      <c r="K42" s="3" t="s">
        <v>1567</v>
      </c>
      <c r="L42" s="3" t="s">
        <v>375</v>
      </c>
      <c r="M42" s="30" t="s">
        <v>3747</v>
      </c>
    </row>
    <row r="43" spans="1:13">
      <c r="A43" s="236" t="s">
        <v>1321</v>
      </c>
      <c r="B43" s="3" t="s">
        <v>1356</v>
      </c>
      <c r="C43" s="3" t="s">
        <v>1443</v>
      </c>
      <c r="D43" s="3" t="s">
        <v>945</v>
      </c>
      <c r="E43" s="3" t="s">
        <v>1444</v>
      </c>
      <c r="F43" s="3" t="s">
        <v>1408</v>
      </c>
      <c r="G43" s="3" t="s">
        <v>1395</v>
      </c>
      <c r="H43" s="3" t="s">
        <v>1568</v>
      </c>
      <c r="I43" s="3" t="s">
        <v>1569</v>
      </c>
      <c r="J43" s="3" t="s">
        <v>1570</v>
      </c>
      <c r="K43" s="3" t="s">
        <v>1571</v>
      </c>
      <c r="L43" s="3" t="s">
        <v>372</v>
      </c>
    </row>
    <row r="44" spans="1:13">
      <c r="A44" s="236" t="s">
        <v>1321</v>
      </c>
      <c r="B44" s="3" t="s">
        <v>1357</v>
      </c>
      <c r="C44" s="3" t="s">
        <v>1445</v>
      </c>
      <c r="D44" s="3" t="s">
        <v>1446</v>
      </c>
      <c r="E44" s="3" t="s">
        <v>1447</v>
      </c>
      <c r="F44" s="3" t="s">
        <v>1390</v>
      </c>
      <c r="G44" s="3" t="s">
        <v>381</v>
      </c>
      <c r="H44" s="3" t="s">
        <v>1572</v>
      </c>
      <c r="I44" s="3" t="s">
        <v>1573</v>
      </c>
      <c r="J44" s="3" t="s">
        <v>1574</v>
      </c>
      <c r="K44" s="3" t="s">
        <v>73</v>
      </c>
      <c r="L44" s="3" t="s">
        <v>372</v>
      </c>
    </row>
    <row r="45" spans="1:13">
      <c r="A45" s="31" t="s">
        <v>1321</v>
      </c>
      <c r="B45" s="3" t="s">
        <v>1358</v>
      </c>
      <c r="C45" s="3" t="s">
        <v>1358</v>
      </c>
      <c r="D45" s="3" t="s">
        <v>640</v>
      </c>
      <c r="F45" s="3" t="s">
        <v>1422</v>
      </c>
      <c r="G45" s="3" t="s">
        <v>381</v>
      </c>
      <c r="H45" s="3" t="s">
        <v>1575</v>
      </c>
      <c r="I45" s="3" t="s">
        <v>1576</v>
      </c>
      <c r="J45" s="3" t="s">
        <v>73</v>
      </c>
      <c r="K45" s="3" t="s">
        <v>73</v>
      </c>
      <c r="L45" s="3" t="s">
        <v>373</v>
      </c>
    </row>
    <row r="46" spans="1:13">
      <c r="A46" s="31" t="s">
        <v>1321</v>
      </c>
      <c r="B46" s="3" t="s">
        <v>3748</v>
      </c>
      <c r="C46" s="3" t="s">
        <v>3749</v>
      </c>
      <c r="D46" s="3" t="s">
        <v>3750</v>
      </c>
      <c r="F46" s="3" t="s">
        <v>380</v>
      </c>
      <c r="G46" s="3" t="s">
        <v>1395</v>
      </c>
      <c r="H46" s="3" t="s">
        <v>3753</v>
      </c>
      <c r="I46" s="3" t="s">
        <v>3751</v>
      </c>
      <c r="J46" s="3"/>
      <c r="K46" s="3" t="s">
        <v>3752</v>
      </c>
      <c r="L46" s="3"/>
      <c r="M46" s="114" t="s">
        <v>3747</v>
      </c>
    </row>
    <row r="47" spans="1:13">
      <c r="A47" s="31" t="s">
        <v>1321</v>
      </c>
      <c r="B47" s="3" t="s">
        <v>1359</v>
      </c>
      <c r="C47" s="3" t="s">
        <v>73</v>
      </c>
      <c r="D47" s="3" t="s">
        <v>1448</v>
      </c>
      <c r="F47" s="3" t="s">
        <v>380</v>
      </c>
      <c r="G47" s="3" t="s">
        <v>381</v>
      </c>
      <c r="H47" s="3" t="s">
        <v>1577</v>
      </c>
      <c r="I47" s="3" t="s">
        <v>1578</v>
      </c>
      <c r="J47" s="3" t="s">
        <v>1579</v>
      </c>
      <c r="K47" s="3" t="s">
        <v>1580</v>
      </c>
      <c r="L47" s="3" t="s">
        <v>372</v>
      </c>
    </row>
    <row r="48" spans="1:13">
      <c r="A48" s="31" t="s">
        <v>1321</v>
      </c>
      <c r="B48" s="3" t="s">
        <v>1360</v>
      </c>
      <c r="C48" s="3" t="s">
        <v>1449</v>
      </c>
      <c r="D48" s="3" t="s">
        <v>1450</v>
      </c>
      <c r="F48" s="3" t="s">
        <v>380</v>
      </c>
      <c r="G48" s="3" t="s">
        <v>381</v>
      </c>
      <c r="H48" s="3" t="s">
        <v>1581</v>
      </c>
      <c r="I48" s="3" t="s">
        <v>1582</v>
      </c>
      <c r="J48" s="3" t="s">
        <v>73</v>
      </c>
      <c r="K48" s="3" t="s">
        <v>73</v>
      </c>
      <c r="L48" s="3" t="s">
        <v>375</v>
      </c>
    </row>
    <row r="49" spans="1:13">
      <c r="A49" s="31" t="s">
        <v>1321</v>
      </c>
      <c r="B49" s="3" t="s">
        <v>3767</v>
      </c>
      <c r="C49" s="3"/>
      <c r="D49" s="3" t="s">
        <v>3768</v>
      </c>
      <c r="E49" s="3" t="s">
        <v>3769</v>
      </c>
      <c r="F49" s="3" t="s">
        <v>1417</v>
      </c>
      <c r="G49" s="3" t="s">
        <v>1395</v>
      </c>
      <c r="H49" s="3" t="s">
        <v>3772</v>
      </c>
      <c r="I49" s="3" t="s">
        <v>3770</v>
      </c>
      <c r="J49" s="3"/>
      <c r="K49" s="3" t="s">
        <v>3771</v>
      </c>
      <c r="L49" s="3"/>
      <c r="M49" s="114" t="s">
        <v>3747</v>
      </c>
    </row>
    <row r="50" spans="1:13">
      <c r="A50" s="31" t="s">
        <v>1321</v>
      </c>
      <c r="B50" s="3" t="s">
        <v>1361</v>
      </c>
      <c r="C50" s="3" t="s">
        <v>1361</v>
      </c>
      <c r="D50" s="3" t="s">
        <v>1451</v>
      </c>
      <c r="F50" s="3" t="s">
        <v>1388</v>
      </c>
      <c r="G50" s="3" t="s">
        <v>381</v>
      </c>
      <c r="H50" s="3" t="s">
        <v>73</v>
      </c>
      <c r="I50" s="3" t="s">
        <v>1583</v>
      </c>
      <c r="J50" s="86" t="s">
        <v>1584</v>
      </c>
      <c r="K50" s="31" t="s">
        <v>1585</v>
      </c>
      <c r="L50" s="3" t="s">
        <v>373</v>
      </c>
    </row>
    <row r="51" spans="1:13">
      <c r="A51" s="31" t="s">
        <v>1321</v>
      </c>
      <c r="B51" s="3" t="s">
        <v>1362</v>
      </c>
      <c r="C51" s="3" t="s">
        <v>73</v>
      </c>
      <c r="D51" s="3" t="s">
        <v>1452</v>
      </c>
      <c r="F51" s="3" t="s">
        <v>1390</v>
      </c>
      <c r="G51" s="3" t="s">
        <v>381</v>
      </c>
      <c r="H51" s="3" t="s">
        <v>1586</v>
      </c>
      <c r="I51" s="3" t="s">
        <v>1587</v>
      </c>
      <c r="J51" s="3" t="s">
        <v>73</v>
      </c>
      <c r="K51" s="3" t="s">
        <v>73</v>
      </c>
      <c r="L51" s="3" t="s">
        <v>372</v>
      </c>
    </row>
    <row r="52" spans="1:13">
      <c r="A52" s="31" t="s">
        <v>1321</v>
      </c>
      <c r="B52" s="3" t="s">
        <v>3774</v>
      </c>
      <c r="C52" s="3" t="s">
        <v>3775</v>
      </c>
      <c r="D52" s="3" t="s">
        <v>640</v>
      </c>
      <c r="F52" s="3" t="s">
        <v>3776</v>
      </c>
      <c r="G52" s="3" t="s">
        <v>1395</v>
      </c>
      <c r="H52" s="3" t="s">
        <v>3779</v>
      </c>
      <c r="I52" s="3" t="s">
        <v>3777</v>
      </c>
      <c r="J52" s="3"/>
      <c r="K52" s="3" t="s">
        <v>3778</v>
      </c>
      <c r="L52" s="3"/>
      <c r="M52" s="114" t="s">
        <v>3747</v>
      </c>
    </row>
    <row r="53" spans="1:13">
      <c r="A53" s="31" t="s">
        <v>1321</v>
      </c>
      <c r="B53" s="3" t="s">
        <v>1363</v>
      </c>
      <c r="C53" s="3" t="s">
        <v>1453</v>
      </c>
      <c r="D53" s="3" t="s">
        <v>1396</v>
      </c>
      <c r="F53" s="3" t="s">
        <v>1388</v>
      </c>
      <c r="G53" s="3" t="s">
        <v>381</v>
      </c>
      <c r="H53" s="3" t="s">
        <v>1588</v>
      </c>
      <c r="I53" s="3" t="s">
        <v>1589</v>
      </c>
      <c r="J53" s="3" t="s">
        <v>1590</v>
      </c>
      <c r="K53" s="3" t="s">
        <v>1591</v>
      </c>
      <c r="L53" s="3" t="s">
        <v>375</v>
      </c>
    </row>
    <row r="54" spans="1:13">
      <c r="A54" s="31" t="s">
        <v>1321</v>
      </c>
      <c r="B54" s="3" t="s">
        <v>1364</v>
      </c>
      <c r="C54" s="3" t="s">
        <v>73</v>
      </c>
      <c r="D54" s="3" t="s">
        <v>1454</v>
      </c>
      <c r="F54" s="3" t="s">
        <v>1455</v>
      </c>
      <c r="G54" s="3" t="s">
        <v>381</v>
      </c>
      <c r="H54" s="3" t="s">
        <v>1592</v>
      </c>
      <c r="I54" s="3" t="s">
        <v>1593</v>
      </c>
      <c r="J54" s="3" t="s">
        <v>1594</v>
      </c>
      <c r="K54" s="3" t="s">
        <v>1595</v>
      </c>
      <c r="L54" s="3" t="s">
        <v>373</v>
      </c>
    </row>
    <row r="55" spans="1:13">
      <c r="A55" s="236" t="s">
        <v>1321</v>
      </c>
      <c r="B55" s="3" t="s">
        <v>1365</v>
      </c>
      <c r="C55" s="3" t="s">
        <v>73</v>
      </c>
      <c r="D55" s="3" t="s">
        <v>1456</v>
      </c>
      <c r="F55" s="3" t="s">
        <v>1457</v>
      </c>
      <c r="G55" s="3" t="s">
        <v>381</v>
      </c>
      <c r="H55" s="3" t="s">
        <v>73</v>
      </c>
      <c r="I55" s="3" t="s">
        <v>1596</v>
      </c>
      <c r="J55" s="3" t="s">
        <v>73</v>
      </c>
      <c r="K55" s="3" t="s">
        <v>1597</v>
      </c>
      <c r="L55" s="3" t="s">
        <v>372</v>
      </c>
    </row>
    <row r="56" spans="1:13">
      <c r="A56" s="3" t="s">
        <v>1321</v>
      </c>
      <c r="B56" s="3" t="s">
        <v>1366</v>
      </c>
      <c r="C56" s="3" t="s">
        <v>73</v>
      </c>
      <c r="D56" s="3" t="s">
        <v>1458</v>
      </c>
      <c r="E56" s="3" t="s">
        <v>1459</v>
      </c>
      <c r="F56" s="3" t="s">
        <v>1460</v>
      </c>
      <c r="G56" s="3" t="s">
        <v>380</v>
      </c>
      <c r="H56" s="3" t="s">
        <v>721</v>
      </c>
      <c r="I56" s="3" t="s">
        <v>1598</v>
      </c>
      <c r="J56" s="3" t="s">
        <v>1599</v>
      </c>
      <c r="K56" s="3" t="s">
        <v>722</v>
      </c>
      <c r="L56" s="3" t="s">
        <v>1644</v>
      </c>
      <c r="M56" s="30" t="s">
        <v>3747</v>
      </c>
    </row>
    <row r="57" spans="1:13">
      <c r="A57" s="3" t="s">
        <v>1321</v>
      </c>
      <c r="B57" s="3" t="s">
        <v>1367</v>
      </c>
      <c r="C57" s="3" t="s">
        <v>1367</v>
      </c>
      <c r="D57" s="3" t="s">
        <v>1461</v>
      </c>
      <c r="F57" s="3" t="s">
        <v>1419</v>
      </c>
      <c r="G57" s="3" t="s">
        <v>381</v>
      </c>
      <c r="H57" s="3" t="s">
        <v>73</v>
      </c>
      <c r="I57" s="3" t="s">
        <v>1600</v>
      </c>
      <c r="J57" s="3" t="s">
        <v>1601</v>
      </c>
      <c r="K57" s="3" t="s">
        <v>73</v>
      </c>
      <c r="L57" s="3" t="s">
        <v>372</v>
      </c>
    </row>
    <row r="58" spans="1:13">
      <c r="A58" s="3" t="s">
        <v>1321</v>
      </c>
      <c r="B58" s="3" t="s">
        <v>1368</v>
      </c>
      <c r="C58" s="3" t="s">
        <v>1367</v>
      </c>
      <c r="D58" s="3" t="s">
        <v>1461</v>
      </c>
      <c r="F58" s="3" t="s">
        <v>1419</v>
      </c>
      <c r="G58" s="3" t="s">
        <v>381</v>
      </c>
      <c r="H58" s="3" t="s">
        <v>73</v>
      </c>
      <c r="I58" s="3" t="s">
        <v>1602</v>
      </c>
      <c r="J58" s="3" t="s">
        <v>73</v>
      </c>
      <c r="K58" s="3" t="s">
        <v>73</v>
      </c>
      <c r="L58" s="3" t="s">
        <v>372</v>
      </c>
    </row>
    <row r="59" spans="1:13">
      <c r="A59" s="3" t="s">
        <v>1321</v>
      </c>
      <c r="B59" s="3" t="s">
        <v>1369</v>
      </c>
      <c r="C59" s="3"/>
      <c r="D59" s="3" t="s">
        <v>1462</v>
      </c>
      <c r="F59" s="3" t="s">
        <v>1463</v>
      </c>
      <c r="G59" s="3" t="s">
        <v>1400</v>
      </c>
      <c r="H59" s="3" t="s">
        <v>1385</v>
      </c>
      <c r="I59" s="15" t="s">
        <v>1603</v>
      </c>
      <c r="J59" s="3"/>
      <c r="K59" s="5" t="s">
        <v>1604</v>
      </c>
      <c r="L59" s="3" t="s">
        <v>372</v>
      </c>
    </row>
    <row r="60" spans="1:13">
      <c r="A60" s="236" t="s">
        <v>1321</v>
      </c>
      <c r="B60" s="3" t="s">
        <v>46</v>
      </c>
      <c r="C60" s="3" t="s">
        <v>46</v>
      </c>
      <c r="D60" s="3" t="s">
        <v>1464</v>
      </c>
      <c r="E60" s="3" t="s">
        <v>1396</v>
      </c>
      <c r="F60" s="3" t="s">
        <v>1388</v>
      </c>
      <c r="G60" s="3" t="s">
        <v>381</v>
      </c>
      <c r="H60" s="3" t="s">
        <v>73</v>
      </c>
      <c r="I60" s="34"/>
      <c r="J60" s="3" t="s">
        <v>73</v>
      </c>
      <c r="K60" s="3" t="s">
        <v>73</v>
      </c>
      <c r="L60" s="3"/>
    </row>
    <row r="61" spans="1:13">
      <c r="A61" s="31" t="s">
        <v>1321</v>
      </c>
      <c r="B61" s="3" t="s">
        <v>1370</v>
      </c>
      <c r="C61" s="3" t="s">
        <v>1370</v>
      </c>
      <c r="D61" s="3" t="s">
        <v>1465</v>
      </c>
      <c r="F61" s="3" t="s">
        <v>380</v>
      </c>
      <c r="G61" s="3" t="s">
        <v>381</v>
      </c>
      <c r="H61" s="3" t="s">
        <v>73</v>
      </c>
      <c r="I61" s="15" t="s">
        <v>1605</v>
      </c>
      <c r="J61" s="3" t="s">
        <v>73</v>
      </c>
      <c r="K61" s="3" t="s">
        <v>73</v>
      </c>
      <c r="L61" s="3" t="s">
        <v>373</v>
      </c>
    </row>
    <row r="62" spans="1:13">
      <c r="A62" s="31" t="s">
        <v>1321</v>
      </c>
      <c r="B62" s="3" t="s">
        <v>1371</v>
      </c>
      <c r="C62" s="3" t="s">
        <v>73</v>
      </c>
      <c r="D62" s="3" t="s">
        <v>640</v>
      </c>
      <c r="F62" s="3" t="s">
        <v>1388</v>
      </c>
      <c r="G62" s="3" t="s">
        <v>381</v>
      </c>
      <c r="H62" s="3" t="s">
        <v>1606</v>
      </c>
      <c r="I62" s="3" t="s">
        <v>1607</v>
      </c>
      <c r="J62" s="3" t="s">
        <v>1608</v>
      </c>
      <c r="K62" s="3" t="s">
        <v>1609</v>
      </c>
      <c r="L62" s="3" t="s">
        <v>372</v>
      </c>
    </row>
    <row r="63" spans="1:13">
      <c r="A63" s="31" t="s">
        <v>1321</v>
      </c>
      <c r="B63" s="3" t="s">
        <v>5627</v>
      </c>
      <c r="C63" s="3"/>
      <c r="D63" s="3" t="s">
        <v>5628</v>
      </c>
      <c r="F63" s="3" t="s">
        <v>1390</v>
      </c>
      <c r="G63" s="3" t="s">
        <v>381</v>
      </c>
      <c r="H63" s="3" t="s">
        <v>5629</v>
      </c>
      <c r="I63" s="3">
        <v>35316276676</v>
      </c>
      <c r="J63" s="3"/>
      <c r="K63" s="3"/>
      <c r="L63" s="3"/>
      <c r="M63" s="30" t="s">
        <v>3747</v>
      </c>
    </row>
    <row r="64" spans="1:13">
      <c r="A64" s="31" t="s">
        <v>1321</v>
      </c>
      <c r="B64" s="3" t="s">
        <v>1372</v>
      </c>
      <c r="C64" s="3" t="s">
        <v>73</v>
      </c>
      <c r="D64" s="3" t="s">
        <v>1466</v>
      </c>
      <c r="E64" s="3" t="s">
        <v>1467</v>
      </c>
      <c r="F64" s="3" t="s">
        <v>1392</v>
      </c>
      <c r="G64" s="3" t="s">
        <v>381</v>
      </c>
      <c r="H64" s="3" t="s">
        <v>1610</v>
      </c>
      <c r="I64" s="3" t="s">
        <v>1611</v>
      </c>
      <c r="J64" s="3" t="s">
        <v>1611</v>
      </c>
      <c r="K64" s="3" t="s">
        <v>1612</v>
      </c>
      <c r="L64" s="3" t="s">
        <v>372</v>
      </c>
      <c r="M64" s="30" t="s">
        <v>3747</v>
      </c>
    </row>
    <row r="65" spans="1:13">
      <c r="A65" s="31" t="s">
        <v>1321</v>
      </c>
      <c r="B65" s="3" t="s">
        <v>1373</v>
      </c>
      <c r="C65" s="3" t="s">
        <v>1468</v>
      </c>
      <c r="D65" s="3" t="s">
        <v>1469</v>
      </c>
      <c r="F65" s="3" t="s">
        <v>1432</v>
      </c>
      <c r="G65" s="3" t="s">
        <v>381</v>
      </c>
      <c r="H65" s="3" t="s">
        <v>1613</v>
      </c>
      <c r="I65" s="3" t="s">
        <v>1614</v>
      </c>
      <c r="J65" s="3" t="s">
        <v>1615</v>
      </c>
      <c r="K65" s="3" t="s">
        <v>1616</v>
      </c>
      <c r="L65" s="3" t="s">
        <v>372</v>
      </c>
    </row>
    <row r="66" spans="1:13" ht="26.25">
      <c r="A66" s="31" t="s">
        <v>1321</v>
      </c>
      <c r="B66" s="3" t="s">
        <v>1374</v>
      </c>
      <c r="C66" s="3" t="s">
        <v>1470</v>
      </c>
      <c r="D66" s="3" t="s">
        <v>1471</v>
      </c>
      <c r="F66" s="3" t="s">
        <v>1417</v>
      </c>
      <c r="G66" s="3" t="s">
        <v>381</v>
      </c>
      <c r="H66" s="3" t="s">
        <v>73</v>
      </c>
      <c r="I66" s="35" t="s">
        <v>1617</v>
      </c>
      <c r="J66" s="3" t="s">
        <v>73</v>
      </c>
      <c r="K66" s="5" t="s">
        <v>1618</v>
      </c>
      <c r="L66" s="3" t="s">
        <v>373</v>
      </c>
    </row>
    <row r="67" spans="1:13">
      <c r="A67" s="31" t="s">
        <v>1321</v>
      </c>
      <c r="B67" s="3" t="s">
        <v>1375</v>
      </c>
      <c r="C67" s="3" t="s">
        <v>73</v>
      </c>
      <c r="D67" s="3" t="s">
        <v>1430</v>
      </c>
      <c r="F67" s="3" t="s">
        <v>380</v>
      </c>
      <c r="G67" s="3" t="s">
        <v>381</v>
      </c>
      <c r="H67" s="3" t="s">
        <v>1619</v>
      </c>
      <c r="I67" s="3" t="s">
        <v>1620</v>
      </c>
      <c r="J67" s="3" t="s">
        <v>1621</v>
      </c>
      <c r="K67" s="3" t="s">
        <v>1622</v>
      </c>
      <c r="L67" s="3" t="s">
        <v>372</v>
      </c>
    </row>
    <row r="68" spans="1:13" ht="26.25">
      <c r="A68" s="31" t="s">
        <v>1321</v>
      </c>
      <c r="B68" s="3" t="s">
        <v>1376</v>
      </c>
      <c r="C68" s="3"/>
      <c r="E68" s="3"/>
      <c r="F68" s="3" t="s">
        <v>1472</v>
      </c>
      <c r="G68" s="3" t="s">
        <v>381</v>
      </c>
      <c r="H68" s="3"/>
      <c r="I68" s="28" t="s">
        <v>1623</v>
      </c>
      <c r="J68" s="3"/>
      <c r="K68" s="5" t="s">
        <v>1624</v>
      </c>
      <c r="L68" s="3" t="s">
        <v>372</v>
      </c>
    </row>
    <row r="69" spans="1:13">
      <c r="A69" s="31" t="s">
        <v>1321</v>
      </c>
      <c r="B69" s="3" t="s">
        <v>1377</v>
      </c>
      <c r="C69" s="3" t="s">
        <v>1377</v>
      </c>
      <c r="D69" s="3" t="s">
        <v>1473</v>
      </c>
      <c r="F69" s="3" t="s">
        <v>380</v>
      </c>
      <c r="G69" s="3" t="s">
        <v>381</v>
      </c>
      <c r="H69" s="3" t="s">
        <v>73</v>
      </c>
      <c r="I69" s="3" t="s">
        <v>1625</v>
      </c>
      <c r="J69" s="3" t="s">
        <v>73</v>
      </c>
      <c r="K69" s="3" t="s">
        <v>73</v>
      </c>
      <c r="L69" s="3"/>
    </row>
    <row r="70" spans="1:13">
      <c r="A70" s="31" t="s">
        <v>1321</v>
      </c>
      <c r="B70" s="3" t="s">
        <v>3754</v>
      </c>
      <c r="C70" s="3" t="s">
        <v>3755</v>
      </c>
      <c r="D70" s="3" t="s">
        <v>3756</v>
      </c>
      <c r="F70" s="3" t="s">
        <v>3757</v>
      </c>
      <c r="G70" s="3" t="s">
        <v>381</v>
      </c>
      <c r="H70" s="3" t="s">
        <v>3760</v>
      </c>
      <c r="I70" s="3" t="s">
        <v>3758</v>
      </c>
      <c r="K70" s="3" t="s">
        <v>3759</v>
      </c>
      <c r="L70" s="3"/>
      <c r="M70" s="114" t="s">
        <v>3747</v>
      </c>
    </row>
    <row r="71" spans="1:13">
      <c r="A71" s="31" t="s">
        <v>1321</v>
      </c>
      <c r="B71" s="3" t="s">
        <v>1378</v>
      </c>
      <c r="C71" s="3" t="s">
        <v>1474</v>
      </c>
      <c r="D71" s="3" t="s">
        <v>5051</v>
      </c>
      <c r="E71" s="3"/>
      <c r="F71" s="3" t="s">
        <v>1410</v>
      </c>
      <c r="G71" s="3" t="s">
        <v>381</v>
      </c>
      <c r="H71" s="3" t="s">
        <v>1626</v>
      </c>
      <c r="I71" s="3" t="s">
        <v>1627</v>
      </c>
      <c r="J71" s="3" t="s">
        <v>73</v>
      </c>
      <c r="K71" s="3" t="s">
        <v>73</v>
      </c>
      <c r="L71" s="3" t="s">
        <v>372</v>
      </c>
    </row>
    <row r="72" spans="1:13">
      <c r="A72" s="31" t="s">
        <v>1321</v>
      </c>
      <c r="B72" s="3" t="s">
        <v>1379</v>
      </c>
      <c r="C72" s="3" t="s">
        <v>1379</v>
      </c>
      <c r="D72" s="3" t="s">
        <v>1475</v>
      </c>
      <c r="F72" s="3" t="s">
        <v>1455</v>
      </c>
      <c r="G72" s="3" t="s">
        <v>381</v>
      </c>
      <c r="H72" s="3" t="s">
        <v>73</v>
      </c>
      <c r="I72" s="3" t="s">
        <v>1628</v>
      </c>
      <c r="J72" s="3" t="s">
        <v>73</v>
      </c>
      <c r="K72" s="3" t="s">
        <v>73</v>
      </c>
      <c r="L72" s="3" t="s">
        <v>373</v>
      </c>
    </row>
    <row r="73" spans="1:13">
      <c r="A73" s="31" t="s">
        <v>1321</v>
      </c>
      <c r="B73" s="3" t="s">
        <v>1380</v>
      </c>
      <c r="C73" s="3" t="s">
        <v>1380</v>
      </c>
      <c r="D73" s="3" t="s">
        <v>1476</v>
      </c>
      <c r="F73" s="3" t="s">
        <v>1390</v>
      </c>
      <c r="G73" s="3" t="s">
        <v>381</v>
      </c>
      <c r="H73" s="3" t="s">
        <v>1629</v>
      </c>
      <c r="I73" s="3" t="s">
        <v>1630</v>
      </c>
      <c r="J73" s="3" t="s">
        <v>1630</v>
      </c>
      <c r="K73" s="3" t="s">
        <v>73</v>
      </c>
      <c r="L73" s="3" t="s">
        <v>372</v>
      </c>
    </row>
    <row r="74" spans="1:13">
      <c r="A74" s="31" t="s">
        <v>1321</v>
      </c>
      <c r="B74" s="3" t="s">
        <v>1381</v>
      </c>
      <c r="C74" s="3" t="s">
        <v>1381</v>
      </c>
      <c r="D74" s="3" t="s">
        <v>1420</v>
      </c>
      <c r="E74" s="3" t="s">
        <v>1398</v>
      </c>
      <c r="F74" s="3" t="s">
        <v>380</v>
      </c>
      <c r="G74" s="3" t="s">
        <v>381</v>
      </c>
      <c r="H74" s="3" t="s">
        <v>1631</v>
      </c>
      <c r="I74" s="3" t="s">
        <v>1632</v>
      </c>
      <c r="J74" s="3" t="s">
        <v>1633</v>
      </c>
      <c r="K74" s="3" t="s">
        <v>1634</v>
      </c>
      <c r="L74" s="3" t="s">
        <v>372</v>
      </c>
    </row>
    <row r="75" spans="1:13">
      <c r="A75" s="31" t="s">
        <v>1321</v>
      </c>
      <c r="B75" s="3" t="s">
        <v>1382</v>
      </c>
      <c r="D75" s="3" t="s">
        <v>1477</v>
      </c>
      <c r="F75" s="3" t="s">
        <v>380</v>
      </c>
      <c r="G75" s="3" t="s">
        <v>1395</v>
      </c>
      <c r="H75" s="3" t="s">
        <v>73</v>
      </c>
      <c r="I75" s="36" t="s">
        <v>1635</v>
      </c>
      <c r="J75" s="3" t="s">
        <v>73</v>
      </c>
      <c r="K75" s="5" t="s">
        <v>1636</v>
      </c>
      <c r="L75" s="3" t="s">
        <v>375</v>
      </c>
    </row>
    <row r="76" spans="1:13">
      <c r="A76" s="31" t="s">
        <v>1321</v>
      </c>
      <c r="B76" s="3" t="s">
        <v>1383</v>
      </c>
      <c r="C76" s="3" t="s">
        <v>73</v>
      </c>
      <c r="D76" s="3" t="s">
        <v>1478</v>
      </c>
      <c r="F76" s="3" t="s">
        <v>1419</v>
      </c>
      <c r="G76" s="3" t="s">
        <v>381</v>
      </c>
      <c r="H76" s="3" t="s">
        <v>1637</v>
      </c>
      <c r="I76" s="3" t="s">
        <v>1638</v>
      </c>
      <c r="J76" s="3" t="s">
        <v>73</v>
      </c>
      <c r="K76" s="3" t="s">
        <v>1639</v>
      </c>
      <c r="L76" s="3" t="s">
        <v>1645</v>
      </c>
    </row>
    <row r="77" spans="1:13" ht="26.25">
      <c r="A77" s="31" t="s">
        <v>1321</v>
      </c>
      <c r="B77" s="3" t="s">
        <v>1384</v>
      </c>
      <c r="C77" s="3" t="s">
        <v>1384</v>
      </c>
      <c r="D77" s="3" t="s">
        <v>1479</v>
      </c>
      <c r="F77" s="3" t="s">
        <v>1410</v>
      </c>
      <c r="G77" s="3" t="s">
        <v>381</v>
      </c>
      <c r="H77" s="3" t="s">
        <v>73</v>
      </c>
      <c r="I77" s="28" t="s">
        <v>1640</v>
      </c>
      <c r="J77" s="3" t="s">
        <v>73</v>
      </c>
      <c r="K77" s="37" t="s">
        <v>1641</v>
      </c>
      <c r="L77" s="3" t="s">
        <v>373</v>
      </c>
    </row>
    <row r="78" spans="1:13">
      <c r="A78" s="31" t="s">
        <v>1321</v>
      </c>
      <c r="B78" s="3" t="s">
        <v>1385</v>
      </c>
      <c r="C78" s="3" t="s">
        <v>1480</v>
      </c>
      <c r="D78" s="3" t="s">
        <v>1462</v>
      </c>
      <c r="F78" s="3" t="s">
        <v>1463</v>
      </c>
      <c r="G78" s="3" t="s">
        <v>381</v>
      </c>
      <c r="H78" s="3" t="s">
        <v>1385</v>
      </c>
      <c r="I78" s="3" t="s">
        <v>1642</v>
      </c>
      <c r="J78" s="3" t="s">
        <v>1643</v>
      </c>
      <c r="K78" s="3" t="s">
        <v>1604</v>
      </c>
      <c r="L78" s="3" t="s">
        <v>374</v>
      </c>
    </row>
    <row r="79" spans="1:13">
      <c r="A79" s="70" t="s">
        <v>1321</v>
      </c>
      <c r="B79" t="s">
        <v>4000</v>
      </c>
      <c r="D79" t="s">
        <v>2854</v>
      </c>
      <c r="F79" t="s">
        <v>4001</v>
      </c>
      <c r="G79" t="s">
        <v>1395</v>
      </c>
      <c r="I79" t="s">
        <v>4002</v>
      </c>
      <c r="J79" t="s">
        <v>4003</v>
      </c>
      <c r="K79" t="s">
        <v>4004</v>
      </c>
      <c r="L79" s="3" t="s">
        <v>3793</v>
      </c>
    </row>
    <row r="80" spans="1:13">
      <c r="A80" s="70" t="s">
        <v>1321</v>
      </c>
      <c r="B80" s="15" t="s">
        <v>3310</v>
      </c>
      <c r="D80" t="s">
        <v>3312</v>
      </c>
      <c r="F80" t="s">
        <v>380</v>
      </c>
      <c r="G80" t="s">
        <v>381</v>
      </c>
      <c r="H80" t="s">
        <v>3313</v>
      </c>
      <c r="I80" t="s">
        <v>3318</v>
      </c>
      <c r="J80" t="s">
        <v>3319</v>
      </c>
      <c r="K80" t="s">
        <v>3320</v>
      </c>
      <c r="L80" t="s">
        <v>373</v>
      </c>
      <c r="M80" s="114" t="s">
        <v>3747</v>
      </c>
    </row>
    <row r="81" spans="1:13">
      <c r="A81" s="70" t="s">
        <v>1321</v>
      </c>
      <c r="B81" s="15" t="s">
        <v>3244</v>
      </c>
      <c r="D81" t="s">
        <v>3316</v>
      </c>
      <c r="F81" t="s">
        <v>380</v>
      </c>
      <c r="G81" t="s">
        <v>381</v>
      </c>
      <c r="H81" t="s">
        <v>73</v>
      </c>
      <c r="I81" t="s">
        <v>3321</v>
      </c>
      <c r="L81" t="s">
        <v>373</v>
      </c>
      <c r="M81" s="114" t="s">
        <v>3747</v>
      </c>
    </row>
    <row r="82" spans="1:13">
      <c r="A82" s="70"/>
    </row>
    <row r="83" spans="1:13">
      <c r="A83" s="70"/>
    </row>
    <row r="84" spans="1:13">
      <c r="A84" s="232" t="s">
        <v>5690</v>
      </c>
    </row>
    <row r="85" spans="1:13">
      <c r="A85" s="70" t="s">
        <v>1321</v>
      </c>
      <c r="B85" s="97" t="s">
        <v>3461</v>
      </c>
      <c r="D85" t="s">
        <v>3376</v>
      </c>
      <c r="E85" t="s">
        <v>1422</v>
      </c>
      <c r="G85" t="s">
        <v>1400</v>
      </c>
      <c r="H85" t="s">
        <v>3773</v>
      </c>
      <c r="I85" s="92" t="s">
        <v>3462</v>
      </c>
      <c r="J85" s="99" t="s">
        <v>3463</v>
      </c>
      <c r="K85" s="5" t="s">
        <v>3464</v>
      </c>
      <c r="M85" s="114" t="s">
        <v>3747</v>
      </c>
    </row>
    <row r="86" spans="1:13">
      <c r="A86" s="70" t="s">
        <v>1321</v>
      </c>
      <c r="B86" s="97" t="s">
        <v>3465</v>
      </c>
      <c r="D86" s="92" t="s">
        <v>3466</v>
      </c>
      <c r="E86" s="92" t="s">
        <v>3467</v>
      </c>
      <c r="G86" t="s">
        <v>1400</v>
      </c>
      <c r="I86" s="92" t="s">
        <v>3468</v>
      </c>
      <c r="J86" t="s">
        <v>3469</v>
      </c>
      <c r="K86" s="99" t="s">
        <v>3470</v>
      </c>
    </row>
    <row r="87" spans="1:13">
      <c r="A87" s="232"/>
      <c r="B87" s="97"/>
      <c r="D87" s="92"/>
      <c r="E87" s="92"/>
      <c r="I87" s="92"/>
      <c r="K87" s="99"/>
    </row>
    <row r="88" spans="1:13">
      <c r="A88" s="232"/>
      <c r="B88" s="97"/>
      <c r="D88" s="92"/>
      <c r="E88" s="92"/>
      <c r="I88" s="92"/>
      <c r="K88" s="99"/>
    </row>
    <row r="89" spans="1:13">
      <c r="A89" s="232"/>
    </row>
    <row r="90" spans="1:13">
      <c r="A90" s="232" t="s">
        <v>5691</v>
      </c>
    </row>
    <row r="91" spans="1:13">
      <c r="A91" s="70" t="s">
        <v>1321</v>
      </c>
      <c r="B91" t="s">
        <v>5861</v>
      </c>
      <c r="C91" s="103" t="s">
        <v>3557</v>
      </c>
      <c r="D91" s="102" t="s">
        <v>3560</v>
      </c>
      <c r="F91" s="102" t="s">
        <v>1410</v>
      </c>
      <c r="G91" t="s">
        <v>381</v>
      </c>
      <c r="H91" t="s">
        <v>5864</v>
      </c>
      <c r="I91" t="s">
        <v>5863</v>
      </c>
      <c r="K91" t="s">
        <v>5862</v>
      </c>
      <c r="M91" s="114" t="s">
        <v>3747</v>
      </c>
    </row>
    <row r="92" spans="1:13">
      <c r="A92" s="70" t="s">
        <v>1321</v>
      </c>
      <c r="B92" s="103" t="s">
        <v>3558</v>
      </c>
      <c r="D92" s="102" t="s">
        <v>3561</v>
      </c>
      <c r="F92" s="102" t="s">
        <v>3562</v>
      </c>
      <c r="G92" t="s">
        <v>381</v>
      </c>
      <c r="H92" s="102" t="s">
        <v>5860</v>
      </c>
      <c r="I92" t="s">
        <v>5859</v>
      </c>
      <c r="K92" t="s">
        <v>5858</v>
      </c>
      <c r="M92" s="114" t="s">
        <v>3747</v>
      </c>
    </row>
    <row r="93" spans="1:13">
      <c r="A93" s="70" t="s">
        <v>1321</v>
      </c>
      <c r="B93" s="103" t="s">
        <v>3559</v>
      </c>
      <c r="D93" s="102" t="s">
        <v>3563</v>
      </c>
      <c r="F93" s="102" t="s">
        <v>3564</v>
      </c>
      <c r="G93" t="s">
        <v>381</v>
      </c>
    </row>
    <row r="94" spans="1:13">
      <c r="A94" s="70"/>
    </row>
    <row r="95" spans="1:13">
      <c r="A95" s="232" t="s">
        <v>5689</v>
      </c>
    </row>
    <row r="96" spans="1:13">
      <c r="A96" s="70" t="s">
        <v>1321</v>
      </c>
      <c r="B96" t="s">
        <v>3666</v>
      </c>
      <c r="D96" t="s">
        <v>1454</v>
      </c>
      <c r="F96" t="s">
        <v>3667</v>
      </c>
      <c r="G96" t="s">
        <v>1395</v>
      </c>
      <c r="I96" s="106" t="s">
        <v>3668</v>
      </c>
      <c r="K96" s="5" t="s">
        <v>3669</v>
      </c>
    </row>
    <row r="97" spans="1:20">
      <c r="A97" s="70" t="s">
        <v>1321</v>
      </c>
      <c r="B97" t="s">
        <v>3672</v>
      </c>
      <c r="D97" t="s">
        <v>2854</v>
      </c>
      <c r="F97" t="s">
        <v>1455</v>
      </c>
      <c r="G97" t="s">
        <v>1395</v>
      </c>
    </row>
    <row r="98" spans="1:20">
      <c r="A98" s="70" t="s">
        <v>1321</v>
      </c>
      <c r="B98" t="s">
        <v>3673</v>
      </c>
      <c r="D98" t="s">
        <v>3674</v>
      </c>
      <c r="F98" t="s">
        <v>380</v>
      </c>
      <c r="G98" t="s">
        <v>1395</v>
      </c>
    </row>
    <row r="99" spans="1:20">
      <c r="A99" s="70" t="s">
        <v>1321</v>
      </c>
      <c r="B99" t="s">
        <v>3706</v>
      </c>
      <c r="D99" t="s">
        <v>1415</v>
      </c>
      <c r="F99" t="s">
        <v>380</v>
      </c>
      <c r="G99" t="s">
        <v>1395</v>
      </c>
    </row>
    <row r="100" spans="1:20">
      <c r="A100" s="70" t="s">
        <v>1321</v>
      </c>
      <c r="B100" t="s">
        <v>3721</v>
      </c>
      <c r="D100" t="s">
        <v>3722</v>
      </c>
      <c r="F100" t="s">
        <v>380</v>
      </c>
      <c r="G100" t="s">
        <v>1395</v>
      </c>
      <c r="I100" t="s">
        <v>3723</v>
      </c>
      <c r="K100" s="5" t="s">
        <v>3724</v>
      </c>
    </row>
    <row r="101" spans="1:20">
      <c r="A101" s="70" t="s">
        <v>1321</v>
      </c>
      <c r="B101" t="s">
        <v>3738</v>
      </c>
      <c r="D101" t="s">
        <v>3744</v>
      </c>
      <c r="F101" t="s">
        <v>1410</v>
      </c>
      <c r="G101" t="s">
        <v>1395</v>
      </c>
      <c r="I101" t="s">
        <v>3745</v>
      </c>
      <c r="K101" s="113" t="s">
        <v>3746</v>
      </c>
    </row>
    <row r="102" spans="1:20">
      <c r="A102" s="70"/>
      <c r="P102" t="s">
        <v>73</v>
      </c>
      <c r="Q102" t="s">
        <v>73</v>
      </c>
      <c r="R102" t="s">
        <v>73</v>
      </c>
      <c r="S102" t="s">
        <v>3998</v>
      </c>
      <c r="T102" t="s">
        <v>3993</v>
      </c>
    </row>
    <row r="103" spans="1:20">
      <c r="A103" s="70"/>
      <c r="N103" t="s">
        <v>73</v>
      </c>
      <c r="O103" t="s">
        <v>3998</v>
      </c>
    </row>
    <row r="104" spans="1:20">
      <c r="A104" s="70"/>
    </row>
    <row r="105" spans="1:20">
      <c r="A105" s="70"/>
    </row>
    <row r="106" spans="1:20">
      <c r="A106" s="232" t="s">
        <v>5688</v>
      </c>
    </row>
    <row r="107" spans="1:20">
      <c r="A107" s="237" t="s">
        <v>1321</v>
      </c>
      <c r="B107" t="s">
        <v>4129</v>
      </c>
      <c r="D107" t="s">
        <v>640</v>
      </c>
      <c r="F107" t="s">
        <v>1417</v>
      </c>
      <c r="G107" t="s">
        <v>1395</v>
      </c>
      <c r="I107" s="51" t="s">
        <v>4130</v>
      </c>
    </row>
    <row r="108" spans="1:20">
      <c r="A108" s="70" t="s">
        <v>1321</v>
      </c>
      <c r="B108" t="s">
        <v>4192</v>
      </c>
      <c r="D108" t="s">
        <v>3803</v>
      </c>
      <c r="F108" t="s">
        <v>137</v>
      </c>
      <c r="G108" t="s">
        <v>1395</v>
      </c>
      <c r="I108" s="133" t="s">
        <v>4193</v>
      </c>
      <c r="K108" s="137" t="s">
        <v>4194</v>
      </c>
    </row>
    <row r="109" spans="1:20">
      <c r="A109" s="70" t="s">
        <v>1321</v>
      </c>
      <c r="B109" s="15" t="s">
        <v>3311</v>
      </c>
      <c r="D109" t="s">
        <v>3314</v>
      </c>
      <c r="E109" t="s">
        <v>3315</v>
      </c>
      <c r="F109" t="s">
        <v>1457</v>
      </c>
      <c r="G109" t="s">
        <v>381</v>
      </c>
      <c r="H109" t="s">
        <v>3317</v>
      </c>
      <c r="I109" t="s">
        <v>3322</v>
      </c>
      <c r="L109" s="6" t="s">
        <v>3327</v>
      </c>
    </row>
    <row r="110" spans="1:20" s="3" customFormat="1">
      <c r="A110" s="31" t="s">
        <v>1321</v>
      </c>
      <c r="B110" s="3" t="s">
        <v>4915</v>
      </c>
      <c r="D110" s="3" t="s">
        <v>4916</v>
      </c>
      <c r="F110" s="3" t="s">
        <v>380</v>
      </c>
      <c r="G110" s="3" t="s">
        <v>1395</v>
      </c>
      <c r="I110" s="153" t="s">
        <v>4917</v>
      </c>
      <c r="M110" s="97"/>
    </row>
    <row r="111" spans="1:20" s="3" customFormat="1">
      <c r="A111" s="31" t="s">
        <v>1321</v>
      </c>
      <c r="B111" s="3" t="s">
        <v>4918</v>
      </c>
      <c r="D111" s="3" t="s">
        <v>4916</v>
      </c>
      <c r="F111" s="3" t="s">
        <v>380</v>
      </c>
      <c r="G111" s="3" t="s">
        <v>1395</v>
      </c>
      <c r="I111" s="3" t="s">
        <v>4919</v>
      </c>
      <c r="J111" s="3" t="s">
        <v>4920</v>
      </c>
      <c r="K111" s="5" t="s">
        <v>4921</v>
      </c>
      <c r="M111" s="97"/>
    </row>
    <row r="112" spans="1:20" s="3" customFormat="1">
      <c r="A112" s="31" t="s">
        <v>1321</v>
      </c>
      <c r="B112" s="3" t="s">
        <v>4922</v>
      </c>
      <c r="D112" s="3" t="s">
        <v>3560</v>
      </c>
      <c r="F112" s="3" t="s">
        <v>1417</v>
      </c>
      <c r="G112" s="3" t="s">
        <v>1395</v>
      </c>
      <c r="I112" s="153" t="s">
        <v>4923</v>
      </c>
      <c r="M112" s="97"/>
    </row>
    <row r="113" spans="1:13" s="3" customFormat="1">
      <c r="A113" s="31" t="s">
        <v>1321</v>
      </c>
      <c r="B113" s="3" t="s">
        <v>4924</v>
      </c>
      <c r="D113" s="3" t="s">
        <v>1398</v>
      </c>
      <c r="F113" s="3" t="s">
        <v>380</v>
      </c>
      <c r="G113" s="3" t="s">
        <v>1395</v>
      </c>
      <c r="I113" s="3" t="s">
        <v>4925</v>
      </c>
      <c r="K113" s="5" t="s">
        <v>4926</v>
      </c>
      <c r="M113" s="97"/>
    </row>
    <row r="114" spans="1:13" s="3" customFormat="1">
      <c r="A114" s="31" t="s">
        <v>1321</v>
      </c>
      <c r="B114" s="3" t="s">
        <v>4927</v>
      </c>
      <c r="D114" s="3" t="s">
        <v>4928</v>
      </c>
      <c r="E114" s="3" t="s">
        <v>4929</v>
      </c>
      <c r="F114" s="3" t="s">
        <v>1417</v>
      </c>
      <c r="G114" s="3" t="s">
        <v>1395</v>
      </c>
      <c r="I114" s="171" t="s">
        <v>4930</v>
      </c>
      <c r="K114" s="5" t="s">
        <v>4931</v>
      </c>
      <c r="M114" s="97"/>
    </row>
    <row r="115" spans="1:13" s="3" customFormat="1">
      <c r="A115" s="31" t="s">
        <v>1321</v>
      </c>
      <c r="B115" s="3" t="s">
        <v>4932</v>
      </c>
      <c r="D115" s="3" t="s">
        <v>4933</v>
      </c>
      <c r="E115" s="3" t="s">
        <v>4934</v>
      </c>
      <c r="F115" s="3" t="s">
        <v>380</v>
      </c>
      <c r="G115" s="3" t="s">
        <v>1395</v>
      </c>
      <c r="I115" s="3" t="s">
        <v>4935</v>
      </c>
      <c r="K115" s="5" t="s">
        <v>4936</v>
      </c>
      <c r="M115" s="97"/>
    </row>
    <row r="116" spans="1:13" s="3" customFormat="1">
      <c r="A116" s="31" t="s">
        <v>1321</v>
      </c>
      <c r="B116" s="3" t="s">
        <v>4937</v>
      </c>
      <c r="D116" s="3" t="s">
        <v>642</v>
      </c>
      <c r="F116" s="3" t="s">
        <v>1442</v>
      </c>
      <c r="G116" s="3" t="s">
        <v>1395</v>
      </c>
      <c r="I116" s="3" t="s">
        <v>4938</v>
      </c>
      <c r="K116" s="5" t="s">
        <v>4939</v>
      </c>
      <c r="M116" s="97"/>
    </row>
    <row r="117" spans="1:13" s="3" customFormat="1">
      <c r="A117" s="31" t="s">
        <v>1321</v>
      </c>
      <c r="B117" s="3" t="s">
        <v>4940</v>
      </c>
      <c r="D117" s="3" t="s">
        <v>4941</v>
      </c>
      <c r="E117" s="3" t="s">
        <v>137</v>
      </c>
      <c r="F117" s="3" t="s">
        <v>1457</v>
      </c>
      <c r="G117" s="3" t="s">
        <v>1395</v>
      </c>
      <c r="I117" s="3" t="s">
        <v>4942</v>
      </c>
      <c r="K117" s="5" t="s">
        <v>4943</v>
      </c>
      <c r="M117" s="97"/>
    </row>
    <row r="118" spans="1:13" s="3" customFormat="1">
      <c r="A118" s="31" t="s">
        <v>1321</v>
      </c>
      <c r="B118" s="3" t="s">
        <v>4980</v>
      </c>
      <c r="D118" s="3" t="s">
        <v>642</v>
      </c>
      <c r="F118" s="3" t="s">
        <v>4981</v>
      </c>
      <c r="G118" s="3" t="s">
        <v>1395</v>
      </c>
      <c r="I118" s="3" t="s">
        <v>4982</v>
      </c>
      <c r="K118" s="5" t="s">
        <v>4983</v>
      </c>
      <c r="M118" s="97"/>
    </row>
    <row r="119" spans="1:13" s="3" customFormat="1">
      <c r="A119" s="31" t="s">
        <v>1321</v>
      </c>
      <c r="B119" s="3" t="s">
        <v>4984</v>
      </c>
      <c r="D119" s="3" t="s">
        <v>4985</v>
      </c>
      <c r="F119" s="3" t="s">
        <v>1455</v>
      </c>
      <c r="G119" s="3" t="s">
        <v>1395</v>
      </c>
      <c r="I119" s="3" t="s">
        <v>4986</v>
      </c>
      <c r="M119" s="97"/>
    </row>
    <row r="120" spans="1:13" s="3" customFormat="1">
      <c r="A120" s="31" t="s">
        <v>1321</v>
      </c>
      <c r="B120" s="3" t="s">
        <v>4987</v>
      </c>
      <c r="D120" s="3" t="s">
        <v>632</v>
      </c>
      <c r="F120" s="3" t="s">
        <v>4988</v>
      </c>
      <c r="G120" s="3" t="s">
        <v>1395</v>
      </c>
      <c r="I120" s="3" t="s">
        <v>4989</v>
      </c>
      <c r="K120" s="5" t="s">
        <v>4990</v>
      </c>
      <c r="M120" s="97"/>
    </row>
    <row r="121" spans="1:13" s="3" customFormat="1">
      <c r="A121" s="31" t="s">
        <v>1321</v>
      </c>
      <c r="B121" s="3" t="s">
        <v>4991</v>
      </c>
      <c r="D121" s="3" t="s">
        <v>1430</v>
      </c>
      <c r="F121" s="3" t="s">
        <v>380</v>
      </c>
      <c r="G121" s="3" t="s">
        <v>1395</v>
      </c>
      <c r="I121" s="172" t="s">
        <v>4992</v>
      </c>
      <c r="K121" s="5" t="s">
        <v>4993</v>
      </c>
      <c r="M121" s="97"/>
    </row>
    <row r="122" spans="1:13" s="3" customFormat="1">
      <c r="A122" s="31" t="s">
        <v>1321</v>
      </c>
      <c r="B122" s="3" t="s">
        <v>4994</v>
      </c>
      <c r="D122" s="3" t="s">
        <v>4995</v>
      </c>
      <c r="F122" s="3" t="s">
        <v>4001</v>
      </c>
      <c r="G122" s="3" t="s">
        <v>1395</v>
      </c>
      <c r="I122" s="3" t="s">
        <v>4996</v>
      </c>
      <c r="K122" s="5" t="s">
        <v>4997</v>
      </c>
      <c r="M122" s="97"/>
    </row>
    <row r="123" spans="1:13" s="3" customFormat="1">
      <c r="A123" s="31" t="s">
        <v>1321</v>
      </c>
      <c r="B123" s="3" t="s">
        <v>4998</v>
      </c>
      <c r="D123" s="3" t="s">
        <v>1415</v>
      </c>
      <c r="F123" s="3" t="s">
        <v>380</v>
      </c>
      <c r="G123" s="3" t="s">
        <v>1395</v>
      </c>
      <c r="I123" s="3" t="s">
        <v>4999</v>
      </c>
      <c r="M123" s="97"/>
    </row>
    <row r="124" spans="1:13">
      <c r="A124" s="70"/>
    </row>
    <row r="125" spans="1:13">
      <c r="A125" s="70"/>
    </row>
    <row r="126" spans="1:13">
      <c r="A126" s="232" t="s">
        <v>5155</v>
      </c>
    </row>
    <row r="127" spans="1:13">
      <c r="A127" s="70" t="s">
        <v>1321</v>
      </c>
      <c r="B127" t="s">
        <v>5170</v>
      </c>
      <c r="D127" t="s">
        <v>4934</v>
      </c>
      <c r="F127" t="s">
        <v>380</v>
      </c>
      <c r="G127" t="s">
        <v>381</v>
      </c>
      <c r="H127" t="s">
        <v>5415</v>
      </c>
      <c r="I127" t="s">
        <v>5414</v>
      </c>
      <c r="J127" s="11" t="s">
        <v>5413</v>
      </c>
      <c r="K127" s="5" t="s">
        <v>5412</v>
      </c>
    </row>
    <row r="128" spans="1:13">
      <c r="A128" s="70" t="s">
        <v>1321</v>
      </c>
      <c r="B128" t="s">
        <v>5419</v>
      </c>
      <c r="D128" t="s">
        <v>5418</v>
      </c>
      <c r="F128" t="s">
        <v>3562</v>
      </c>
      <c r="G128" t="s">
        <v>381</v>
      </c>
      <c r="I128" t="s">
        <v>5417</v>
      </c>
      <c r="K128" s="5" t="s">
        <v>5416</v>
      </c>
    </row>
    <row r="129" spans="1:11">
      <c r="A129" s="70" t="s">
        <v>1321</v>
      </c>
      <c r="B129" t="s">
        <v>5424</v>
      </c>
      <c r="D129" t="s">
        <v>5423</v>
      </c>
      <c r="E129" t="s">
        <v>5422</v>
      </c>
      <c r="F129" t="s">
        <v>1390</v>
      </c>
      <c r="G129" t="s">
        <v>381</v>
      </c>
      <c r="I129" s="113" t="s">
        <v>5421</v>
      </c>
      <c r="K129" s="5" t="s">
        <v>5420</v>
      </c>
    </row>
    <row r="130" spans="1:11">
      <c r="A130" s="70" t="s">
        <v>1321</v>
      </c>
      <c r="B130" t="s">
        <v>5426</v>
      </c>
      <c r="D130" t="s">
        <v>4934</v>
      </c>
      <c r="F130" t="s">
        <v>380</v>
      </c>
      <c r="G130" t="s">
        <v>381</v>
      </c>
      <c r="I130" s="51" t="s">
        <v>5425</v>
      </c>
    </row>
    <row r="131" spans="1:11">
      <c r="A131" s="70" t="s">
        <v>1321</v>
      </c>
      <c r="B131" t="s">
        <v>5430</v>
      </c>
      <c r="D131" t="s">
        <v>5429</v>
      </c>
      <c r="F131" t="s">
        <v>1392</v>
      </c>
      <c r="G131" t="s">
        <v>381</v>
      </c>
      <c r="I131" s="201" t="s">
        <v>5428</v>
      </c>
      <c r="K131" s="5" t="s">
        <v>5427</v>
      </c>
    </row>
    <row r="132" spans="1:11">
      <c r="A132" s="179" t="s">
        <v>1321</v>
      </c>
      <c r="B132" t="s">
        <v>5431</v>
      </c>
      <c r="D132" t="s">
        <v>5432</v>
      </c>
      <c r="F132" t="s">
        <v>1417</v>
      </c>
      <c r="G132" s="180" t="s">
        <v>381</v>
      </c>
      <c r="I132" s="202" t="s">
        <v>5433</v>
      </c>
      <c r="K132" s="5" t="s">
        <v>5434</v>
      </c>
    </row>
    <row r="133" spans="1:11">
      <c r="A133" s="179" t="s">
        <v>1321</v>
      </c>
      <c r="B133" s="151" t="s">
        <v>5435</v>
      </c>
      <c r="D133" s="151" t="s">
        <v>5436</v>
      </c>
      <c r="F133" s="151" t="s">
        <v>1417</v>
      </c>
      <c r="G133" s="180" t="s">
        <v>1395</v>
      </c>
      <c r="I133" s="203" t="s">
        <v>5437</v>
      </c>
      <c r="K133" s="5" t="s">
        <v>5438</v>
      </c>
    </row>
    <row r="134" spans="1:11">
      <c r="A134" s="179" t="s">
        <v>1321</v>
      </c>
      <c r="B134" s="151" t="s">
        <v>5694</v>
      </c>
      <c r="D134" t="s">
        <v>5695</v>
      </c>
      <c r="F134" t="s">
        <v>1455</v>
      </c>
      <c r="G134" s="180" t="s">
        <v>1395</v>
      </c>
      <c r="I134" s="190" t="s">
        <v>5696</v>
      </c>
    </row>
    <row r="135" spans="1:11">
      <c r="A135" s="179" t="s">
        <v>1321</v>
      </c>
      <c r="B135" s="151" t="s">
        <v>5697</v>
      </c>
      <c r="D135" t="s">
        <v>640</v>
      </c>
      <c r="F135" t="s">
        <v>3776</v>
      </c>
      <c r="G135" s="180" t="s">
        <v>1395</v>
      </c>
      <c r="I135" s="190" t="s">
        <v>5698</v>
      </c>
    </row>
    <row r="136" spans="1:11" ht="18">
      <c r="A136" s="179" t="s">
        <v>1321</v>
      </c>
      <c r="B136" s="151" t="s">
        <v>5699</v>
      </c>
      <c r="F136" t="s">
        <v>1455</v>
      </c>
      <c r="G136" s="180" t="s">
        <v>1395</v>
      </c>
      <c r="I136" s="12" t="s">
        <v>5700</v>
      </c>
    </row>
    <row r="137" spans="1:11">
      <c r="A137" s="70" t="s">
        <v>1321</v>
      </c>
      <c r="B137" s="231" t="s">
        <v>5722</v>
      </c>
      <c r="D137" t="s">
        <v>5723</v>
      </c>
      <c r="F137" t="s">
        <v>5724</v>
      </c>
      <c r="G137" t="s">
        <v>1395</v>
      </c>
      <c r="I137" s="190" t="s">
        <v>5725</v>
      </c>
    </row>
    <row r="138" spans="1:11">
      <c r="A138" s="70" t="s">
        <v>1321</v>
      </c>
      <c r="B138" s="70" t="s">
        <v>5811</v>
      </c>
      <c r="D138" t="s">
        <v>5812</v>
      </c>
      <c r="E138" t="s">
        <v>3756</v>
      </c>
      <c r="F138" t="s">
        <v>1422</v>
      </c>
      <c r="G138" t="s">
        <v>1395</v>
      </c>
      <c r="I138" s="51" t="s">
        <v>5813</v>
      </c>
    </row>
    <row r="139" spans="1:11">
      <c r="A139" s="70" t="s">
        <v>1321</v>
      </c>
      <c r="B139" s="70" t="s">
        <v>5814</v>
      </c>
      <c r="D139" t="s">
        <v>5815</v>
      </c>
      <c r="F139" t="s">
        <v>1432</v>
      </c>
      <c r="G139" t="s">
        <v>1395</v>
      </c>
      <c r="I139" t="s">
        <v>5816</v>
      </c>
      <c r="K139" s="5" t="s">
        <v>5817</v>
      </c>
    </row>
    <row r="140" spans="1:11">
      <c r="A140" s="70" t="s">
        <v>1321</v>
      </c>
      <c r="B140" s="231" t="s">
        <v>5827</v>
      </c>
      <c r="D140" t="s">
        <v>1430</v>
      </c>
      <c r="F140" t="s">
        <v>5724</v>
      </c>
      <c r="G140" t="s">
        <v>1395</v>
      </c>
      <c r="I140" s="11" t="s">
        <v>5828</v>
      </c>
    </row>
    <row r="144" spans="1:11">
      <c r="A144" s="70" t="s">
        <v>1321</v>
      </c>
      <c r="B144" s="70" t="s">
        <v>5979</v>
      </c>
      <c r="D144" t="s">
        <v>5978</v>
      </c>
      <c r="F144" t="s">
        <v>380</v>
      </c>
      <c r="G144" t="s">
        <v>1395</v>
      </c>
      <c r="I144" s="190" t="s">
        <v>5977</v>
      </c>
      <c r="K144" s="5"/>
    </row>
  </sheetData>
  <conditionalFormatting sqref="C56:G56 H31:K35 H43:K66 H25:K25 I26:J27 C40:G40 A5:G5 M56 A71:G71 A12:G13 A6:D11 F6:G11 A14:D15 F14:G17 B18:G19 B21:G21 B20:D20 F20:G20 B23:G24 B22:D22 F22:G22 B27:G27 B25:D26 F25:G26 B30:G31 B28:D29 F28:K29 A33:G33 A32:D32 F32:G32 A35:G36 A34:F34 B37:D38 F37:K39 C39:D39 C43:G44 C41:D42 F41:G42 C49:G49 C45:D48 F45:G48 C50:D53 F50:G53 C55:D55 F55:G55 C60:G60 C57:D59 F57:G59 C64:G64 C61:D63 C65:D67 F65:G67 C68 E68:F68 H70 A70:D70 F69:G70 C69:D69 A74:G74 A72:D73 F72:G73 L76:L79 A76:D78 F76:K78 H7:K21 L5:L74 A45:B54 F61:G63 M63:M64 B16:D17 A31 B39:B44 A61:B69 B55:B60">
    <cfRule type="expression" dxfId="205" priority="37">
      <formula>$C5="Yes"</formula>
    </cfRule>
  </conditionalFormatting>
  <conditionalFormatting sqref="D54 G54">
    <cfRule type="expression" dxfId="204" priority="36">
      <formula>$C54="Yes"</formula>
    </cfRule>
  </conditionalFormatting>
  <conditionalFormatting sqref="H68:K68 H67:I67 K67 H71:K73 H69 H74:J74 H22:H24 J22:K24 H30 J30:K30 H41:K41 H40 J40 H42:J42 H5:J5 H6 J6 H36:J36 M42">
    <cfRule type="expression" dxfId="203" priority="35">
      <formula>$C5="Yes"</formula>
    </cfRule>
  </conditionalFormatting>
  <conditionalFormatting sqref="A81:B81 L81 D81 F81:G81">
    <cfRule type="expression" dxfId="202" priority="32">
      <formula>$B82="Yes"</formula>
    </cfRule>
  </conditionalFormatting>
  <conditionalFormatting sqref="H81">
    <cfRule type="expression" dxfId="201" priority="30">
      <formula>$B82="Yes"</formula>
    </cfRule>
  </conditionalFormatting>
  <conditionalFormatting sqref="I81:K81">
    <cfRule type="expression" dxfId="200" priority="26">
      <formula>$B82="Yes"</formula>
    </cfRule>
  </conditionalFormatting>
  <conditionalFormatting sqref="K26 H26 A29:A30">
    <cfRule type="expression" dxfId="199" priority="55">
      <formula>$C27="Yes"</formula>
    </cfRule>
  </conditionalFormatting>
  <conditionalFormatting sqref="C79">
    <cfRule type="containsText" dxfId="198" priority="23" operator="containsText" text="Yes">
      <formula>NOT(ISERROR(SEARCH("Yes",C79)))</formula>
    </cfRule>
  </conditionalFormatting>
  <conditionalFormatting sqref="A80:B80 D80 F80:M80">
    <cfRule type="expression" dxfId="197" priority="1300">
      <formula>$B109="Yes"</formula>
    </cfRule>
  </conditionalFormatting>
  <conditionalFormatting sqref="A109:B109 D109:I109 L109">
    <cfRule type="expression" dxfId="196" priority="1503">
      <formula>$B81="Yes"</formula>
    </cfRule>
  </conditionalFormatting>
  <conditionalFormatting sqref="J110:S110 J112:S112 A115:S115 A114:H114 J114:S114 H113:S113 H112 H110 H111:S111 A110:D113 F110:G113 A117:S117 A116:D116 F116:S116 A118:D123 F118:G123">
    <cfRule type="expression" dxfId="195" priority="17">
      <formula>#REF!="Yes"</formula>
    </cfRule>
  </conditionalFormatting>
  <conditionalFormatting sqref="T110:V117">
    <cfRule type="expression" dxfId="194" priority="18">
      <formula>#REF!="Yes"</formula>
    </cfRule>
  </conditionalFormatting>
  <conditionalFormatting sqref="W110:W117">
    <cfRule type="expression" dxfId="193" priority="19">
      <formula>#REF!="Yes"</formula>
    </cfRule>
  </conditionalFormatting>
  <conditionalFormatting sqref="X110:XFD117">
    <cfRule type="expression" dxfId="192" priority="20">
      <formula>#REF!="Yes"</formula>
    </cfRule>
  </conditionalFormatting>
  <conditionalFormatting sqref="J121:S121 H122:S123 H121 H118:S120">
    <cfRule type="expression" dxfId="191" priority="13">
      <formula>#REF!="Yes"</formula>
    </cfRule>
  </conditionalFormatting>
  <conditionalFormatting sqref="T118:V123">
    <cfRule type="expression" dxfId="190" priority="14">
      <formula>#REF!="Yes"</formula>
    </cfRule>
  </conditionalFormatting>
  <conditionalFormatting sqref="W118:W123">
    <cfRule type="expression" dxfId="189" priority="15">
      <formula>#REF!="Yes"</formula>
    </cfRule>
  </conditionalFormatting>
  <conditionalFormatting sqref="X118:XFD123">
    <cfRule type="expression" dxfId="188" priority="16">
      <formula>#REF!="Yes"</formula>
    </cfRule>
  </conditionalFormatting>
  <conditionalFormatting sqref="G68">
    <cfRule type="expression" dxfId="187" priority="1714">
      <formula>$C67="Yes"</formula>
    </cfRule>
  </conditionalFormatting>
  <conditionalFormatting sqref="A75:B75 D75 F75:L75">
    <cfRule type="expression" dxfId="186" priority="1732">
      <formula>$D75="Yes"</formula>
    </cfRule>
  </conditionalFormatting>
  <conditionalFormatting sqref="G132">
    <cfRule type="expression" dxfId="185" priority="12">
      <formula>#REF!="Yes"</formula>
    </cfRule>
  </conditionalFormatting>
  <conditionalFormatting sqref="G133">
    <cfRule type="expression" dxfId="184" priority="11">
      <formula>#REF!="Yes"</formula>
    </cfRule>
  </conditionalFormatting>
  <conditionalFormatting sqref="A84">
    <cfRule type="expression" dxfId="183" priority="10">
      <formula>$B86="Yes"</formula>
    </cfRule>
  </conditionalFormatting>
  <conditionalFormatting sqref="G134:G136">
    <cfRule type="expression" dxfId="182" priority="9">
      <formula>#REF!="Yes"</formula>
    </cfRule>
  </conditionalFormatting>
  <conditionalFormatting sqref="A16:A28">
    <cfRule type="expression" dxfId="181" priority="8">
      <formula>$C16="Yes"</formula>
    </cfRule>
  </conditionalFormatting>
  <conditionalFormatting sqref="A37:A44">
    <cfRule type="expression" dxfId="180" priority="7">
      <formula>$C37="Yes"</formula>
    </cfRule>
  </conditionalFormatting>
  <conditionalFormatting sqref="A55:A60">
    <cfRule type="expression" dxfId="179" priority="6">
      <formula>$C55="Yes"</formula>
    </cfRule>
  </conditionalFormatting>
  <conditionalFormatting sqref="A137:B137">
    <cfRule type="expression" dxfId="178" priority="5">
      <formula>#REF!="Yes"</formula>
    </cfRule>
  </conditionalFormatting>
  <conditionalFormatting sqref="A138:B138">
    <cfRule type="expression" dxfId="177" priority="4">
      <formula>#REF!="Yes"</formula>
    </cfRule>
  </conditionalFormatting>
  <conditionalFormatting sqref="A139:B139">
    <cfRule type="expression" dxfId="176" priority="3">
      <formula>#REF!="Yes"</formula>
    </cfRule>
  </conditionalFormatting>
  <conditionalFormatting sqref="A140:B140">
    <cfRule type="expression" dxfId="175" priority="2">
      <formula>#REF!="Yes"</formula>
    </cfRule>
  </conditionalFormatting>
  <conditionalFormatting sqref="A144:B144">
    <cfRule type="expression" dxfId="174" priority="1">
      <formula>#REF!="Yes"</formula>
    </cfRule>
  </conditionalFormatting>
  <hyperlinks>
    <hyperlink ref="I28" r:id="rId1" display="tel:045437956"/>
    <hyperlink ref="K39" r:id="rId2"/>
    <hyperlink ref="K40" r:id="rId3"/>
    <hyperlink ref="K59" r:id="rId4"/>
    <hyperlink ref="K66" r:id="rId5"/>
    <hyperlink ref="K68" r:id="rId6"/>
    <hyperlink ref="K75" r:id="rId7" display="mailto:info@tyresource.ie"/>
    <hyperlink ref="K85" r:id="rId8" display="mailto:sales@heffernantyres.com"/>
    <hyperlink ref="K96" r:id="rId9" display="mailto:parts@jhfitzpatrick.ie"/>
    <hyperlink ref="K100" r:id="rId10" display="mailto:naas@irishcomms.ie"/>
    <hyperlink ref="K111" r:id="rId11"/>
    <hyperlink ref="K113" r:id="rId12"/>
    <hyperlink ref="K114" r:id="rId13"/>
    <hyperlink ref="K115" r:id="rId14"/>
    <hyperlink ref="K116" r:id="rId15"/>
    <hyperlink ref="K117" r:id="rId16"/>
    <hyperlink ref="K118" r:id="rId17"/>
    <hyperlink ref="K120" r:id="rId18"/>
    <hyperlink ref="K121" r:id="rId19"/>
    <hyperlink ref="K122" r:id="rId20"/>
    <hyperlink ref="K127" r:id="rId21" display="mailto:peter.barry@aceautobody.ie"/>
    <hyperlink ref="K128" r:id="rId22"/>
    <hyperlink ref="K129" r:id="rId23" display="mailto:altomotorsservice@gmail.com"/>
    <hyperlink ref="K131" r:id="rId24" display="mailto:ian@cartork.ie"/>
    <hyperlink ref="K133" r:id="rId25" display="mailto:mccartandave@gmail.com"/>
    <hyperlink ref="K139" r:id="rId26"/>
  </hyperlinks>
  <pageMargins left="0.7" right="0.7" top="0.75" bottom="0.75" header="0.3" footer="0.3"/>
  <pageSetup paperSize="9" orientation="portrait" r:id="rId2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C79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opLeftCell="A109" workbookViewId="0">
      <selection activeCell="A140" sqref="A140:XFD140"/>
    </sheetView>
  </sheetViews>
  <sheetFormatPr defaultRowHeight="15"/>
  <cols>
    <col min="1" max="1" width="20.7109375" customWidth="1"/>
    <col min="2" max="4" width="25.140625" customWidth="1"/>
    <col min="5" max="5" width="18" customWidth="1"/>
    <col min="6" max="6" width="19.140625" customWidth="1"/>
    <col min="7" max="7" width="15.85546875" customWidth="1"/>
    <col min="8" max="8" width="17.42578125" customWidth="1"/>
    <col min="9" max="9" width="16" customWidth="1"/>
    <col min="10" max="11" width="15.85546875" customWidth="1"/>
    <col min="12" max="12" width="14.85546875" customWidth="1"/>
    <col min="13" max="13" width="12" customWidth="1"/>
    <col min="14" max="14" width="12.42578125" customWidth="1"/>
  </cols>
  <sheetData>
    <row r="1" spans="1:13">
      <c r="A1" s="114" t="s">
        <v>4221</v>
      </c>
      <c r="B1" s="114">
        <f>COUNTA(M4:M302)</f>
        <v>13</v>
      </c>
      <c r="C1" s="43" t="s">
        <v>4222</v>
      </c>
      <c r="D1" s="43">
        <f>COUNTA(B4:B1009)-(B1)</f>
        <v>107</v>
      </c>
      <c r="E1" s="184" t="s">
        <v>5138</v>
      </c>
      <c r="F1" s="184">
        <f>B1+D1</f>
        <v>120</v>
      </c>
    </row>
    <row r="2" spans="1:1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1646</v>
      </c>
      <c r="B4" s="3" t="s">
        <v>1647</v>
      </c>
      <c r="C4" s="3" t="s">
        <v>1698</v>
      </c>
      <c r="D4" s="3" t="s">
        <v>1699</v>
      </c>
      <c r="E4" s="3" t="s">
        <v>1700</v>
      </c>
      <c r="F4" s="3" t="s">
        <v>1701</v>
      </c>
      <c r="G4" s="3" t="s">
        <v>1702</v>
      </c>
      <c r="H4" s="3" t="s">
        <v>1771</v>
      </c>
      <c r="I4" s="3" t="s">
        <v>1772</v>
      </c>
      <c r="J4" s="3" t="s">
        <v>73</v>
      </c>
      <c r="K4" s="3" t="s">
        <v>1773</v>
      </c>
      <c r="L4" s="3" t="s">
        <v>373</v>
      </c>
    </row>
    <row r="5" spans="1:13">
      <c r="A5" s="3" t="s">
        <v>1646</v>
      </c>
      <c r="B5" s="3" t="s">
        <v>1648</v>
      </c>
      <c r="C5" s="3" t="s">
        <v>1648</v>
      </c>
      <c r="D5" s="3" t="s">
        <v>653</v>
      </c>
      <c r="E5" s="3" t="s">
        <v>913</v>
      </c>
      <c r="F5" s="3" t="s">
        <v>1703</v>
      </c>
      <c r="G5" s="3" t="s">
        <v>1702</v>
      </c>
      <c r="H5" s="3" t="s">
        <v>1774</v>
      </c>
      <c r="I5" s="3" t="s">
        <v>1775</v>
      </c>
      <c r="J5" s="3" t="s">
        <v>1776</v>
      </c>
      <c r="K5" s="3" t="s">
        <v>1777</v>
      </c>
      <c r="L5" s="3" t="s">
        <v>1904</v>
      </c>
    </row>
    <row r="6" spans="1:13">
      <c r="A6" s="3" t="s">
        <v>1646</v>
      </c>
      <c r="B6" s="3" t="s">
        <v>1649</v>
      </c>
      <c r="C6" s="3" t="s">
        <v>1704</v>
      </c>
      <c r="D6" s="3" t="s">
        <v>1705</v>
      </c>
      <c r="E6" s="3" t="s">
        <v>1706</v>
      </c>
      <c r="F6" s="3" t="s">
        <v>1703</v>
      </c>
      <c r="G6" s="3" t="s">
        <v>1702</v>
      </c>
      <c r="H6" s="3" t="s">
        <v>1778</v>
      </c>
      <c r="I6" s="3" t="s">
        <v>1779</v>
      </c>
      <c r="J6" s="3" t="s">
        <v>1780</v>
      </c>
      <c r="K6" s="3" t="s">
        <v>1781</v>
      </c>
      <c r="L6" s="3" t="s">
        <v>372</v>
      </c>
    </row>
    <row r="7" spans="1:13">
      <c r="A7" s="3" t="s">
        <v>1646</v>
      </c>
      <c r="B7" s="3" t="s">
        <v>1650</v>
      </c>
      <c r="C7" s="3" t="s">
        <v>73</v>
      </c>
      <c r="D7" s="3" t="s">
        <v>1706</v>
      </c>
      <c r="F7" s="3" t="s">
        <v>1703</v>
      </c>
      <c r="G7" s="3" t="s">
        <v>1702</v>
      </c>
      <c r="H7" s="3" t="s">
        <v>1782</v>
      </c>
      <c r="I7" s="3" t="s">
        <v>1783</v>
      </c>
      <c r="J7" s="3" t="s">
        <v>1784</v>
      </c>
      <c r="K7" s="3"/>
      <c r="L7" s="3" t="s">
        <v>372</v>
      </c>
    </row>
    <row r="8" spans="1:13">
      <c r="A8" s="3" t="s">
        <v>1646</v>
      </c>
      <c r="B8" s="3" t="s">
        <v>1651</v>
      </c>
      <c r="C8" s="3" t="s">
        <v>73</v>
      </c>
      <c r="D8" s="3" t="s">
        <v>1707</v>
      </c>
      <c r="E8" s="3" t="s">
        <v>1706</v>
      </c>
      <c r="F8" s="3" t="s">
        <v>1703</v>
      </c>
      <c r="G8" s="3" t="s">
        <v>1702</v>
      </c>
      <c r="H8" s="3" t="s">
        <v>1785</v>
      </c>
      <c r="I8" s="3" t="s">
        <v>1786</v>
      </c>
      <c r="J8" s="3" t="s">
        <v>1787</v>
      </c>
      <c r="K8" s="3" t="s">
        <v>1788</v>
      </c>
      <c r="L8" s="3" t="s">
        <v>372</v>
      </c>
    </row>
    <row r="9" spans="1:13">
      <c r="A9" s="31" t="s">
        <v>1646</v>
      </c>
      <c r="B9" s="3" t="s">
        <v>3815</v>
      </c>
      <c r="C9" s="3"/>
      <c r="D9" s="3" t="s">
        <v>3816</v>
      </c>
      <c r="F9" s="3" t="s">
        <v>1711</v>
      </c>
      <c r="G9" s="3" t="s">
        <v>1731</v>
      </c>
      <c r="H9" s="3" t="s">
        <v>3819</v>
      </c>
      <c r="I9" s="3" t="s">
        <v>3817</v>
      </c>
      <c r="J9" s="3"/>
      <c r="K9" s="3" t="s">
        <v>3818</v>
      </c>
      <c r="L9" s="3" t="s">
        <v>372</v>
      </c>
      <c r="M9" s="114" t="s">
        <v>3747</v>
      </c>
    </row>
    <row r="10" spans="1:13">
      <c r="A10" s="31" t="s">
        <v>1646</v>
      </c>
      <c r="B10" s="3" t="s">
        <v>1652</v>
      </c>
      <c r="C10" s="3" t="s">
        <v>73</v>
      </c>
      <c r="D10" s="3" t="s">
        <v>1708</v>
      </c>
      <c r="F10" s="3" t="s">
        <v>1709</v>
      </c>
      <c r="G10" s="3" t="s">
        <v>1702</v>
      </c>
      <c r="H10" s="3" t="s">
        <v>1789</v>
      </c>
      <c r="I10" s="3" t="s">
        <v>1790</v>
      </c>
      <c r="J10" s="3" t="s">
        <v>1791</v>
      </c>
      <c r="K10" s="3" t="s">
        <v>1792</v>
      </c>
      <c r="L10" s="3" t="s">
        <v>373</v>
      </c>
    </row>
    <row r="11" spans="1:13">
      <c r="A11" s="236" t="s">
        <v>1646</v>
      </c>
      <c r="B11" s="3" t="s">
        <v>1653</v>
      </c>
      <c r="C11" s="3" t="s">
        <v>73</v>
      </c>
      <c r="D11" s="3" t="s">
        <v>1710</v>
      </c>
      <c r="F11" s="3" t="s">
        <v>1711</v>
      </c>
      <c r="G11" s="3" t="s">
        <v>1702</v>
      </c>
      <c r="H11" s="3" t="s">
        <v>1793</v>
      </c>
      <c r="I11" s="3" t="s">
        <v>1794</v>
      </c>
      <c r="J11" s="3" t="s">
        <v>1795</v>
      </c>
      <c r="K11" s="3" t="s">
        <v>73</v>
      </c>
      <c r="L11" s="3" t="s">
        <v>373</v>
      </c>
    </row>
    <row r="12" spans="1:13">
      <c r="A12" s="3" t="s">
        <v>1646</v>
      </c>
      <c r="B12" s="3" t="s">
        <v>1654</v>
      </c>
      <c r="C12" s="3" t="s">
        <v>1654</v>
      </c>
      <c r="D12" s="3" t="s">
        <v>1712</v>
      </c>
      <c r="F12" s="3" t="s">
        <v>1701</v>
      </c>
      <c r="G12" s="3" t="s">
        <v>1702</v>
      </c>
      <c r="H12" s="3" t="s">
        <v>1796</v>
      </c>
      <c r="I12" s="3" t="s">
        <v>1797</v>
      </c>
      <c r="J12" s="3" t="s">
        <v>73</v>
      </c>
      <c r="K12" s="3" t="s">
        <v>73</v>
      </c>
      <c r="L12" s="3" t="s">
        <v>373</v>
      </c>
    </row>
    <row r="13" spans="1:13">
      <c r="A13" s="3" t="s">
        <v>1646</v>
      </c>
      <c r="B13" s="3" t="s">
        <v>3824</v>
      </c>
      <c r="C13" s="3"/>
      <c r="D13" s="3" t="s">
        <v>3830</v>
      </c>
      <c r="F13" s="3" t="s">
        <v>1706</v>
      </c>
      <c r="G13" s="3" t="s">
        <v>1702</v>
      </c>
      <c r="H13" s="3" t="s">
        <v>3833</v>
      </c>
      <c r="I13" s="3" t="s">
        <v>3831</v>
      </c>
      <c r="J13" s="3"/>
      <c r="K13" s="3" t="s">
        <v>3832</v>
      </c>
      <c r="L13" s="3" t="s">
        <v>3793</v>
      </c>
      <c r="M13" s="114" t="s">
        <v>3747</v>
      </c>
    </row>
    <row r="14" spans="1:13">
      <c r="A14" s="3" t="s">
        <v>1646</v>
      </c>
      <c r="B14" s="3" t="s">
        <v>1655</v>
      </c>
      <c r="C14" s="3" t="s">
        <v>1655</v>
      </c>
      <c r="D14" s="3" t="s">
        <v>1713</v>
      </c>
      <c r="F14" s="3" t="s">
        <v>1701</v>
      </c>
      <c r="G14" s="3" t="s">
        <v>1702</v>
      </c>
      <c r="H14" s="3" t="s">
        <v>73</v>
      </c>
      <c r="I14" s="3" t="s">
        <v>1798</v>
      </c>
      <c r="J14" s="3" t="s">
        <v>73</v>
      </c>
      <c r="K14" s="38" t="s">
        <v>1799</v>
      </c>
      <c r="L14" s="3" t="s">
        <v>372</v>
      </c>
    </row>
    <row r="15" spans="1:13">
      <c r="A15" s="3" t="s">
        <v>1646</v>
      </c>
      <c r="B15" s="3" t="s">
        <v>1656</v>
      </c>
      <c r="C15" s="3" t="s">
        <v>73</v>
      </c>
      <c r="D15" s="3" t="s">
        <v>1714</v>
      </c>
      <c r="E15" s="3" t="s">
        <v>1715</v>
      </c>
      <c r="F15" s="3" t="s">
        <v>1711</v>
      </c>
      <c r="G15" s="3" t="s">
        <v>1702</v>
      </c>
      <c r="H15" s="3" t="s">
        <v>1800</v>
      </c>
      <c r="I15" s="3" t="s">
        <v>1801</v>
      </c>
      <c r="J15" s="39" t="s">
        <v>1802</v>
      </c>
      <c r="K15" s="3" t="s">
        <v>1803</v>
      </c>
      <c r="L15" s="3" t="s">
        <v>372</v>
      </c>
    </row>
    <row r="16" spans="1:13">
      <c r="A16" s="3" t="s">
        <v>1646</v>
      </c>
      <c r="B16" s="3" t="s">
        <v>3807</v>
      </c>
      <c r="C16" s="3"/>
      <c r="D16" s="3" t="s">
        <v>1768</v>
      </c>
      <c r="F16" s="3" t="s">
        <v>1769</v>
      </c>
      <c r="G16" s="3" t="s">
        <v>1702</v>
      </c>
      <c r="H16" s="3" t="s">
        <v>3809</v>
      </c>
      <c r="I16" s="3" t="s">
        <v>3808</v>
      </c>
      <c r="J16" s="39"/>
      <c r="K16" s="3" t="s">
        <v>3810</v>
      </c>
      <c r="L16" s="3" t="s">
        <v>3793</v>
      </c>
      <c r="M16" s="114" t="s">
        <v>3747</v>
      </c>
    </row>
    <row r="17" spans="1:13">
      <c r="A17" s="3" t="s">
        <v>1646</v>
      </c>
      <c r="B17" s="3" t="s">
        <v>1657</v>
      </c>
      <c r="C17" s="3" t="s">
        <v>73</v>
      </c>
      <c r="D17" s="3" t="s">
        <v>1716</v>
      </c>
      <c r="F17" s="3" t="s">
        <v>1711</v>
      </c>
      <c r="G17" s="3" t="s">
        <v>1702</v>
      </c>
      <c r="H17" s="3" t="s">
        <v>1804</v>
      </c>
      <c r="I17" s="3" t="s">
        <v>1805</v>
      </c>
      <c r="J17" s="3" t="s">
        <v>1805</v>
      </c>
      <c r="K17" s="3" t="s">
        <v>1806</v>
      </c>
      <c r="L17" s="3" t="s">
        <v>372</v>
      </c>
    </row>
    <row r="18" spans="1:13">
      <c r="A18" s="3" t="s">
        <v>1646</v>
      </c>
      <c r="B18" s="3" t="s">
        <v>1658</v>
      </c>
      <c r="C18" s="3" t="s">
        <v>1658</v>
      </c>
      <c r="D18" s="3" t="s">
        <v>1717</v>
      </c>
      <c r="F18" s="3" t="s">
        <v>1709</v>
      </c>
      <c r="G18" s="3" t="s">
        <v>1702</v>
      </c>
      <c r="H18" s="3" t="s">
        <v>1807</v>
      </c>
      <c r="I18" s="3" t="s">
        <v>1808</v>
      </c>
      <c r="J18" s="3" t="s">
        <v>73</v>
      </c>
      <c r="K18" s="3" t="s">
        <v>73</v>
      </c>
      <c r="L18" s="3" t="s">
        <v>372</v>
      </c>
    </row>
    <row r="19" spans="1:13">
      <c r="A19" s="236" t="s">
        <v>1646</v>
      </c>
      <c r="B19" s="3" t="s">
        <v>1659</v>
      </c>
      <c r="C19" s="3" t="s">
        <v>1659</v>
      </c>
      <c r="D19" s="3" t="s">
        <v>1718</v>
      </c>
      <c r="F19" s="3" t="s">
        <v>1709</v>
      </c>
      <c r="G19" s="3" t="s">
        <v>1702</v>
      </c>
      <c r="H19" s="3" t="s">
        <v>1809</v>
      </c>
      <c r="I19" s="3" t="s">
        <v>1810</v>
      </c>
      <c r="J19" s="3" t="s">
        <v>1811</v>
      </c>
      <c r="K19" s="3" t="s">
        <v>73</v>
      </c>
      <c r="L19" s="3" t="s">
        <v>372</v>
      </c>
    </row>
    <row r="20" spans="1:13">
      <c r="A20" s="3" t="s">
        <v>1646</v>
      </c>
      <c r="B20" s="3" t="s">
        <v>1660</v>
      </c>
      <c r="C20" s="3" t="s">
        <v>1719</v>
      </c>
      <c r="D20" s="3" t="s">
        <v>1720</v>
      </c>
      <c r="F20" s="3" t="s">
        <v>1709</v>
      </c>
      <c r="G20" s="3" t="s">
        <v>1702</v>
      </c>
      <c r="H20" s="3" t="s">
        <v>73</v>
      </c>
      <c r="I20" s="40" t="s">
        <v>1812</v>
      </c>
      <c r="J20" s="3" t="s">
        <v>73</v>
      </c>
      <c r="K20" s="41" t="s">
        <v>1813</v>
      </c>
      <c r="L20" s="3" t="s">
        <v>372</v>
      </c>
    </row>
    <row r="21" spans="1:13">
      <c r="A21" s="3" t="s">
        <v>1646</v>
      </c>
      <c r="B21" s="3" t="s">
        <v>3820</v>
      </c>
      <c r="C21" s="3"/>
      <c r="D21" s="3" t="s">
        <v>116</v>
      </c>
      <c r="F21" s="3" t="s">
        <v>1703</v>
      </c>
      <c r="G21" s="3" t="s">
        <v>1702</v>
      </c>
      <c r="H21" s="3" t="s">
        <v>3823</v>
      </c>
      <c r="I21" s="40" t="s">
        <v>3821</v>
      </c>
      <c r="J21" s="3"/>
      <c r="K21" s="41" t="s">
        <v>3822</v>
      </c>
      <c r="L21" s="3" t="s">
        <v>372</v>
      </c>
      <c r="M21" s="114" t="s">
        <v>3747</v>
      </c>
    </row>
    <row r="22" spans="1:13">
      <c r="A22" s="3" t="s">
        <v>1646</v>
      </c>
      <c r="B22" s="3" t="s">
        <v>1661</v>
      </c>
      <c r="C22" s="3" t="s">
        <v>1661</v>
      </c>
      <c r="D22" s="3" t="s">
        <v>1721</v>
      </c>
      <c r="E22" s="3" t="s">
        <v>1722</v>
      </c>
      <c r="F22" s="3" t="s">
        <v>1703</v>
      </c>
      <c r="G22" s="3" t="s">
        <v>1702</v>
      </c>
      <c r="H22" s="3" t="s">
        <v>1774</v>
      </c>
      <c r="I22" s="3" t="s">
        <v>1814</v>
      </c>
      <c r="J22" s="3" t="s">
        <v>1814</v>
      </c>
      <c r="K22" s="3" t="s">
        <v>73</v>
      </c>
      <c r="L22" s="3" t="s">
        <v>373</v>
      </c>
    </row>
    <row r="23" spans="1:13">
      <c r="A23" s="3" t="s">
        <v>1646</v>
      </c>
      <c r="B23" s="3" t="s">
        <v>4539</v>
      </c>
      <c r="C23" s="3"/>
      <c r="D23" s="3" t="s">
        <v>4540</v>
      </c>
      <c r="F23" s="3" t="s">
        <v>1703</v>
      </c>
      <c r="G23" s="3" t="s">
        <v>1731</v>
      </c>
      <c r="H23" s="3" t="s">
        <v>4543</v>
      </c>
      <c r="I23" s="3" t="s">
        <v>4542</v>
      </c>
      <c r="J23" s="3"/>
      <c r="K23" s="3" t="s">
        <v>4541</v>
      </c>
      <c r="L23" s="3" t="s">
        <v>373</v>
      </c>
      <c r="M23" s="114" t="s">
        <v>3747</v>
      </c>
    </row>
    <row r="24" spans="1:13">
      <c r="A24" s="3" t="s">
        <v>1646</v>
      </c>
      <c r="B24" s="3" t="s">
        <v>1662</v>
      </c>
      <c r="C24" s="3" t="s">
        <v>1662</v>
      </c>
      <c r="D24" s="3" t="s">
        <v>1699</v>
      </c>
      <c r="F24" s="3" t="s">
        <v>1701</v>
      </c>
      <c r="G24" s="3" t="s">
        <v>1702</v>
      </c>
      <c r="H24" s="3" t="s">
        <v>1815</v>
      </c>
      <c r="I24" s="3" t="s">
        <v>1816</v>
      </c>
      <c r="J24" s="3" t="s">
        <v>73</v>
      </c>
      <c r="K24" s="3" t="s">
        <v>73</v>
      </c>
      <c r="L24" s="3" t="s">
        <v>372</v>
      </c>
    </row>
    <row r="25" spans="1:13">
      <c r="A25" s="236" t="s">
        <v>1646</v>
      </c>
      <c r="B25" s="3" t="s">
        <v>1663</v>
      </c>
      <c r="C25" s="3" t="s">
        <v>1663</v>
      </c>
      <c r="D25" s="3" t="s">
        <v>1723</v>
      </c>
      <c r="F25" s="3" t="s">
        <v>1711</v>
      </c>
      <c r="G25" s="3" t="s">
        <v>1702</v>
      </c>
      <c r="H25" s="3" t="s">
        <v>1817</v>
      </c>
      <c r="I25" s="3" t="s">
        <v>1818</v>
      </c>
      <c r="J25" s="3" t="s">
        <v>1819</v>
      </c>
      <c r="K25" s="3"/>
      <c r="L25" s="3" t="s">
        <v>372</v>
      </c>
    </row>
    <row r="26" spans="1:13">
      <c r="A26" s="236" t="s">
        <v>1646</v>
      </c>
      <c r="B26" s="3" t="s">
        <v>1664</v>
      </c>
      <c r="C26" s="3"/>
      <c r="D26" s="3" t="s">
        <v>632</v>
      </c>
      <c r="F26" s="3" t="s">
        <v>1709</v>
      </c>
      <c r="G26" s="3" t="s">
        <v>1724</v>
      </c>
      <c r="H26" s="3"/>
      <c r="I26" s="3" t="s">
        <v>1820</v>
      </c>
      <c r="J26" s="3"/>
      <c r="K26" s="3" t="s">
        <v>1821</v>
      </c>
      <c r="L26" s="3" t="s">
        <v>373</v>
      </c>
    </row>
    <row r="27" spans="1:13">
      <c r="A27" s="3" t="s">
        <v>1646</v>
      </c>
      <c r="B27" s="3" t="s">
        <v>3811</v>
      </c>
      <c r="C27" s="3"/>
      <c r="D27" s="3" t="s">
        <v>1747</v>
      </c>
      <c r="F27" s="3" t="s">
        <v>1711</v>
      </c>
      <c r="G27" s="3" t="s">
        <v>1702</v>
      </c>
      <c r="H27" s="3" t="s">
        <v>3814</v>
      </c>
      <c r="I27" s="3" t="s">
        <v>3812</v>
      </c>
      <c r="J27" s="3"/>
      <c r="K27" s="3" t="s">
        <v>3813</v>
      </c>
      <c r="L27" s="3" t="s">
        <v>3793</v>
      </c>
      <c r="M27" s="114" t="s">
        <v>3747</v>
      </c>
    </row>
    <row r="28" spans="1:13">
      <c r="A28" s="3" t="s">
        <v>1646</v>
      </c>
      <c r="B28" s="3" t="s">
        <v>1665</v>
      </c>
      <c r="C28" s="3" t="s">
        <v>1725</v>
      </c>
      <c r="D28" s="3" t="s">
        <v>1726</v>
      </c>
      <c r="F28" s="3" t="s">
        <v>1703</v>
      </c>
      <c r="G28" s="3" t="s">
        <v>1702</v>
      </c>
      <c r="H28" s="3" t="s">
        <v>727</v>
      </c>
      <c r="I28" s="3" t="s">
        <v>1822</v>
      </c>
      <c r="J28" s="3" t="s">
        <v>1823</v>
      </c>
      <c r="K28" s="3" t="s">
        <v>1824</v>
      </c>
      <c r="L28" s="3" t="s">
        <v>373</v>
      </c>
    </row>
    <row r="29" spans="1:13">
      <c r="A29" s="3" t="s">
        <v>1646</v>
      </c>
      <c r="B29" s="3" t="s">
        <v>1666</v>
      </c>
      <c r="C29" s="3" t="s">
        <v>1666</v>
      </c>
      <c r="D29" s="3" t="s">
        <v>1706</v>
      </c>
      <c r="F29" s="3" t="s">
        <v>1703</v>
      </c>
      <c r="G29" s="3" t="s">
        <v>1702</v>
      </c>
      <c r="H29" s="3" t="s">
        <v>1825</v>
      </c>
      <c r="I29" s="3" t="s">
        <v>1826</v>
      </c>
      <c r="J29" s="3" t="s">
        <v>73</v>
      </c>
      <c r="K29" s="3"/>
      <c r="L29" s="3" t="s">
        <v>1320</v>
      </c>
    </row>
    <row r="30" spans="1:13">
      <c r="A30" s="3" t="s">
        <v>1646</v>
      </c>
      <c r="B30" s="3" t="s">
        <v>4476</v>
      </c>
      <c r="C30" s="3"/>
      <c r="D30" s="3" t="s">
        <v>1747</v>
      </c>
      <c r="F30" s="3" t="s">
        <v>1711</v>
      </c>
      <c r="G30" s="3" t="s">
        <v>1702</v>
      </c>
      <c r="H30" s="3"/>
      <c r="I30" s="3" t="s">
        <v>4480</v>
      </c>
      <c r="J30" s="3"/>
      <c r="K30" s="3"/>
      <c r="L30" s="3"/>
      <c r="M30" s="114" t="s">
        <v>3747</v>
      </c>
    </row>
    <row r="31" spans="1:13">
      <c r="A31" s="3" t="s">
        <v>1646</v>
      </c>
      <c r="B31" s="3" t="s">
        <v>1667</v>
      </c>
      <c r="C31" s="3" t="s">
        <v>73</v>
      </c>
      <c r="D31" s="3" t="s">
        <v>1727</v>
      </c>
      <c r="E31" s="3" t="s">
        <v>1728</v>
      </c>
      <c r="F31" s="3" t="s">
        <v>1711</v>
      </c>
      <c r="G31" s="3" t="s">
        <v>1702</v>
      </c>
      <c r="H31" s="3" t="s">
        <v>1827</v>
      </c>
      <c r="I31" s="3" t="s">
        <v>1828</v>
      </c>
      <c r="J31" s="3" t="s">
        <v>73</v>
      </c>
      <c r="K31" s="3"/>
      <c r="L31" s="3" t="s">
        <v>372</v>
      </c>
    </row>
    <row r="32" spans="1:13">
      <c r="A32" s="3" t="s">
        <v>1646</v>
      </c>
      <c r="B32" s="3" t="s">
        <v>1668</v>
      </c>
      <c r="C32" s="3" t="s">
        <v>73</v>
      </c>
      <c r="D32" s="3" t="s">
        <v>1729</v>
      </c>
      <c r="F32" s="3" t="s">
        <v>1711</v>
      </c>
      <c r="G32" s="3" t="s">
        <v>1702</v>
      </c>
      <c r="H32" s="3" t="s">
        <v>1829</v>
      </c>
      <c r="I32" s="3" t="s">
        <v>1830</v>
      </c>
      <c r="J32" s="3" t="s">
        <v>1831</v>
      </c>
      <c r="K32" s="3" t="s">
        <v>1832</v>
      </c>
      <c r="L32" s="3" t="s">
        <v>373</v>
      </c>
    </row>
    <row r="33" spans="1:13">
      <c r="A33" s="236" t="s">
        <v>1646</v>
      </c>
      <c r="B33" s="3" t="s">
        <v>1669</v>
      </c>
      <c r="C33" s="3" t="s">
        <v>73</v>
      </c>
      <c r="D33" s="3" t="s">
        <v>1730</v>
      </c>
      <c r="F33" s="3" t="s">
        <v>1711</v>
      </c>
      <c r="G33" s="3" t="s">
        <v>1731</v>
      </c>
      <c r="H33" s="3" t="s">
        <v>1833</v>
      </c>
      <c r="I33" s="3" t="s">
        <v>1834</v>
      </c>
      <c r="J33" s="3" t="s">
        <v>1835</v>
      </c>
      <c r="K33" s="3" t="s">
        <v>1836</v>
      </c>
      <c r="L33" s="3" t="s">
        <v>373</v>
      </c>
    </row>
    <row r="34" spans="1:13">
      <c r="A34" s="31" t="s">
        <v>1646</v>
      </c>
      <c r="B34" s="3" t="s">
        <v>3825</v>
      </c>
      <c r="C34" s="3"/>
      <c r="D34" s="3" t="s">
        <v>3826</v>
      </c>
      <c r="E34" s="3" t="s">
        <v>1706</v>
      </c>
      <c r="F34" s="3" t="s">
        <v>1703</v>
      </c>
      <c r="G34" s="3" t="s">
        <v>1702</v>
      </c>
      <c r="H34" s="3" t="s">
        <v>3829</v>
      </c>
      <c r="I34" s="3" t="s">
        <v>3827</v>
      </c>
      <c r="J34" s="3"/>
      <c r="K34" s="3" t="s">
        <v>3828</v>
      </c>
      <c r="L34" s="3" t="s">
        <v>372</v>
      </c>
      <c r="M34" s="114" t="s">
        <v>3747</v>
      </c>
    </row>
    <row r="35" spans="1:13">
      <c r="A35" s="31" t="s">
        <v>1646</v>
      </c>
      <c r="B35" s="3" t="s">
        <v>1670</v>
      </c>
      <c r="C35" s="3" t="s">
        <v>1670</v>
      </c>
      <c r="D35" s="3" t="s">
        <v>1732</v>
      </c>
      <c r="F35" s="3" t="s">
        <v>1703</v>
      </c>
      <c r="G35" s="3" t="s">
        <v>1702</v>
      </c>
      <c r="H35" s="3" t="s">
        <v>1837</v>
      </c>
      <c r="I35" s="3" t="s">
        <v>1838</v>
      </c>
      <c r="J35" s="3" t="s">
        <v>73</v>
      </c>
      <c r="K35" s="3" t="s">
        <v>73</v>
      </c>
      <c r="L35" s="3" t="s">
        <v>1905</v>
      </c>
    </row>
    <row r="36" spans="1:13">
      <c r="A36" s="31" t="s">
        <v>1646</v>
      </c>
      <c r="B36" s="3" t="s">
        <v>1671</v>
      </c>
      <c r="C36" s="3" t="s">
        <v>73</v>
      </c>
      <c r="D36" s="3" t="s">
        <v>1717</v>
      </c>
      <c r="F36" s="3" t="s">
        <v>1709</v>
      </c>
      <c r="G36" s="3" t="s">
        <v>1702</v>
      </c>
      <c r="H36" s="3" t="s">
        <v>73</v>
      </c>
      <c r="I36" s="3" t="s">
        <v>1839</v>
      </c>
      <c r="J36" s="3" t="s">
        <v>1840</v>
      </c>
      <c r="K36" s="3" t="s">
        <v>1841</v>
      </c>
      <c r="L36" s="3" t="s">
        <v>372</v>
      </c>
    </row>
    <row r="37" spans="1:13">
      <c r="A37" s="31" t="s">
        <v>1646</v>
      </c>
      <c r="B37" s="3" t="s">
        <v>1672</v>
      </c>
      <c r="C37" s="3" t="s">
        <v>1672</v>
      </c>
      <c r="D37" s="3" t="s">
        <v>1733</v>
      </c>
      <c r="E37" s="3"/>
      <c r="F37" s="3" t="s">
        <v>1701</v>
      </c>
      <c r="G37" s="3" t="s">
        <v>1702</v>
      </c>
      <c r="H37" s="3" t="s">
        <v>1842</v>
      </c>
      <c r="I37" s="3" t="s">
        <v>1843</v>
      </c>
      <c r="J37" s="3" t="s">
        <v>73</v>
      </c>
      <c r="K37" s="3"/>
      <c r="L37" s="3" t="s">
        <v>373</v>
      </c>
    </row>
    <row r="38" spans="1:13">
      <c r="A38" s="31" t="s">
        <v>1646</v>
      </c>
      <c r="B38" s="3" t="s">
        <v>1673</v>
      </c>
      <c r="C38" s="3" t="s">
        <v>73</v>
      </c>
      <c r="D38" s="3" t="s">
        <v>1734</v>
      </c>
      <c r="E38" s="3" t="s">
        <v>1735</v>
      </c>
      <c r="F38" s="3" t="s">
        <v>1703</v>
      </c>
      <c r="G38" s="3" t="s">
        <v>1702</v>
      </c>
      <c r="H38" s="3" t="s">
        <v>73</v>
      </c>
      <c r="I38" s="3" t="s">
        <v>1844</v>
      </c>
      <c r="J38" s="3" t="s">
        <v>73</v>
      </c>
      <c r="K38" s="3" t="s">
        <v>1845</v>
      </c>
      <c r="L38" s="3" t="s">
        <v>372</v>
      </c>
    </row>
    <row r="39" spans="1:13">
      <c r="A39" s="31" t="s">
        <v>1646</v>
      </c>
      <c r="B39" s="3" t="s">
        <v>1674</v>
      </c>
      <c r="C39" s="3" t="s">
        <v>1674</v>
      </c>
      <c r="D39" s="3" t="s">
        <v>1736</v>
      </c>
      <c r="F39" s="3" t="s">
        <v>1737</v>
      </c>
      <c r="G39" s="3" t="s">
        <v>1702</v>
      </c>
      <c r="H39" s="3" t="s">
        <v>73</v>
      </c>
      <c r="I39" s="3" t="s">
        <v>1846</v>
      </c>
      <c r="J39" s="3" t="s">
        <v>73</v>
      </c>
      <c r="K39" s="3" t="s">
        <v>73</v>
      </c>
      <c r="L39" s="3" t="s">
        <v>373</v>
      </c>
    </row>
    <row r="40" spans="1:13">
      <c r="A40" s="31" t="s">
        <v>1646</v>
      </c>
      <c r="B40" s="3" t="s">
        <v>1675</v>
      </c>
      <c r="C40" s="3" t="s">
        <v>1675</v>
      </c>
      <c r="D40" s="3" t="s">
        <v>1738</v>
      </c>
      <c r="F40" s="3" t="s">
        <v>1703</v>
      </c>
      <c r="G40" s="3" t="s">
        <v>1702</v>
      </c>
      <c r="H40" s="3" t="s">
        <v>1847</v>
      </c>
      <c r="I40" s="3" t="s">
        <v>1848</v>
      </c>
      <c r="J40" s="3" t="s">
        <v>1849</v>
      </c>
      <c r="K40" s="3" t="s">
        <v>1850</v>
      </c>
      <c r="L40" s="3" t="s">
        <v>372</v>
      </c>
    </row>
    <row r="41" spans="1:13">
      <c r="A41" s="31" t="s">
        <v>1646</v>
      </c>
      <c r="B41" s="3" t="s">
        <v>1676</v>
      </c>
      <c r="C41" s="3" t="s">
        <v>1676</v>
      </c>
      <c r="D41" s="3" t="s">
        <v>1739</v>
      </c>
      <c r="E41" s="3" t="s">
        <v>1740</v>
      </c>
      <c r="F41" s="3" t="s">
        <v>1711</v>
      </c>
      <c r="G41" s="3" t="s">
        <v>1702</v>
      </c>
      <c r="H41" s="3" t="s">
        <v>1851</v>
      </c>
      <c r="I41" s="3" t="s">
        <v>1852</v>
      </c>
      <c r="J41" s="3" t="s">
        <v>1853</v>
      </c>
      <c r="K41" s="3" t="s">
        <v>73</v>
      </c>
      <c r="L41" s="3" t="s">
        <v>1906</v>
      </c>
    </row>
    <row r="42" spans="1:13">
      <c r="A42" s="31" t="s">
        <v>1646</v>
      </c>
      <c r="B42" s="3" t="s">
        <v>1677</v>
      </c>
      <c r="C42" s="3" t="s">
        <v>73</v>
      </c>
      <c r="D42" s="3" t="s">
        <v>1723</v>
      </c>
      <c r="F42" s="3" t="s">
        <v>1711</v>
      </c>
      <c r="G42" s="3" t="s">
        <v>1702</v>
      </c>
      <c r="H42" s="3" t="s">
        <v>1854</v>
      </c>
      <c r="I42" s="3" t="s">
        <v>1855</v>
      </c>
      <c r="J42" s="3" t="s">
        <v>1856</v>
      </c>
      <c r="K42" s="3" t="s">
        <v>1857</v>
      </c>
      <c r="L42" s="3" t="s">
        <v>372</v>
      </c>
    </row>
    <row r="43" spans="1:13">
      <c r="A43" s="31" t="s">
        <v>1646</v>
      </c>
      <c r="B43" s="3" t="s">
        <v>1678</v>
      </c>
      <c r="C43" s="3" t="s">
        <v>73</v>
      </c>
      <c r="D43" s="3" t="s">
        <v>1705</v>
      </c>
      <c r="E43" s="3" t="s">
        <v>1706</v>
      </c>
      <c r="F43" s="3" t="s">
        <v>1703</v>
      </c>
      <c r="G43" s="3" t="s">
        <v>1702</v>
      </c>
      <c r="H43" s="3" t="s">
        <v>73</v>
      </c>
      <c r="I43" s="3" t="s">
        <v>1858</v>
      </c>
      <c r="J43" s="3" t="s">
        <v>73</v>
      </c>
      <c r="K43" s="3" t="s">
        <v>73</v>
      </c>
      <c r="L43" s="3" t="s">
        <v>373</v>
      </c>
    </row>
    <row r="44" spans="1:13">
      <c r="A44" s="31" t="s">
        <v>1646</v>
      </c>
      <c r="B44" s="3" t="s">
        <v>1679</v>
      </c>
      <c r="C44" s="3" t="s">
        <v>1679</v>
      </c>
      <c r="D44" s="3" t="s">
        <v>1741</v>
      </c>
      <c r="F44" s="3" t="s">
        <v>1703</v>
      </c>
      <c r="G44" s="3" t="s">
        <v>1702</v>
      </c>
      <c r="H44" s="3" t="s">
        <v>1859</v>
      </c>
      <c r="I44" s="3" t="s">
        <v>1860</v>
      </c>
      <c r="J44" s="3" t="s">
        <v>1861</v>
      </c>
      <c r="K44" s="3" t="s">
        <v>73</v>
      </c>
      <c r="L44" s="3" t="s">
        <v>372</v>
      </c>
    </row>
    <row r="45" spans="1:13">
      <c r="A45" s="31" t="s">
        <v>1646</v>
      </c>
      <c r="B45" s="3" t="s">
        <v>1680</v>
      </c>
      <c r="C45" s="3" t="s">
        <v>1742</v>
      </c>
      <c r="D45" s="3" t="s">
        <v>1743</v>
      </c>
      <c r="F45" s="3" t="s">
        <v>1703</v>
      </c>
      <c r="G45" s="3" t="s">
        <v>1702</v>
      </c>
      <c r="H45" s="3" t="s">
        <v>1862</v>
      </c>
      <c r="I45" s="3" t="s">
        <v>1863</v>
      </c>
      <c r="J45" s="3" t="s">
        <v>73</v>
      </c>
      <c r="K45" s="3" t="s">
        <v>1864</v>
      </c>
      <c r="L45" s="3" t="s">
        <v>372</v>
      </c>
    </row>
    <row r="46" spans="1:13">
      <c r="A46" s="31" t="s">
        <v>1646</v>
      </c>
      <c r="B46" s="3" t="s">
        <v>1681</v>
      </c>
      <c r="C46" s="3" t="s">
        <v>1744</v>
      </c>
      <c r="D46" s="3" t="s">
        <v>116</v>
      </c>
      <c r="F46" s="3" t="s">
        <v>1703</v>
      </c>
      <c r="G46" s="3" t="s">
        <v>1702</v>
      </c>
      <c r="H46" s="3" t="s">
        <v>1865</v>
      </c>
      <c r="I46" s="3" t="s">
        <v>1866</v>
      </c>
      <c r="J46" s="3" t="s">
        <v>1867</v>
      </c>
      <c r="K46" s="3" t="s">
        <v>1868</v>
      </c>
      <c r="L46" s="3" t="s">
        <v>372</v>
      </c>
    </row>
    <row r="47" spans="1:13">
      <c r="A47" s="31" t="s">
        <v>1646</v>
      </c>
      <c r="B47" s="3" t="s">
        <v>1682</v>
      </c>
      <c r="C47" s="3" t="s">
        <v>73</v>
      </c>
      <c r="D47" s="3" t="s">
        <v>1745</v>
      </c>
      <c r="E47" s="3" t="s">
        <v>1727</v>
      </c>
      <c r="F47" s="3" t="s">
        <v>1711</v>
      </c>
      <c r="G47" s="3" t="s">
        <v>1702</v>
      </c>
      <c r="H47" s="3" t="s">
        <v>1869</v>
      </c>
      <c r="I47" s="3" t="s">
        <v>1870</v>
      </c>
      <c r="J47" s="3" t="s">
        <v>1871</v>
      </c>
      <c r="K47" s="3"/>
      <c r="L47" s="3" t="s">
        <v>372</v>
      </c>
    </row>
    <row r="48" spans="1:13">
      <c r="A48" s="31" t="s">
        <v>1646</v>
      </c>
      <c r="B48" s="3" t="s">
        <v>1683</v>
      </c>
      <c r="C48" s="3" t="s">
        <v>73</v>
      </c>
      <c r="D48" s="3" t="s">
        <v>1746</v>
      </c>
      <c r="E48" s="3" t="s">
        <v>1747</v>
      </c>
      <c r="F48" s="3" t="s">
        <v>1711</v>
      </c>
      <c r="G48" s="3" t="s">
        <v>1702</v>
      </c>
      <c r="H48" s="3" t="s">
        <v>1872</v>
      </c>
      <c r="I48" s="3" t="s">
        <v>1873</v>
      </c>
      <c r="J48" s="28" t="s">
        <v>1874</v>
      </c>
      <c r="K48" s="3"/>
      <c r="L48" s="3" t="s">
        <v>373</v>
      </c>
    </row>
    <row r="49" spans="1:13">
      <c r="A49" s="236" t="s">
        <v>1646</v>
      </c>
      <c r="B49" s="3" t="s">
        <v>1684</v>
      </c>
      <c r="C49" s="3" t="s">
        <v>1748</v>
      </c>
      <c r="D49" s="3" t="s">
        <v>1749</v>
      </c>
      <c r="F49" s="3" t="s">
        <v>1711</v>
      </c>
      <c r="G49" s="3" t="s">
        <v>1702</v>
      </c>
      <c r="H49" s="3" t="s">
        <v>1875</v>
      </c>
      <c r="I49" s="3" t="s">
        <v>1876</v>
      </c>
      <c r="J49" s="3" t="s">
        <v>73</v>
      </c>
      <c r="K49" s="3" t="s">
        <v>73</v>
      </c>
      <c r="L49" s="3" t="s">
        <v>372</v>
      </c>
    </row>
    <row r="50" spans="1:13">
      <c r="A50" s="236" t="s">
        <v>1646</v>
      </c>
      <c r="B50" s="3" t="s">
        <v>1685</v>
      </c>
      <c r="C50" s="3" t="s">
        <v>1685</v>
      </c>
      <c r="D50" s="3" t="s">
        <v>1750</v>
      </c>
      <c r="F50" s="3" t="s">
        <v>1703</v>
      </c>
      <c r="G50" s="3" t="s">
        <v>1702</v>
      </c>
      <c r="H50" s="3" t="s">
        <v>1877</v>
      </c>
      <c r="I50" s="3" t="s">
        <v>1878</v>
      </c>
      <c r="J50" s="3" t="s">
        <v>73</v>
      </c>
      <c r="K50" s="3" t="s">
        <v>73</v>
      </c>
      <c r="L50" s="3" t="s">
        <v>373</v>
      </c>
    </row>
    <row r="51" spans="1:13">
      <c r="A51" s="236" t="s">
        <v>1646</v>
      </c>
      <c r="B51" s="3" t="s">
        <v>46</v>
      </c>
      <c r="C51" s="3" t="s">
        <v>46</v>
      </c>
      <c r="D51" s="3" t="s">
        <v>1751</v>
      </c>
      <c r="E51" s="3" t="s">
        <v>1752</v>
      </c>
      <c r="F51" s="3" t="s">
        <v>1711</v>
      </c>
      <c r="G51" s="3" t="s">
        <v>1753</v>
      </c>
      <c r="H51" s="3" t="s">
        <v>73</v>
      </c>
      <c r="I51" s="3" t="s">
        <v>73</v>
      </c>
      <c r="J51" s="3" t="s">
        <v>73</v>
      </c>
      <c r="K51" s="3" t="s">
        <v>73</v>
      </c>
      <c r="L51" s="3" t="s">
        <v>1907</v>
      </c>
    </row>
    <row r="52" spans="1:13">
      <c r="A52" s="31" t="s">
        <v>1646</v>
      </c>
      <c r="B52" s="3" t="s">
        <v>1686</v>
      </c>
      <c r="C52" s="3" t="s">
        <v>1754</v>
      </c>
      <c r="D52" s="3" t="s">
        <v>1755</v>
      </c>
      <c r="F52" s="3" t="s">
        <v>1703</v>
      </c>
      <c r="G52" s="3" t="s">
        <v>1702</v>
      </c>
      <c r="H52" s="3" t="s">
        <v>1879</v>
      </c>
      <c r="I52" s="3" t="s">
        <v>1880</v>
      </c>
      <c r="J52" s="3" t="s">
        <v>1881</v>
      </c>
      <c r="K52" s="3" t="s">
        <v>1882</v>
      </c>
      <c r="L52" s="3" t="s">
        <v>375</v>
      </c>
    </row>
    <row r="53" spans="1:13">
      <c r="A53" s="31" t="s">
        <v>1646</v>
      </c>
      <c r="B53" s="3" t="s">
        <v>1687</v>
      </c>
      <c r="C53" s="3" t="s">
        <v>73</v>
      </c>
      <c r="D53" s="3" t="s">
        <v>1723</v>
      </c>
      <c r="F53" s="3" t="s">
        <v>1711</v>
      </c>
      <c r="G53" s="3" t="s">
        <v>1702</v>
      </c>
      <c r="H53" s="3" t="s">
        <v>1883</v>
      </c>
      <c r="I53" s="3" t="s">
        <v>1884</v>
      </c>
      <c r="J53" s="3" t="s">
        <v>1885</v>
      </c>
      <c r="K53" s="3"/>
      <c r="L53" s="3" t="s">
        <v>372</v>
      </c>
    </row>
    <row r="54" spans="1:13">
      <c r="A54" s="31" t="s">
        <v>1646</v>
      </c>
      <c r="B54" s="3" t="s">
        <v>1688</v>
      </c>
      <c r="C54" s="3" t="s">
        <v>73</v>
      </c>
      <c r="D54" s="3" t="s">
        <v>1756</v>
      </c>
      <c r="F54" s="3" t="s">
        <v>1701</v>
      </c>
      <c r="G54" s="3" t="s">
        <v>73</v>
      </c>
      <c r="H54" s="3" t="s">
        <v>73</v>
      </c>
      <c r="I54" s="3" t="s">
        <v>1886</v>
      </c>
      <c r="J54" s="3" t="s">
        <v>73</v>
      </c>
      <c r="K54" s="3"/>
      <c r="L54" s="3" t="s">
        <v>373</v>
      </c>
    </row>
    <row r="55" spans="1:13">
      <c r="A55" s="31" t="s">
        <v>1646</v>
      </c>
      <c r="B55" s="3" t="s">
        <v>1689</v>
      </c>
      <c r="C55" s="3" t="s">
        <v>73</v>
      </c>
      <c r="D55" s="3" t="s">
        <v>1757</v>
      </c>
      <c r="E55" s="3" t="s">
        <v>1758</v>
      </c>
      <c r="F55" s="3" t="s">
        <v>1759</v>
      </c>
      <c r="G55" s="3" t="s">
        <v>1702</v>
      </c>
      <c r="H55" s="3" t="s">
        <v>73</v>
      </c>
      <c r="I55" s="3" t="s">
        <v>73</v>
      </c>
      <c r="J55" s="3" t="s">
        <v>73</v>
      </c>
      <c r="K55" s="3" t="s">
        <v>73</v>
      </c>
      <c r="L55" s="3" t="s">
        <v>1908</v>
      </c>
    </row>
    <row r="56" spans="1:13">
      <c r="A56" s="31" t="s">
        <v>1646</v>
      </c>
      <c r="B56" s="3" t="s">
        <v>1690</v>
      </c>
      <c r="C56" s="3" t="s">
        <v>1760</v>
      </c>
      <c r="D56" s="3" t="s">
        <v>1761</v>
      </c>
      <c r="F56" s="3" t="s">
        <v>1703</v>
      </c>
      <c r="G56" s="3" t="s">
        <v>1702</v>
      </c>
      <c r="H56" s="3" t="s">
        <v>73</v>
      </c>
      <c r="I56" s="3" t="s">
        <v>73</v>
      </c>
      <c r="J56" s="3" t="s">
        <v>73</v>
      </c>
      <c r="K56" s="3" t="s">
        <v>73</v>
      </c>
      <c r="L56" s="3" t="s">
        <v>1905</v>
      </c>
    </row>
    <row r="57" spans="1:13">
      <c r="A57" s="31" t="s">
        <v>1646</v>
      </c>
      <c r="B57" s="3" t="s">
        <v>1691</v>
      </c>
      <c r="C57" s="3" t="s">
        <v>73</v>
      </c>
      <c r="D57" s="3" t="s">
        <v>1705</v>
      </c>
      <c r="E57" s="3" t="s">
        <v>1706</v>
      </c>
      <c r="F57" s="3" t="s">
        <v>1703</v>
      </c>
      <c r="G57" s="3" t="s">
        <v>1702</v>
      </c>
      <c r="H57" s="3" t="s">
        <v>1887</v>
      </c>
      <c r="I57" s="3" t="s">
        <v>1888</v>
      </c>
      <c r="J57" s="3" t="s">
        <v>1889</v>
      </c>
      <c r="K57" s="3" t="s">
        <v>1890</v>
      </c>
      <c r="L57" s="3" t="s">
        <v>372</v>
      </c>
    </row>
    <row r="58" spans="1:13">
      <c r="A58" s="31" t="s">
        <v>1646</v>
      </c>
      <c r="B58" s="3" t="s">
        <v>1692</v>
      </c>
      <c r="C58" s="3" t="s">
        <v>73</v>
      </c>
      <c r="D58" s="3" t="s">
        <v>1762</v>
      </c>
      <c r="E58" s="3" t="s">
        <v>1747</v>
      </c>
      <c r="F58" s="3" t="s">
        <v>1711</v>
      </c>
      <c r="G58" s="3" t="s">
        <v>1702</v>
      </c>
      <c r="H58" s="3" t="s">
        <v>1891</v>
      </c>
      <c r="I58" s="3" t="s">
        <v>1892</v>
      </c>
      <c r="J58" s="3" t="s">
        <v>1893</v>
      </c>
      <c r="K58" s="3" t="s">
        <v>1894</v>
      </c>
      <c r="L58" s="3" t="s">
        <v>373</v>
      </c>
    </row>
    <row r="59" spans="1:13">
      <c r="A59" s="236" t="s">
        <v>1646</v>
      </c>
      <c r="B59" s="3" t="s">
        <v>1693</v>
      </c>
      <c r="C59" s="3" t="s">
        <v>1763</v>
      </c>
      <c r="D59" s="3" t="s">
        <v>1764</v>
      </c>
      <c r="E59" s="3" t="s">
        <v>1765</v>
      </c>
      <c r="F59" s="3" t="s">
        <v>1703</v>
      </c>
      <c r="G59" s="3" t="s">
        <v>1702</v>
      </c>
      <c r="H59" s="3" t="s">
        <v>1895</v>
      </c>
      <c r="I59" s="3" t="s">
        <v>1896</v>
      </c>
      <c r="J59" s="3" t="s">
        <v>73</v>
      </c>
      <c r="K59" s="3" t="s">
        <v>73</v>
      </c>
      <c r="L59" s="3" t="s">
        <v>1905</v>
      </c>
    </row>
    <row r="60" spans="1:13">
      <c r="A60" s="3" t="s">
        <v>1646</v>
      </c>
      <c r="B60" s="3" t="s">
        <v>3898</v>
      </c>
      <c r="C60" s="3"/>
      <c r="D60" s="3" t="s">
        <v>3902</v>
      </c>
      <c r="E60" s="3"/>
      <c r="F60" s="3" t="s">
        <v>1709</v>
      </c>
      <c r="G60" s="3" t="s">
        <v>1702</v>
      </c>
      <c r="H60" s="3" t="s">
        <v>3903</v>
      </c>
      <c r="I60" s="3" t="s">
        <v>3901</v>
      </c>
      <c r="J60" s="3"/>
      <c r="K60" s="3"/>
      <c r="L60" s="3" t="s">
        <v>3904</v>
      </c>
      <c r="M60" s="114" t="s">
        <v>3747</v>
      </c>
    </row>
    <row r="61" spans="1:13">
      <c r="A61" s="31" t="s">
        <v>1646</v>
      </c>
      <c r="B61" s="3" t="s">
        <v>1694</v>
      </c>
      <c r="C61" s="3" t="s">
        <v>1694</v>
      </c>
      <c r="D61" s="3" t="s">
        <v>1766</v>
      </c>
      <c r="E61" s="3" t="s">
        <v>1767</v>
      </c>
      <c r="F61" s="3" t="s">
        <v>1703</v>
      </c>
      <c r="G61" s="3" t="s">
        <v>1702</v>
      </c>
      <c r="I61" s="3" t="s">
        <v>1897</v>
      </c>
      <c r="J61" s="3" t="s">
        <v>73</v>
      </c>
      <c r="K61" s="3" t="s">
        <v>73</v>
      </c>
      <c r="L61" s="3" t="s">
        <v>373</v>
      </c>
    </row>
    <row r="62" spans="1:13">
      <c r="A62" s="3" t="s">
        <v>1646</v>
      </c>
      <c r="B62" s="3" t="s">
        <v>1695</v>
      </c>
      <c r="C62" s="3" t="s">
        <v>73</v>
      </c>
      <c r="D62" s="3" t="s">
        <v>1768</v>
      </c>
      <c r="E62" s="3" t="s">
        <v>1769</v>
      </c>
      <c r="F62" s="3" t="s">
        <v>1711</v>
      </c>
      <c r="G62" s="3" t="s">
        <v>1702</v>
      </c>
      <c r="H62" s="3" t="s">
        <v>73</v>
      </c>
      <c r="I62" s="3" t="s">
        <v>1898</v>
      </c>
      <c r="J62" s="3" t="s">
        <v>73</v>
      </c>
      <c r="K62" s="3" t="s">
        <v>73</v>
      </c>
      <c r="L62" s="3" t="s">
        <v>375</v>
      </c>
    </row>
    <row r="63" spans="1:13">
      <c r="A63" s="236" t="s">
        <v>1646</v>
      </c>
      <c r="B63" s="3" t="s">
        <v>1696</v>
      </c>
      <c r="C63" s="3" t="s">
        <v>1696</v>
      </c>
      <c r="D63" s="3" t="s">
        <v>1770</v>
      </c>
      <c r="F63" s="3" t="s">
        <v>1711</v>
      </c>
      <c r="G63" s="3" t="s">
        <v>1702</v>
      </c>
      <c r="H63" s="3" t="s">
        <v>73</v>
      </c>
      <c r="I63" s="3" t="s">
        <v>1899</v>
      </c>
      <c r="J63" s="3" t="s">
        <v>73</v>
      </c>
      <c r="K63" s="3" t="s">
        <v>73</v>
      </c>
      <c r="L63" s="3" t="s">
        <v>373</v>
      </c>
    </row>
    <row r="64" spans="1:13">
      <c r="A64" s="31" t="s">
        <v>1646</v>
      </c>
      <c r="B64" s="3" t="s">
        <v>1697</v>
      </c>
      <c r="C64" s="3" t="s">
        <v>73</v>
      </c>
      <c r="D64" s="3" t="s">
        <v>1726</v>
      </c>
      <c r="F64" s="3" t="s">
        <v>1703</v>
      </c>
      <c r="G64" s="3" t="s">
        <v>1731</v>
      </c>
      <c r="H64" s="3" t="s">
        <v>1900</v>
      </c>
      <c r="I64" s="3" t="s">
        <v>1901</v>
      </c>
      <c r="J64" s="3" t="s">
        <v>1902</v>
      </c>
      <c r="K64" s="3" t="s">
        <v>1903</v>
      </c>
      <c r="L64" s="3" t="s">
        <v>372</v>
      </c>
      <c r="M64" s="114" t="s">
        <v>3747</v>
      </c>
    </row>
    <row r="65" spans="1:13">
      <c r="A65" s="70" t="s">
        <v>1646</v>
      </c>
      <c r="B65" t="s">
        <v>3336</v>
      </c>
      <c r="D65" t="s">
        <v>3337</v>
      </c>
      <c r="E65" t="s">
        <v>1728</v>
      </c>
      <c r="F65" t="s">
        <v>1711</v>
      </c>
      <c r="G65" t="s">
        <v>1702</v>
      </c>
      <c r="I65" t="s">
        <v>3338</v>
      </c>
      <c r="M65" s="114" t="s">
        <v>3747</v>
      </c>
    </row>
    <row r="66" spans="1:13">
      <c r="A66" s="70"/>
    </row>
    <row r="67" spans="1:13">
      <c r="A67" s="70"/>
    </row>
    <row r="68" spans="1:13">
      <c r="A68" s="232" t="s">
        <v>5690</v>
      </c>
    </row>
    <row r="69" spans="1:13">
      <c r="A69" s="70" t="s">
        <v>1646</v>
      </c>
      <c r="B69" t="s">
        <v>3375</v>
      </c>
      <c r="D69" t="s">
        <v>3376</v>
      </c>
      <c r="F69" t="s">
        <v>1703</v>
      </c>
      <c r="G69" t="s">
        <v>1731</v>
      </c>
      <c r="I69" s="94" t="s">
        <v>3377</v>
      </c>
      <c r="K69" s="5" t="s">
        <v>3378</v>
      </c>
    </row>
    <row r="70" spans="1:13">
      <c r="A70" s="237" t="s">
        <v>1646</v>
      </c>
      <c r="B70" t="s">
        <v>3379</v>
      </c>
      <c r="D70" t="s">
        <v>3380</v>
      </c>
      <c r="F70" t="s">
        <v>1711</v>
      </c>
      <c r="G70" t="s">
        <v>1731</v>
      </c>
      <c r="I70" s="95" t="s">
        <v>3381</v>
      </c>
      <c r="J70" s="95" t="s">
        <v>3382</v>
      </c>
      <c r="K70" s="5" t="s">
        <v>3383</v>
      </c>
    </row>
    <row r="71" spans="1:13">
      <c r="A71" t="s">
        <v>1646</v>
      </c>
      <c r="B71" t="s">
        <v>3384</v>
      </c>
      <c r="D71" t="s">
        <v>3385</v>
      </c>
      <c r="F71" t="s">
        <v>1703</v>
      </c>
      <c r="G71" t="s">
        <v>1731</v>
      </c>
      <c r="I71" s="47" t="s">
        <v>3386</v>
      </c>
      <c r="K71" s="5" t="s">
        <v>3387</v>
      </c>
    </row>
    <row r="72" spans="1:13">
      <c r="A72" t="s">
        <v>1646</v>
      </c>
      <c r="B72" t="s">
        <v>3388</v>
      </c>
      <c r="D72" t="s">
        <v>3389</v>
      </c>
      <c r="F72" t="s">
        <v>1703</v>
      </c>
      <c r="G72" t="s">
        <v>1731</v>
      </c>
      <c r="I72" s="96" t="s">
        <v>3390</v>
      </c>
      <c r="K72" s="5" t="s">
        <v>3391</v>
      </c>
    </row>
    <row r="73" spans="1:13">
      <c r="A73" s="237" t="s">
        <v>1646</v>
      </c>
      <c r="B73" t="s">
        <v>3392</v>
      </c>
      <c r="D73" t="s">
        <v>3393</v>
      </c>
      <c r="E73" t="s">
        <v>2197</v>
      </c>
      <c r="G73" t="s">
        <v>1724</v>
      </c>
      <c r="I73" t="s">
        <v>2283</v>
      </c>
    </row>
    <row r="74" spans="1:13">
      <c r="A74" t="s">
        <v>1646</v>
      </c>
      <c r="B74" s="97" t="s">
        <v>3414</v>
      </c>
      <c r="F74" t="s">
        <v>3415</v>
      </c>
      <c r="G74" t="s">
        <v>1724</v>
      </c>
      <c r="I74" t="s">
        <v>3416</v>
      </c>
      <c r="K74" s="5" t="s">
        <v>3417</v>
      </c>
      <c r="M74" s="114" t="s">
        <v>3747</v>
      </c>
    </row>
    <row r="75" spans="1:13">
      <c r="A75" t="s">
        <v>1646</v>
      </c>
      <c r="B75" s="97" t="s">
        <v>3418</v>
      </c>
      <c r="E75" t="s">
        <v>5049</v>
      </c>
      <c r="F75" t="s">
        <v>1711</v>
      </c>
      <c r="G75" t="s">
        <v>1724</v>
      </c>
      <c r="I75" t="s">
        <v>3419</v>
      </c>
      <c r="K75" s="5" t="s">
        <v>3420</v>
      </c>
    </row>
    <row r="76" spans="1:13">
      <c r="A76" t="s">
        <v>1646</v>
      </c>
      <c r="B76" s="97" t="s">
        <v>3421</v>
      </c>
      <c r="E76" t="s">
        <v>3422</v>
      </c>
      <c r="F76" t="s">
        <v>1711</v>
      </c>
      <c r="G76" t="s">
        <v>1724</v>
      </c>
      <c r="I76" t="s">
        <v>2310</v>
      </c>
    </row>
    <row r="77" spans="1:13">
      <c r="A77" t="s">
        <v>1646</v>
      </c>
      <c r="B77" s="97" t="s">
        <v>3423</v>
      </c>
      <c r="E77" t="s">
        <v>3389</v>
      </c>
      <c r="F77" t="s">
        <v>1703</v>
      </c>
      <c r="G77" t="s">
        <v>1724</v>
      </c>
      <c r="I77" s="98" t="s">
        <v>3424</v>
      </c>
      <c r="K77" s="5" t="s">
        <v>3425</v>
      </c>
    </row>
    <row r="78" spans="1:13">
      <c r="A78" t="s">
        <v>1646</v>
      </c>
      <c r="B78" s="97" t="s">
        <v>3452</v>
      </c>
      <c r="E78" t="s">
        <v>3453</v>
      </c>
      <c r="F78" t="s">
        <v>3454</v>
      </c>
      <c r="G78" t="s">
        <v>1724</v>
      </c>
      <c r="I78" t="s">
        <v>3455</v>
      </c>
      <c r="K78" t="s">
        <v>3456</v>
      </c>
    </row>
    <row r="79" spans="1:13">
      <c r="A79" t="s">
        <v>1646</v>
      </c>
      <c r="B79" s="97" t="s">
        <v>3479</v>
      </c>
      <c r="E79" t="s">
        <v>1722</v>
      </c>
      <c r="F79" t="s">
        <v>3480</v>
      </c>
      <c r="G79" t="s">
        <v>1724</v>
      </c>
      <c r="I79" s="101" t="s">
        <v>3481</v>
      </c>
      <c r="K79" s="5" t="s">
        <v>3482</v>
      </c>
    </row>
    <row r="80" spans="1:13">
      <c r="A80" t="s">
        <v>1646</v>
      </c>
      <c r="B80" s="97" t="s">
        <v>3483</v>
      </c>
      <c r="E80" t="s">
        <v>1723</v>
      </c>
      <c r="F80" t="s">
        <v>1711</v>
      </c>
      <c r="G80" t="s">
        <v>1724</v>
      </c>
      <c r="I80" s="92" t="s">
        <v>3484</v>
      </c>
    </row>
    <row r="81" spans="1:11">
      <c r="A81" s="237" t="s">
        <v>1646</v>
      </c>
      <c r="B81" s="126" t="s">
        <v>3485</v>
      </c>
      <c r="D81" t="s">
        <v>3486</v>
      </c>
      <c r="E81" t="s">
        <v>3487</v>
      </c>
      <c r="F81" t="s">
        <v>1711</v>
      </c>
      <c r="G81" t="s">
        <v>1724</v>
      </c>
      <c r="I81" s="92" t="s">
        <v>3488</v>
      </c>
      <c r="J81" s="92" t="s">
        <v>3489</v>
      </c>
    </row>
    <row r="82" spans="1:11">
      <c r="A82" s="232"/>
    </row>
    <row r="83" spans="1:11">
      <c r="A83" s="232"/>
    </row>
    <row r="84" spans="1:11">
      <c r="A84" s="232" t="s">
        <v>5691</v>
      </c>
    </row>
    <row r="85" spans="1:11">
      <c r="A85" s="70" t="s">
        <v>1646</v>
      </c>
      <c r="B85" s="103" t="s">
        <v>3579</v>
      </c>
      <c r="D85" s="103" t="s">
        <v>3587</v>
      </c>
      <c r="F85" s="103" t="s">
        <v>1711</v>
      </c>
      <c r="G85" s="103" t="s">
        <v>1702</v>
      </c>
    </row>
    <row r="86" spans="1:11">
      <c r="A86" s="70" t="s">
        <v>1646</v>
      </c>
      <c r="B86" s="103" t="s">
        <v>3580</v>
      </c>
      <c r="D86" s="103" t="s">
        <v>3588</v>
      </c>
      <c r="E86" s="103" t="s">
        <v>3589</v>
      </c>
      <c r="F86" s="103" t="s">
        <v>3454</v>
      </c>
      <c r="G86" s="103" t="s">
        <v>1731</v>
      </c>
    </row>
    <row r="87" spans="1:11">
      <c r="A87" s="70" t="s">
        <v>1646</v>
      </c>
      <c r="B87" s="103" t="s">
        <v>3585</v>
      </c>
      <c r="C87" t="s">
        <v>3583</v>
      </c>
      <c r="D87" s="103" t="s">
        <v>3590</v>
      </c>
      <c r="F87" s="103" t="s">
        <v>1703</v>
      </c>
      <c r="G87" s="103" t="s">
        <v>1702</v>
      </c>
    </row>
    <row r="88" spans="1:11">
      <c r="A88" s="70" t="s">
        <v>1646</v>
      </c>
      <c r="B88" s="103" t="s">
        <v>3586</v>
      </c>
      <c r="C88" t="s">
        <v>3584</v>
      </c>
      <c r="D88" s="103" t="s">
        <v>3584</v>
      </c>
      <c r="E88" s="103" t="s">
        <v>3591</v>
      </c>
      <c r="F88" s="103" t="s">
        <v>1709</v>
      </c>
      <c r="G88" s="103" t="s">
        <v>1731</v>
      </c>
    </row>
    <row r="89" spans="1:11">
      <c r="A89" s="70" t="s">
        <v>1646</v>
      </c>
      <c r="B89" s="103" t="s">
        <v>3581</v>
      </c>
      <c r="D89" s="103" t="s">
        <v>3592</v>
      </c>
      <c r="F89" s="103" t="s">
        <v>1711</v>
      </c>
      <c r="G89" s="103" t="s">
        <v>1702</v>
      </c>
    </row>
    <row r="90" spans="1:11">
      <c r="A90" s="70" t="s">
        <v>1646</v>
      </c>
      <c r="B90" s="103" t="s">
        <v>3582</v>
      </c>
      <c r="D90" s="103" t="s">
        <v>3593</v>
      </c>
      <c r="E90" s="103" t="s">
        <v>1770</v>
      </c>
      <c r="F90" s="103" t="s">
        <v>1711</v>
      </c>
      <c r="G90" s="103" t="s">
        <v>1731</v>
      </c>
    </row>
    <row r="91" spans="1:11">
      <c r="A91" s="70"/>
    </row>
    <row r="92" spans="1:11">
      <c r="A92" s="70"/>
    </row>
    <row r="93" spans="1:11">
      <c r="A93" s="232" t="s">
        <v>5689</v>
      </c>
    </row>
    <row r="94" spans="1:11">
      <c r="A94" s="70" t="s">
        <v>1646</v>
      </c>
      <c r="B94" t="s">
        <v>3654</v>
      </c>
      <c r="D94" t="s">
        <v>3655</v>
      </c>
      <c r="F94" t="s">
        <v>3656</v>
      </c>
      <c r="G94" t="s">
        <v>1731</v>
      </c>
    </row>
    <row r="95" spans="1:11">
      <c r="A95" s="70" t="s">
        <v>1646</v>
      </c>
      <c r="B95" t="s">
        <v>3692</v>
      </c>
      <c r="D95" t="s">
        <v>3693</v>
      </c>
      <c r="F95" t="s">
        <v>3656</v>
      </c>
      <c r="G95" t="s">
        <v>1731</v>
      </c>
    </row>
    <row r="96" spans="1:11">
      <c r="A96" s="70" t="s">
        <v>1646</v>
      </c>
      <c r="B96" t="s">
        <v>3701</v>
      </c>
      <c r="D96" t="s">
        <v>3702</v>
      </c>
      <c r="F96" t="s">
        <v>3656</v>
      </c>
      <c r="G96" t="s">
        <v>1731</v>
      </c>
      <c r="I96" s="110" t="s">
        <v>3703</v>
      </c>
      <c r="J96" s="110" t="s">
        <v>3704</v>
      </c>
      <c r="K96" s="5" t="s">
        <v>3705</v>
      </c>
    </row>
    <row r="97" spans="1:15" ht="16.5" customHeight="1">
      <c r="A97" s="70"/>
    </row>
    <row r="98" spans="1:15">
      <c r="A98" s="232" t="s">
        <v>5688</v>
      </c>
    </row>
    <row r="99" spans="1:15">
      <c r="A99" s="70" t="s">
        <v>1646</v>
      </c>
      <c r="B99" t="s">
        <v>4131</v>
      </c>
      <c r="D99" t="s">
        <v>1723</v>
      </c>
      <c r="F99" t="s">
        <v>1711</v>
      </c>
      <c r="G99" t="s">
        <v>1731</v>
      </c>
      <c r="I99" s="133" t="s">
        <v>4132</v>
      </c>
    </row>
    <row r="100" spans="1:15">
      <c r="A100" s="70" t="s">
        <v>1646</v>
      </c>
      <c r="B100" t="s">
        <v>4056</v>
      </c>
      <c r="D100" t="s">
        <v>4057</v>
      </c>
      <c r="F100" t="s">
        <v>1701</v>
      </c>
      <c r="G100" t="s">
        <v>1702</v>
      </c>
      <c r="H100" t="s">
        <v>4058</v>
      </c>
      <c r="I100" t="s">
        <v>4059</v>
      </c>
      <c r="J100" t="s">
        <v>4060</v>
      </c>
      <c r="K100" t="s">
        <v>4061</v>
      </c>
      <c r="N100" t="s">
        <v>73</v>
      </c>
      <c r="O100" t="s">
        <v>73</v>
      </c>
    </row>
    <row r="101" spans="1:15" s="3" customFormat="1">
      <c r="A101" s="31" t="s">
        <v>1646</v>
      </c>
      <c r="B101" s="3" t="s">
        <v>5010</v>
      </c>
      <c r="D101" s="3" t="s">
        <v>5011</v>
      </c>
      <c r="E101" s="3" t="s">
        <v>5012</v>
      </c>
      <c r="F101" s="3" t="s">
        <v>1711</v>
      </c>
      <c r="G101" s="3" t="s">
        <v>1731</v>
      </c>
      <c r="I101" s="153" t="s">
        <v>5013</v>
      </c>
      <c r="J101" s="153" t="s">
        <v>5014</v>
      </c>
      <c r="M101" s="97"/>
    </row>
    <row r="102" spans="1:15" s="3" customFormat="1">
      <c r="A102" s="31" t="s">
        <v>1646</v>
      </c>
      <c r="B102" s="3" t="s">
        <v>5015</v>
      </c>
      <c r="D102" s="3" t="s">
        <v>1700</v>
      </c>
      <c r="F102" s="3" t="s">
        <v>4116</v>
      </c>
      <c r="G102" s="3" t="s">
        <v>1439</v>
      </c>
      <c r="I102" s="3" t="s">
        <v>5016</v>
      </c>
      <c r="M102" s="97"/>
    </row>
    <row r="103" spans="1:15" s="3" customFormat="1">
      <c r="A103" s="31" t="s">
        <v>1646</v>
      </c>
      <c r="B103" s="3" t="s">
        <v>5017</v>
      </c>
      <c r="D103" s="3" t="s">
        <v>3902</v>
      </c>
      <c r="F103" s="3" t="s">
        <v>1709</v>
      </c>
      <c r="G103" s="3" t="s">
        <v>1731</v>
      </c>
      <c r="I103" s="155" t="s">
        <v>5018</v>
      </c>
      <c r="M103" s="97"/>
    </row>
    <row r="104" spans="1:15" s="3" customFormat="1">
      <c r="A104" s="31" t="s">
        <v>1646</v>
      </c>
      <c r="B104" s="3" t="s">
        <v>2163</v>
      </c>
      <c r="D104" s="3" t="s">
        <v>116</v>
      </c>
      <c r="F104" s="3" t="s">
        <v>1703</v>
      </c>
      <c r="G104" s="3" t="s">
        <v>1731</v>
      </c>
      <c r="H104" s="3" t="s">
        <v>5101</v>
      </c>
      <c r="I104" s="153" t="s">
        <v>5019</v>
      </c>
      <c r="M104" s="118" t="s">
        <v>3747</v>
      </c>
    </row>
    <row r="105" spans="1:15" s="3" customFormat="1">
      <c r="A105" s="31" t="s">
        <v>1646</v>
      </c>
      <c r="B105" s="3" t="s">
        <v>5020</v>
      </c>
      <c r="D105" s="3" t="s">
        <v>640</v>
      </c>
      <c r="F105" s="3" t="s">
        <v>1711</v>
      </c>
      <c r="G105" s="3" t="s">
        <v>1731</v>
      </c>
      <c r="I105" s="3" t="s">
        <v>5021</v>
      </c>
      <c r="M105" s="97"/>
    </row>
    <row r="106" spans="1:15" s="3" customFormat="1">
      <c r="A106" s="31" t="s">
        <v>1646</v>
      </c>
      <c r="B106" s="3" t="s">
        <v>5022</v>
      </c>
      <c r="D106" s="3" t="s">
        <v>1770</v>
      </c>
      <c r="F106" s="3" t="s">
        <v>1711</v>
      </c>
      <c r="G106" s="3" t="s">
        <v>1731</v>
      </c>
      <c r="I106" s="3" t="s">
        <v>5023</v>
      </c>
      <c r="M106" s="97"/>
    </row>
    <row r="107" spans="1:15" s="3" customFormat="1">
      <c r="A107" s="31" t="s">
        <v>1646</v>
      </c>
      <c r="B107" s="3" t="s">
        <v>5024</v>
      </c>
      <c r="D107" s="3" t="s">
        <v>5025</v>
      </c>
      <c r="F107" s="3" t="s">
        <v>3590</v>
      </c>
      <c r="G107" s="3" t="s">
        <v>1731</v>
      </c>
      <c r="I107" s="3" t="s">
        <v>5026</v>
      </c>
      <c r="M107" s="97"/>
    </row>
    <row r="108" spans="1:15" s="3" customFormat="1">
      <c r="A108" s="31" t="s">
        <v>1646</v>
      </c>
      <c r="B108" s="3" t="s">
        <v>5027</v>
      </c>
      <c r="D108" s="3" t="s">
        <v>5028</v>
      </c>
      <c r="E108" s="3" t="s">
        <v>5029</v>
      </c>
      <c r="F108" s="3" t="s">
        <v>1711</v>
      </c>
      <c r="G108" s="3" t="s">
        <v>1731</v>
      </c>
      <c r="I108" s="3" t="s">
        <v>5030</v>
      </c>
      <c r="M108" s="97"/>
    </row>
    <row r="109" spans="1:15">
      <c r="A109" s="70"/>
    </row>
    <row r="110" spans="1:15">
      <c r="A110" s="70"/>
    </row>
    <row r="111" spans="1:15">
      <c r="A111" s="232" t="s">
        <v>5155</v>
      </c>
    </row>
    <row r="112" spans="1:15">
      <c r="A112" s="70" t="s">
        <v>1646</v>
      </c>
      <c r="B112" t="s">
        <v>5443</v>
      </c>
      <c r="D112" t="s">
        <v>5442</v>
      </c>
      <c r="E112" t="s">
        <v>5441</v>
      </c>
      <c r="F112" t="s">
        <v>3656</v>
      </c>
      <c r="G112" t="s">
        <v>1702</v>
      </c>
      <c r="I112" s="205" t="s">
        <v>5440</v>
      </c>
      <c r="J112" s="204" t="s">
        <v>5439</v>
      </c>
    </row>
    <row r="113" spans="1:12">
      <c r="A113" s="70" t="s">
        <v>1646</v>
      </c>
      <c r="B113" t="s">
        <v>5457</v>
      </c>
      <c r="D113" t="s">
        <v>5456</v>
      </c>
      <c r="F113" t="s">
        <v>1703</v>
      </c>
      <c r="G113" t="s">
        <v>1702</v>
      </c>
      <c r="I113" s="113" t="s">
        <v>5455</v>
      </c>
    </row>
    <row r="114" spans="1:12">
      <c r="A114" s="70" t="s">
        <v>1646</v>
      </c>
      <c r="B114" t="s">
        <v>5454</v>
      </c>
      <c r="D114" t="s">
        <v>5453</v>
      </c>
      <c r="E114" t="s">
        <v>5452</v>
      </c>
      <c r="F114" t="s">
        <v>1703</v>
      </c>
      <c r="G114" t="s">
        <v>1702</v>
      </c>
      <c r="I114" s="113" t="s">
        <v>5451</v>
      </c>
    </row>
    <row r="115" spans="1:12">
      <c r="A115" s="70" t="s">
        <v>1646</v>
      </c>
      <c r="B115" t="s">
        <v>5450</v>
      </c>
      <c r="D115" t="s">
        <v>5449</v>
      </c>
      <c r="E115" t="s">
        <v>5448</v>
      </c>
      <c r="F115" t="s">
        <v>1703</v>
      </c>
      <c r="G115" t="s">
        <v>1702</v>
      </c>
      <c r="I115" s="113" t="s">
        <v>5447</v>
      </c>
    </row>
    <row r="116" spans="1:12">
      <c r="A116" s="70" t="s">
        <v>1646</v>
      </c>
      <c r="B116" t="s">
        <v>5446</v>
      </c>
      <c r="D116" t="s">
        <v>5445</v>
      </c>
      <c r="F116" t="s">
        <v>1703</v>
      </c>
      <c r="G116" t="s">
        <v>1702</v>
      </c>
      <c r="I116" s="113" t="s">
        <v>5444</v>
      </c>
    </row>
    <row r="117" spans="1:12">
      <c r="A117" s="70" t="s">
        <v>1646</v>
      </c>
      <c r="B117" t="s">
        <v>5474</v>
      </c>
      <c r="D117" t="s">
        <v>5473</v>
      </c>
      <c r="F117" t="s">
        <v>3656</v>
      </c>
      <c r="G117" t="s">
        <v>1702</v>
      </c>
      <c r="I117" s="113" t="s">
        <v>5472</v>
      </c>
    </row>
    <row r="118" spans="1:12">
      <c r="A118" s="70" t="s">
        <v>1646</v>
      </c>
      <c r="B118" t="s">
        <v>5471</v>
      </c>
      <c r="D118" t="s">
        <v>5470</v>
      </c>
      <c r="F118" t="s">
        <v>3656</v>
      </c>
      <c r="G118" t="s">
        <v>1702</v>
      </c>
      <c r="I118" s="113" t="s">
        <v>5469</v>
      </c>
    </row>
    <row r="119" spans="1:12">
      <c r="A119" s="70" t="s">
        <v>1646</v>
      </c>
      <c r="B119" t="s">
        <v>5468</v>
      </c>
      <c r="D119" t="s">
        <v>1723</v>
      </c>
      <c r="F119" t="s">
        <v>3656</v>
      </c>
      <c r="G119" t="s">
        <v>1702</v>
      </c>
      <c r="I119" s="113" t="s">
        <v>5467</v>
      </c>
    </row>
    <row r="120" spans="1:12">
      <c r="A120" s="70" t="s">
        <v>1646</v>
      </c>
      <c r="B120" t="s">
        <v>5466</v>
      </c>
      <c r="D120" t="s">
        <v>5465</v>
      </c>
      <c r="F120" t="s">
        <v>3656</v>
      </c>
      <c r="G120" t="s">
        <v>1702</v>
      </c>
      <c r="I120" s="206" t="s">
        <v>5464</v>
      </c>
    </row>
    <row r="121" spans="1:12">
      <c r="A121" s="70" t="s">
        <v>1646</v>
      </c>
      <c r="B121" t="s">
        <v>5463</v>
      </c>
      <c r="D121" t="s">
        <v>5462</v>
      </c>
      <c r="F121" t="s">
        <v>3656</v>
      </c>
      <c r="G121" t="s">
        <v>1702</v>
      </c>
      <c r="I121" s="113" t="s">
        <v>5461</v>
      </c>
    </row>
    <row r="122" spans="1:12">
      <c r="A122" s="70" t="s">
        <v>1646</v>
      </c>
      <c r="B122" t="s">
        <v>5460</v>
      </c>
      <c r="D122" s="113" t="s">
        <v>5459</v>
      </c>
      <c r="F122" t="s">
        <v>3656</v>
      </c>
      <c r="G122" t="s">
        <v>1702</v>
      </c>
      <c r="I122" s="113" t="s">
        <v>5458</v>
      </c>
    </row>
    <row r="123" spans="1:12">
      <c r="A123" s="70" t="s">
        <v>1646</v>
      </c>
      <c r="B123" t="s">
        <v>5476</v>
      </c>
      <c r="D123" t="s">
        <v>5475</v>
      </c>
      <c r="F123" t="s">
        <v>1709</v>
      </c>
      <c r="G123" t="s">
        <v>1702</v>
      </c>
    </row>
    <row r="124" spans="1:12">
      <c r="A124" s="70" t="s">
        <v>1646</v>
      </c>
      <c r="B124" t="s">
        <v>5479</v>
      </c>
      <c r="D124" t="s">
        <v>3693</v>
      </c>
      <c r="F124" t="s">
        <v>3656</v>
      </c>
      <c r="G124" t="s">
        <v>1702</v>
      </c>
      <c r="I124" s="133" t="s">
        <v>5478</v>
      </c>
      <c r="L124" s="207" t="s">
        <v>5477</v>
      </c>
    </row>
    <row r="125" spans="1:12">
      <c r="A125" s="179" t="s">
        <v>1646</v>
      </c>
      <c r="B125" t="s">
        <v>5480</v>
      </c>
      <c r="D125" t="s">
        <v>5481</v>
      </c>
      <c r="E125" t="s">
        <v>5482</v>
      </c>
      <c r="F125" t="s">
        <v>1703</v>
      </c>
      <c r="G125" s="180" t="s">
        <v>1731</v>
      </c>
      <c r="H125" t="s">
        <v>5483</v>
      </c>
      <c r="I125" s="153" t="s">
        <v>5484</v>
      </c>
      <c r="K125" t="s">
        <v>5485</v>
      </c>
    </row>
    <row r="126" spans="1:12">
      <c r="A126" s="179" t="s">
        <v>1646</v>
      </c>
      <c r="B126" t="s">
        <v>5486</v>
      </c>
      <c r="D126" s="151" t="s">
        <v>5487</v>
      </c>
      <c r="F126" t="s">
        <v>3480</v>
      </c>
      <c r="G126" s="180" t="s">
        <v>1731</v>
      </c>
      <c r="I126" t="s">
        <v>5488</v>
      </c>
    </row>
    <row r="127" spans="1:12">
      <c r="A127" s="90" t="s">
        <v>1646</v>
      </c>
      <c r="B127" s="187" t="s">
        <v>5683</v>
      </c>
      <c r="D127" t="s">
        <v>5684</v>
      </c>
      <c r="F127" t="s">
        <v>3656</v>
      </c>
      <c r="G127" t="s">
        <v>1731</v>
      </c>
    </row>
    <row r="128" spans="1:12">
      <c r="A128" s="70" t="s">
        <v>1646</v>
      </c>
      <c r="B128" s="231" t="s">
        <v>5701</v>
      </c>
      <c r="D128" t="s">
        <v>5702</v>
      </c>
      <c r="E128" t="s">
        <v>640</v>
      </c>
      <c r="F128" t="s">
        <v>1709</v>
      </c>
      <c r="G128" t="s">
        <v>1731</v>
      </c>
      <c r="I128" t="s">
        <v>5703</v>
      </c>
    </row>
    <row r="129" spans="1:11">
      <c r="A129" s="70" t="s">
        <v>1646</v>
      </c>
      <c r="B129" s="231" t="s">
        <v>5726</v>
      </c>
      <c r="D129" t="s">
        <v>5727</v>
      </c>
      <c r="F129" t="s">
        <v>1709</v>
      </c>
      <c r="G129" t="s">
        <v>1731</v>
      </c>
      <c r="I129" s="251" t="s">
        <v>5856</v>
      </c>
      <c r="K129" s="251" t="s">
        <v>5857</v>
      </c>
    </row>
    <row r="130" spans="1:11">
      <c r="A130" s="70" t="s">
        <v>1646</v>
      </c>
      <c r="B130" s="231" t="s">
        <v>5818</v>
      </c>
      <c r="D130" t="s">
        <v>5819</v>
      </c>
      <c r="F130" t="s">
        <v>1711</v>
      </c>
      <c r="G130" t="s">
        <v>1731</v>
      </c>
      <c r="I130" s="248"/>
      <c r="J130" s="249"/>
      <c r="K130" s="5"/>
    </row>
    <row r="134" spans="1:11">
      <c r="A134" s="70" t="s">
        <v>1646</v>
      </c>
      <c r="B134" s="70" t="s">
        <v>5872</v>
      </c>
      <c r="D134" t="s">
        <v>5871</v>
      </c>
      <c r="F134" t="s">
        <v>3480</v>
      </c>
      <c r="G134" t="s">
        <v>1731</v>
      </c>
      <c r="I134" t="s">
        <v>5870</v>
      </c>
    </row>
    <row r="135" spans="1:11">
      <c r="A135" s="70" t="s">
        <v>1646</v>
      </c>
      <c r="B135" s="70" t="s">
        <v>5884</v>
      </c>
      <c r="D135" t="s">
        <v>5883</v>
      </c>
      <c r="F135" t="s">
        <v>4116</v>
      </c>
      <c r="G135" t="s">
        <v>1439</v>
      </c>
    </row>
    <row r="136" spans="1:11">
      <c r="A136" s="70" t="s">
        <v>1646</v>
      </c>
      <c r="B136" s="70" t="s">
        <v>5901</v>
      </c>
      <c r="D136" t="s">
        <v>5900</v>
      </c>
      <c r="F136" t="s">
        <v>1709</v>
      </c>
      <c r="G136" t="s">
        <v>1731</v>
      </c>
      <c r="I136" s="254" t="s">
        <v>5899</v>
      </c>
      <c r="K136" s="5" t="s">
        <v>5898</v>
      </c>
    </row>
    <row r="137" spans="1:11">
      <c r="A137" s="70" t="s">
        <v>1646</v>
      </c>
      <c r="B137" s="70" t="s">
        <v>5941</v>
      </c>
      <c r="D137" t="s">
        <v>5940</v>
      </c>
      <c r="E137" t="s">
        <v>5684</v>
      </c>
      <c r="F137" t="s">
        <v>1711</v>
      </c>
      <c r="G137" t="s">
        <v>1731</v>
      </c>
      <c r="I137" s="153" t="s">
        <v>5939</v>
      </c>
      <c r="K137" s="5" t="s">
        <v>5938</v>
      </c>
    </row>
    <row r="138" spans="1:11">
      <c r="A138" s="70" t="s">
        <v>1646</v>
      </c>
      <c r="B138" s="70" t="s">
        <v>5969</v>
      </c>
      <c r="D138" t="s">
        <v>632</v>
      </c>
      <c r="F138" t="s">
        <v>1701</v>
      </c>
      <c r="G138" t="s">
        <v>1731</v>
      </c>
      <c r="I138" s="113" t="s">
        <v>5968</v>
      </c>
      <c r="K138" s="5"/>
    </row>
    <row r="139" spans="1:11">
      <c r="A139" s="70" t="s">
        <v>1646</v>
      </c>
      <c r="B139" s="70" t="s">
        <v>5985</v>
      </c>
      <c r="D139" t="s">
        <v>1717</v>
      </c>
      <c r="F139" t="s">
        <v>1709</v>
      </c>
      <c r="G139" t="s">
        <v>1731</v>
      </c>
      <c r="I139" s="240" t="s">
        <v>5984</v>
      </c>
    </row>
    <row r="140" spans="1:11">
      <c r="A140" s="70" t="s">
        <v>1646</v>
      </c>
      <c r="B140" s="70" t="s">
        <v>5993</v>
      </c>
      <c r="D140" t="s">
        <v>5992</v>
      </c>
      <c r="E140" t="s">
        <v>640</v>
      </c>
      <c r="F140" t="s">
        <v>1711</v>
      </c>
      <c r="G140" t="s">
        <v>1731</v>
      </c>
      <c r="I140" s="51" t="s">
        <v>5991</v>
      </c>
      <c r="K140" s="5" t="s">
        <v>5990</v>
      </c>
    </row>
  </sheetData>
  <conditionalFormatting sqref="H26:K28 C4:G6 H32:K36 H62:K64 I60:K61 B15:G15 H29:J31 C8:G8 C7:D7 F7:G7 F9:G11 H8:K24 A4:B10 B13:D14 G14 C9:D12 F12:F14 B22:G22 B16:D21 F16:G21 B31:G31 B23:D30 F23:G30 A34:G34 B32:D33 F32:G33 A37:G38 A35:D36 F35:G36 A41:G41 A39:D40 F39:G40 A43:G43 A42:D42 F42:G42 A47:G48 A44:D46 F44:G46 B51:G51 B49:D50 F49:G50 A56:D56 F56:G56 A57:G58 A64:D64 F63:G64 A52:D54 F52:G54 H56:K59 A55:K55 L4:L64 B11:B12 B63:D63 B59:G62">
    <cfRule type="expression" dxfId="173" priority="31">
      <formula>$C4="Yes"</formula>
    </cfRule>
  </conditionalFormatting>
  <conditionalFormatting sqref="H46 J46:K46 H49:K52 H7:J7 H25:J25 H38:K45 H37:J37 H4:K6 H53:J54 H47:J48">
    <cfRule type="expression" dxfId="172" priority="29">
      <formula>$C4="Yes"</formula>
    </cfRule>
  </conditionalFormatting>
  <conditionalFormatting sqref="A65:B65 D65:G65">
    <cfRule type="expression" dxfId="171" priority="26">
      <formula>$B67="Yes"</formula>
    </cfRule>
  </conditionalFormatting>
  <conditionalFormatting sqref="I65">
    <cfRule type="expression" dxfId="170" priority="24">
      <formula>$B67="Yes"</formula>
    </cfRule>
  </conditionalFormatting>
  <conditionalFormatting sqref="H60">
    <cfRule type="expression" dxfId="169" priority="82">
      <formula>$C61="Yes"</formula>
    </cfRule>
  </conditionalFormatting>
  <conditionalFormatting sqref="C100">
    <cfRule type="containsText" dxfId="168" priority="23" operator="containsText" text="Yes">
      <formula>NOT(ISERROR(SEARCH("Yes",C100)))</formula>
    </cfRule>
  </conditionalFormatting>
  <conditionalFormatting sqref="A101:H101 K101:S101 A108:S108 J103:S104 H103:H104 H105:S107 H102:S102 A102:D107 F102:G107">
    <cfRule type="expression" dxfId="167" priority="17">
      <formula>#REF!="Yes"</formula>
    </cfRule>
  </conditionalFormatting>
  <conditionalFormatting sqref="T101:V108">
    <cfRule type="expression" dxfId="166" priority="18">
      <formula>#REF!="Yes"</formula>
    </cfRule>
  </conditionalFormatting>
  <conditionalFormatting sqref="W101:W108">
    <cfRule type="expression" dxfId="165" priority="19">
      <formula>#REF!="Yes"</formula>
    </cfRule>
  </conditionalFormatting>
  <conditionalFormatting sqref="X101:XFD108">
    <cfRule type="expression" dxfId="164" priority="20">
      <formula>#REF!="Yes"</formula>
    </cfRule>
  </conditionalFormatting>
  <conditionalFormatting sqref="G125">
    <cfRule type="expression" dxfId="163" priority="16">
      <formula>#REF!="Yes"</formula>
    </cfRule>
  </conditionalFormatting>
  <conditionalFormatting sqref="G126">
    <cfRule type="expression" dxfId="162" priority="15">
      <formula>#REF!="Yes"</formula>
    </cfRule>
  </conditionalFormatting>
  <conditionalFormatting sqref="A68">
    <cfRule type="expression" dxfId="161" priority="14">
      <formula>$B70="Yes"</formula>
    </cfRule>
  </conditionalFormatting>
  <conditionalFormatting sqref="A128:B128">
    <cfRule type="expression" dxfId="160" priority="13">
      <formula>#REF!="Yes"</formula>
    </cfRule>
  </conditionalFormatting>
  <conditionalFormatting sqref="A11:A33">
    <cfRule type="expression" dxfId="159" priority="12">
      <formula>$C11="Yes"</formula>
    </cfRule>
  </conditionalFormatting>
  <conditionalFormatting sqref="A49:A51">
    <cfRule type="expression" dxfId="158" priority="11">
      <formula>$C49="Yes"</formula>
    </cfRule>
  </conditionalFormatting>
  <conditionalFormatting sqref="A59:A63">
    <cfRule type="expression" dxfId="157" priority="10">
      <formula>$C59="Yes"</formula>
    </cfRule>
  </conditionalFormatting>
  <conditionalFormatting sqref="A129:B129">
    <cfRule type="expression" dxfId="156" priority="9">
      <formula>#REF!="Yes"</formula>
    </cfRule>
  </conditionalFormatting>
  <conditionalFormatting sqref="A130:B130">
    <cfRule type="expression" dxfId="155" priority="8">
      <formula>#REF!="Yes"</formula>
    </cfRule>
  </conditionalFormatting>
  <conditionalFormatting sqref="A134:B134">
    <cfRule type="expression" dxfId="154" priority="7">
      <formula>#REF!="Yes"</formula>
    </cfRule>
  </conditionalFormatting>
  <conditionalFormatting sqref="A135:B135">
    <cfRule type="expression" dxfId="153" priority="6">
      <formula>#REF!="Yes"</formula>
    </cfRule>
  </conditionalFormatting>
  <conditionalFormatting sqref="A136:B136">
    <cfRule type="expression" dxfId="152" priority="5">
      <formula>#REF!="Yes"</formula>
    </cfRule>
  </conditionalFormatting>
  <conditionalFormatting sqref="A137:B137">
    <cfRule type="expression" dxfId="151" priority="4">
      <formula>#REF!="Yes"</formula>
    </cfRule>
  </conditionalFormatting>
  <conditionalFormatting sqref="A138:B138">
    <cfRule type="expression" dxfId="150" priority="3">
      <formula>#REF!="Yes"</formula>
    </cfRule>
  </conditionalFormatting>
  <conditionalFormatting sqref="A139:B139">
    <cfRule type="expression" dxfId="149" priority="2">
      <formula>#REF!="Yes"</formula>
    </cfRule>
  </conditionalFormatting>
  <conditionalFormatting sqref="A140:B140">
    <cfRule type="expression" dxfId="148" priority="1">
      <formula>#REF!="Yes"</formula>
    </cfRule>
  </conditionalFormatting>
  <hyperlinks>
    <hyperlink ref="K71" r:id="rId1" display="mailto:thetyrecompany@gmail.com"/>
    <hyperlink ref="K72" r:id="rId2" display="http://www.dcam.ie/Begrath Motors.html"/>
    <hyperlink ref="K74" r:id="rId3" display="mailto:Noelegnewtyres2012@hotmail.com"/>
    <hyperlink ref="K75" r:id="rId4" display="mailto:agnewtyreservices@gmail.com"/>
    <hyperlink ref="K77" r:id="rId5" display="mailto:declan@callananautos.ie"/>
    <hyperlink ref="K79" r:id="rId6" display="mailto:kellystyres@gmail.com"/>
    <hyperlink ref="K96" r:id="rId7" display="mailto:info@wakelyengineering.ie"/>
    <hyperlink ref="K136" r:id="rId8" display="mailto:gary@slickfixtyrecentre.com"/>
    <hyperlink ref="K137" r:id="rId9" display="mailto:peninsulatyres@gmail.com"/>
    <hyperlink ref="K140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6"/>
  <sheetViews>
    <sheetView topLeftCell="A19" workbookViewId="0">
      <selection activeCell="C25" sqref="C25"/>
    </sheetView>
  </sheetViews>
  <sheetFormatPr defaultRowHeight="15"/>
  <cols>
    <col min="1" max="1" width="29.85546875" customWidth="1"/>
    <col min="2" max="2" width="24.5703125" customWidth="1"/>
    <col min="3" max="3" width="21.42578125" customWidth="1"/>
    <col min="4" max="4" width="16" customWidth="1"/>
    <col min="5" max="5" width="21.140625" customWidth="1"/>
    <col min="6" max="6" width="16" customWidth="1"/>
    <col min="7" max="7" width="11.28515625" customWidth="1"/>
    <col min="8" max="8" width="14.7109375" customWidth="1"/>
    <col min="9" max="9" width="14.28515625" customWidth="1"/>
    <col min="10" max="10" width="14.42578125" customWidth="1"/>
    <col min="11" max="11" width="21.5703125" customWidth="1"/>
    <col min="12" max="12" width="24.28515625" customWidth="1"/>
    <col min="13" max="13" width="12" customWidth="1"/>
    <col min="14" max="14" width="14.28515625" customWidth="1"/>
  </cols>
  <sheetData>
    <row r="1" spans="1:13">
      <c r="A1" s="114" t="s">
        <v>4221</v>
      </c>
      <c r="B1" s="114">
        <f>COUNTA(M4:M151)</f>
        <v>14</v>
      </c>
      <c r="C1" s="43" t="s">
        <v>4222</v>
      </c>
      <c r="D1" s="43">
        <f>COUNTA(B4:B1002)-(B1)</f>
        <v>45</v>
      </c>
      <c r="E1" s="184" t="s">
        <v>5138</v>
      </c>
      <c r="F1" s="184">
        <f>B1+D1</f>
        <v>59</v>
      </c>
    </row>
    <row r="2" spans="1:1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1909</v>
      </c>
      <c r="B4" s="117" t="s">
        <v>3922</v>
      </c>
      <c r="C4" s="117"/>
      <c r="D4" s="117" t="s">
        <v>3923</v>
      </c>
      <c r="E4" s="117" t="s">
        <v>3924</v>
      </c>
      <c r="F4" s="117" t="s">
        <v>1938</v>
      </c>
      <c r="G4" s="117" t="s">
        <v>1939</v>
      </c>
      <c r="H4" s="117" t="s">
        <v>3925</v>
      </c>
      <c r="I4" s="117" t="s">
        <v>3926</v>
      </c>
      <c r="J4" s="117"/>
      <c r="K4" s="117"/>
      <c r="L4" s="117"/>
      <c r="M4" s="114" t="s">
        <v>3747</v>
      </c>
    </row>
    <row r="5" spans="1:13">
      <c r="A5" s="3" t="s">
        <v>1909</v>
      </c>
      <c r="B5" s="3" t="s">
        <v>1910</v>
      </c>
      <c r="C5" s="3" t="s">
        <v>1936</v>
      </c>
      <c r="D5" s="3" t="s">
        <v>1937</v>
      </c>
      <c r="F5" s="3" t="s">
        <v>1938</v>
      </c>
      <c r="G5" s="3" t="s">
        <v>1939</v>
      </c>
      <c r="H5" s="3" t="s">
        <v>1973</v>
      </c>
      <c r="I5" s="3" t="s">
        <v>1974</v>
      </c>
      <c r="J5" s="3" t="s">
        <v>1975</v>
      </c>
      <c r="K5" s="3" t="s">
        <v>1976</v>
      </c>
      <c r="L5" s="3" t="s">
        <v>372</v>
      </c>
    </row>
    <row r="6" spans="1:13">
      <c r="A6" s="3" t="s">
        <v>1909</v>
      </c>
      <c r="B6" s="3" t="s">
        <v>1911</v>
      </c>
      <c r="C6" s="3" t="s">
        <v>1911</v>
      </c>
      <c r="D6" s="3" t="s">
        <v>1940</v>
      </c>
      <c r="F6" s="3" t="s">
        <v>1941</v>
      </c>
      <c r="G6" s="3" t="s">
        <v>1939</v>
      </c>
      <c r="H6" s="3" t="s">
        <v>73</v>
      </c>
      <c r="I6" s="3" t="s">
        <v>1977</v>
      </c>
      <c r="J6" s="3" t="s">
        <v>1978</v>
      </c>
      <c r="K6" s="3" t="s">
        <v>1979</v>
      </c>
      <c r="L6" s="3" t="s">
        <v>372</v>
      </c>
    </row>
    <row r="7" spans="1:13">
      <c r="A7" s="3" t="s">
        <v>1909</v>
      </c>
      <c r="B7" s="3" t="s">
        <v>1912</v>
      </c>
      <c r="C7" s="3" t="s">
        <v>73</v>
      </c>
      <c r="D7" s="3" t="s">
        <v>1942</v>
      </c>
      <c r="F7" s="3" t="s">
        <v>1938</v>
      </c>
      <c r="G7" s="3" t="s">
        <v>1939</v>
      </c>
      <c r="H7" s="3" t="s">
        <v>73</v>
      </c>
      <c r="I7" s="3" t="s">
        <v>1980</v>
      </c>
      <c r="J7" s="3" t="s">
        <v>73</v>
      </c>
      <c r="K7" s="3" t="s">
        <v>73</v>
      </c>
      <c r="L7" s="3" t="s">
        <v>372</v>
      </c>
    </row>
    <row r="8" spans="1:13" ht="15.75">
      <c r="A8" s="31" t="s">
        <v>1909</v>
      </c>
      <c r="B8" s="31" t="s">
        <v>1913</v>
      </c>
      <c r="C8" s="3"/>
      <c r="D8" s="3" t="s">
        <v>5047</v>
      </c>
      <c r="E8" s="3" t="s">
        <v>5048</v>
      </c>
      <c r="F8" s="3" t="s">
        <v>1957</v>
      </c>
      <c r="G8" s="3" t="s">
        <v>1939</v>
      </c>
      <c r="H8" s="3"/>
      <c r="I8" s="5" t="s">
        <v>1981</v>
      </c>
      <c r="J8" s="42" t="s">
        <v>1982</v>
      </c>
      <c r="K8" s="5" t="s">
        <v>1983</v>
      </c>
      <c r="L8" s="3"/>
    </row>
    <row r="9" spans="1:13">
      <c r="A9" s="31" t="s">
        <v>1909</v>
      </c>
      <c r="B9" s="31" t="s">
        <v>1914</v>
      </c>
      <c r="C9" s="3" t="s">
        <v>1914</v>
      </c>
      <c r="D9" s="3" t="s">
        <v>1391</v>
      </c>
      <c r="F9" s="3" t="s">
        <v>1938</v>
      </c>
      <c r="G9" s="3" t="s">
        <v>1943</v>
      </c>
      <c r="H9" s="3" t="s">
        <v>1984</v>
      </c>
      <c r="I9" s="3" t="s">
        <v>1985</v>
      </c>
      <c r="J9" s="3" t="s">
        <v>1986</v>
      </c>
      <c r="K9" s="3" t="s">
        <v>1987</v>
      </c>
      <c r="L9" s="3" t="s">
        <v>372</v>
      </c>
      <c r="M9" s="114" t="s">
        <v>3747</v>
      </c>
    </row>
    <row r="10" spans="1:13">
      <c r="A10" s="31" t="s">
        <v>1909</v>
      </c>
      <c r="B10" t="s">
        <v>1915</v>
      </c>
      <c r="C10" s="3" t="s">
        <v>73</v>
      </c>
      <c r="D10" s="3" t="s">
        <v>640</v>
      </c>
      <c r="F10" s="3" t="s">
        <v>1938</v>
      </c>
      <c r="G10" s="3" t="s">
        <v>1944</v>
      </c>
      <c r="H10" s="3" t="s">
        <v>1988</v>
      </c>
      <c r="I10" s="3" t="s">
        <v>1989</v>
      </c>
      <c r="J10" s="3" t="s">
        <v>1990</v>
      </c>
      <c r="K10" s="3" t="s">
        <v>1991</v>
      </c>
      <c r="L10" s="3" t="s">
        <v>372</v>
      </c>
      <c r="M10" s="114" t="s">
        <v>3747</v>
      </c>
    </row>
    <row r="11" spans="1:13">
      <c r="A11" s="31" t="s">
        <v>1909</v>
      </c>
      <c r="B11" s="31" t="s">
        <v>1916</v>
      </c>
      <c r="C11" s="3" t="s">
        <v>1916</v>
      </c>
      <c r="D11" s="3" t="s">
        <v>1945</v>
      </c>
      <c r="F11" s="3" t="s">
        <v>1938</v>
      </c>
      <c r="G11" s="3" t="s">
        <v>1939</v>
      </c>
      <c r="H11" s="3" t="s">
        <v>73</v>
      </c>
      <c r="I11" s="3" t="s">
        <v>1992</v>
      </c>
      <c r="J11" s="3" t="s">
        <v>73</v>
      </c>
      <c r="K11" s="3" t="s">
        <v>73</v>
      </c>
      <c r="L11" s="3" t="s">
        <v>373</v>
      </c>
    </row>
    <row r="12" spans="1:13">
      <c r="A12" s="31" t="s">
        <v>1909</v>
      </c>
      <c r="B12" s="31" t="s">
        <v>1917</v>
      </c>
      <c r="C12" s="3" t="s">
        <v>73</v>
      </c>
      <c r="D12" s="3" t="s">
        <v>1946</v>
      </c>
      <c r="F12" s="3" t="s">
        <v>1938</v>
      </c>
      <c r="G12" s="3" t="s">
        <v>1939</v>
      </c>
      <c r="H12" s="3" t="s">
        <v>73</v>
      </c>
      <c r="I12" s="3" t="s">
        <v>1993</v>
      </c>
      <c r="J12" s="3" t="s">
        <v>73</v>
      </c>
      <c r="K12" s="3"/>
      <c r="L12" s="3" t="s">
        <v>372</v>
      </c>
    </row>
    <row r="13" spans="1:13">
      <c r="A13" s="236" t="s">
        <v>1909</v>
      </c>
      <c r="B13" s="31" t="s">
        <v>1918</v>
      </c>
      <c r="C13" s="3" t="s">
        <v>1918</v>
      </c>
      <c r="D13" s="3" t="s">
        <v>1941</v>
      </c>
      <c r="E13" s="3" t="s">
        <v>1947</v>
      </c>
      <c r="F13" s="3" t="s">
        <v>1948</v>
      </c>
      <c r="G13" s="3" t="s">
        <v>1939</v>
      </c>
      <c r="H13" s="3" t="s">
        <v>1994</v>
      </c>
      <c r="I13" s="5" t="s">
        <v>1995</v>
      </c>
      <c r="J13" s="3" t="s">
        <v>73</v>
      </c>
      <c r="K13" s="43" t="s">
        <v>1996</v>
      </c>
      <c r="L13" s="6" t="s">
        <v>2034</v>
      </c>
    </row>
    <row r="14" spans="1:13">
      <c r="A14" s="3" t="s">
        <v>1909</v>
      </c>
      <c r="B14" s="31" t="s">
        <v>1919</v>
      </c>
      <c r="C14" s="3" t="s">
        <v>1919</v>
      </c>
      <c r="D14" s="3" t="s">
        <v>1949</v>
      </c>
      <c r="F14" s="3" t="s">
        <v>1941</v>
      </c>
      <c r="G14" s="3" t="s">
        <v>1939</v>
      </c>
      <c r="H14" s="3" t="s">
        <v>73</v>
      </c>
      <c r="I14" s="3" t="s">
        <v>1997</v>
      </c>
      <c r="J14" s="3" t="s">
        <v>73</v>
      </c>
      <c r="K14" s="5" t="s">
        <v>1998</v>
      </c>
      <c r="L14" s="3" t="s">
        <v>372</v>
      </c>
    </row>
    <row r="15" spans="1:13">
      <c r="A15" s="3" t="s">
        <v>1909</v>
      </c>
      <c r="B15" s="31" t="s">
        <v>1920</v>
      </c>
      <c r="C15" s="3" t="s">
        <v>73</v>
      </c>
      <c r="D15" s="3" t="s">
        <v>1950</v>
      </c>
      <c r="F15" s="3" t="s">
        <v>1951</v>
      </c>
      <c r="G15" s="3" t="s">
        <v>1939</v>
      </c>
      <c r="H15" s="3" t="s">
        <v>1999</v>
      </c>
      <c r="I15" s="3" t="s">
        <v>2000</v>
      </c>
      <c r="J15" s="3" t="s">
        <v>2001</v>
      </c>
      <c r="K15" s="3" t="s">
        <v>2002</v>
      </c>
      <c r="L15" s="3" t="s">
        <v>375</v>
      </c>
    </row>
    <row r="16" spans="1:13">
      <c r="A16" s="3" t="s">
        <v>1909</v>
      </c>
      <c r="B16" s="31" t="s">
        <v>1921</v>
      </c>
      <c r="C16" s="3" t="s">
        <v>1952</v>
      </c>
      <c r="D16" s="3" t="s">
        <v>1953</v>
      </c>
      <c r="F16" s="3" t="s">
        <v>1938</v>
      </c>
      <c r="G16" s="3" t="s">
        <v>1939</v>
      </c>
      <c r="H16" s="3" t="s">
        <v>73</v>
      </c>
      <c r="I16" s="3" t="s">
        <v>2003</v>
      </c>
      <c r="J16" s="3" t="s">
        <v>73</v>
      </c>
      <c r="K16" s="5" t="s">
        <v>2004</v>
      </c>
      <c r="L16" s="3" t="s">
        <v>372</v>
      </c>
    </row>
    <row r="17" spans="1:13">
      <c r="A17" s="3" t="s">
        <v>1909</v>
      </c>
      <c r="B17" s="31" t="s">
        <v>1922</v>
      </c>
      <c r="C17" s="3" t="s">
        <v>1922</v>
      </c>
      <c r="D17" s="3" t="s">
        <v>1954</v>
      </c>
      <c r="F17" s="3" t="s">
        <v>1938</v>
      </c>
      <c r="G17" s="3" t="s">
        <v>1939</v>
      </c>
      <c r="H17" s="3" t="s">
        <v>73</v>
      </c>
      <c r="I17" s="3" t="s">
        <v>2005</v>
      </c>
      <c r="J17" s="3" t="s">
        <v>2006</v>
      </c>
      <c r="K17" s="3" t="s">
        <v>73</v>
      </c>
      <c r="L17" s="3" t="s">
        <v>372</v>
      </c>
      <c r="M17" s="114" t="s">
        <v>3747</v>
      </c>
    </row>
    <row r="18" spans="1:13">
      <c r="A18" s="3" t="s">
        <v>1909</v>
      </c>
      <c r="B18" s="31" t="s">
        <v>3834</v>
      </c>
      <c r="C18" s="3"/>
      <c r="D18" s="3" t="s">
        <v>3835</v>
      </c>
      <c r="F18" s="3" t="s">
        <v>1938</v>
      </c>
      <c r="G18" s="3" t="s">
        <v>1939</v>
      </c>
      <c r="H18" s="3" t="s">
        <v>3845</v>
      </c>
      <c r="I18" s="3" t="s">
        <v>3836</v>
      </c>
      <c r="J18" s="3"/>
      <c r="K18" s="3" t="s">
        <v>3837</v>
      </c>
      <c r="L18" s="3" t="s">
        <v>372</v>
      </c>
      <c r="M18" s="114" t="s">
        <v>3747</v>
      </c>
    </row>
    <row r="19" spans="1:13">
      <c r="A19" s="3" t="s">
        <v>1909</v>
      </c>
      <c r="B19" s="31" t="s">
        <v>3846</v>
      </c>
      <c r="C19" s="3" t="s">
        <v>3847</v>
      </c>
      <c r="D19" s="3" t="s">
        <v>3848</v>
      </c>
      <c r="F19" s="3" t="s">
        <v>1958</v>
      </c>
      <c r="G19" s="3" t="s">
        <v>1939</v>
      </c>
      <c r="H19" s="3" t="s">
        <v>3851</v>
      </c>
      <c r="I19" s="3" t="s">
        <v>3849</v>
      </c>
      <c r="J19" s="3"/>
      <c r="K19" s="3" t="s">
        <v>3850</v>
      </c>
      <c r="L19" s="3" t="s">
        <v>3793</v>
      </c>
      <c r="M19" s="114" t="s">
        <v>3747</v>
      </c>
    </row>
    <row r="20" spans="1:13">
      <c r="A20" s="3" t="s">
        <v>1909</v>
      </c>
      <c r="B20" s="31" t="s">
        <v>1923</v>
      </c>
      <c r="C20" s="3" t="s">
        <v>1923</v>
      </c>
      <c r="D20" s="3" t="s">
        <v>442</v>
      </c>
      <c r="E20" s="3" t="s">
        <v>1955</v>
      </c>
      <c r="F20" s="3" t="s">
        <v>1956</v>
      </c>
      <c r="G20" s="3" t="s">
        <v>1957</v>
      </c>
      <c r="H20" s="3" t="s">
        <v>73</v>
      </c>
      <c r="I20" s="3" t="s">
        <v>73</v>
      </c>
      <c r="J20" s="3" t="s">
        <v>73</v>
      </c>
      <c r="K20" s="3" t="s">
        <v>73</v>
      </c>
      <c r="L20" s="3" t="s">
        <v>372</v>
      </c>
    </row>
    <row r="21" spans="1:13">
      <c r="A21" s="3" t="s">
        <v>1909</v>
      </c>
      <c r="B21" s="31" t="s">
        <v>1924</v>
      </c>
      <c r="C21" s="3" t="s">
        <v>73</v>
      </c>
      <c r="F21" s="3" t="s">
        <v>1958</v>
      </c>
      <c r="G21" s="3" t="s">
        <v>1939</v>
      </c>
      <c r="H21" s="3" t="s">
        <v>73</v>
      </c>
      <c r="I21" s="3" t="s">
        <v>2007</v>
      </c>
      <c r="J21" s="3" t="s">
        <v>73</v>
      </c>
      <c r="K21" s="3" t="s">
        <v>73</v>
      </c>
      <c r="L21" s="3" t="s">
        <v>372</v>
      </c>
    </row>
    <row r="22" spans="1:13">
      <c r="A22" s="236" t="s">
        <v>1909</v>
      </c>
      <c r="B22" s="31" t="s">
        <v>1925</v>
      </c>
      <c r="C22" s="3" t="s">
        <v>73</v>
      </c>
      <c r="D22" s="3" t="s">
        <v>632</v>
      </c>
      <c r="F22" s="3" t="s">
        <v>1959</v>
      </c>
      <c r="G22" s="3" t="s">
        <v>1939</v>
      </c>
      <c r="H22" s="3" t="s">
        <v>2008</v>
      </c>
      <c r="I22" s="3" t="s">
        <v>2009</v>
      </c>
      <c r="J22" s="3" t="s">
        <v>2010</v>
      </c>
      <c r="K22" s="3" t="s">
        <v>2011</v>
      </c>
      <c r="L22" s="3" t="s">
        <v>373</v>
      </c>
    </row>
    <row r="23" spans="1:13" ht="15.75">
      <c r="A23" s="3" t="s">
        <v>1909</v>
      </c>
      <c r="B23" s="31" t="s">
        <v>1926</v>
      </c>
      <c r="C23" s="3" t="s">
        <v>73</v>
      </c>
      <c r="D23" s="3" t="s">
        <v>1960</v>
      </c>
      <c r="F23" s="3" t="s">
        <v>1961</v>
      </c>
      <c r="G23" s="3" t="s">
        <v>1944</v>
      </c>
      <c r="H23" s="3" t="s">
        <v>73</v>
      </c>
      <c r="I23" s="44" t="s">
        <v>2012</v>
      </c>
      <c r="J23" s="44" t="s">
        <v>2013</v>
      </c>
      <c r="K23" s="45" t="s">
        <v>2014</v>
      </c>
      <c r="L23" s="3" t="s">
        <v>372</v>
      </c>
      <c r="M23" s="114" t="s">
        <v>3747</v>
      </c>
    </row>
    <row r="24" spans="1:13">
      <c r="A24" s="236" t="s">
        <v>1909</v>
      </c>
      <c r="B24" s="31" t="s">
        <v>1927</v>
      </c>
      <c r="C24" s="3" t="s">
        <v>73</v>
      </c>
      <c r="D24" s="3" t="s">
        <v>1473</v>
      </c>
      <c r="F24" s="3" t="s">
        <v>1957</v>
      </c>
      <c r="G24" s="3" t="s">
        <v>1939</v>
      </c>
      <c r="H24" s="3" t="s">
        <v>2015</v>
      </c>
      <c r="I24" s="3" t="s">
        <v>2016</v>
      </c>
      <c r="J24" s="3"/>
      <c r="K24" s="3" t="s">
        <v>73</v>
      </c>
      <c r="L24" s="3" t="s">
        <v>373</v>
      </c>
    </row>
    <row r="25" spans="1:13">
      <c r="A25" s="3" t="s">
        <v>1909</v>
      </c>
      <c r="B25" s="31" t="s">
        <v>1928</v>
      </c>
      <c r="C25" s="3" t="s">
        <v>73</v>
      </c>
      <c r="D25" s="3" t="s">
        <v>1962</v>
      </c>
      <c r="F25" s="3" t="s">
        <v>1963</v>
      </c>
      <c r="G25" s="3" t="s">
        <v>1939</v>
      </c>
      <c r="H25" s="3" t="s">
        <v>2017</v>
      </c>
      <c r="I25" s="3" t="s">
        <v>2018</v>
      </c>
      <c r="J25" s="3" t="s">
        <v>2019</v>
      </c>
      <c r="K25" s="3" t="s">
        <v>2020</v>
      </c>
      <c r="L25" s="3" t="s">
        <v>374</v>
      </c>
      <c r="M25" s="114" t="s">
        <v>3747</v>
      </c>
    </row>
    <row r="26" spans="1:13">
      <c r="A26" s="3" t="s">
        <v>1909</v>
      </c>
      <c r="B26" s="31" t="s">
        <v>1929</v>
      </c>
      <c r="C26" s="3" t="s">
        <v>73</v>
      </c>
      <c r="D26" s="3" t="s">
        <v>1964</v>
      </c>
      <c r="F26" s="3" t="s">
        <v>1958</v>
      </c>
      <c r="G26" s="3" t="s">
        <v>1939</v>
      </c>
      <c r="H26" s="3" t="s">
        <v>73</v>
      </c>
      <c r="I26" s="46" t="s">
        <v>2021</v>
      </c>
      <c r="J26" s="3" t="s">
        <v>2022</v>
      </c>
      <c r="K26" s="3" t="s">
        <v>2023</v>
      </c>
      <c r="L26" s="3" t="s">
        <v>2036</v>
      </c>
    </row>
    <row r="27" spans="1:13">
      <c r="A27" s="3" t="s">
        <v>1909</v>
      </c>
      <c r="B27" s="31" t="s">
        <v>1930</v>
      </c>
      <c r="C27" s="3" t="s">
        <v>73</v>
      </c>
      <c r="D27" s="3" t="s">
        <v>1965</v>
      </c>
      <c r="F27" s="3" t="s">
        <v>1941</v>
      </c>
      <c r="G27" s="3" t="s">
        <v>1939</v>
      </c>
      <c r="H27" s="3" t="s">
        <v>2024</v>
      </c>
      <c r="I27" s="3" t="s">
        <v>2025</v>
      </c>
      <c r="J27" s="3" t="s">
        <v>2026</v>
      </c>
      <c r="K27" s="3" t="s">
        <v>2027</v>
      </c>
      <c r="L27" s="3" t="s">
        <v>373</v>
      </c>
    </row>
    <row r="28" spans="1:13">
      <c r="A28" s="3" t="s">
        <v>1909</v>
      </c>
      <c r="B28" s="31" t="s">
        <v>3838</v>
      </c>
      <c r="C28" s="3" t="s">
        <v>3839</v>
      </c>
      <c r="D28" s="3" t="s">
        <v>3840</v>
      </c>
      <c r="F28" s="3" t="s">
        <v>1938</v>
      </c>
      <c r="G28" s="3" t="s">
        <v>1944</v>
      </c>
      <c r="H28" s="3" t="s">
        <v>3843</v>
      </c>
      <c r="I28" s="3" t="s">
        <v>3841</v>
      </c>
      <c r="J28" s="3"/>
      <c r="K28" s="3" t="s">
        <v>3842</v>
      </c>
      <c r="L28" s="3" t="s">
        <v>3793</v>
      </c>
      <c r="M28" s="114" t="s">
        <v>3747</v>
      </c>
    </row>
    <row r="29" spans="1:13">
      <c r="A29" s="3" t="s">
        <v>1909</v>
      </c>
      <c r="B29" s="31" t="s">
        <v>1931</v>
      </c>
      <c r="C29" s="3"/>
      <c r="D29" s="3" t="s">
        <v>1966</v>
      </c>
      <c r="E29" s="3" t="s">
        <v>1967</v>
      </c>
      <c r="F29" s="3" t="s">
        <v>1968</v>
      </c>
      <c r="G29" s="3" t="s">
        <v>1969</v>
      </c>
      <c r="H29" s="3" t="s">
        <v>3844</v>
      </c>
      <c r="I29" s="3" t="s">
        <v>2028</v>
      </c>
      <c r="J29" s="3"/>
      <c r="K29" s="70" t="s">
        <v>2029</v>
      </c>
      <c r="L29" s="3"/>
      <c r="M29" s="114" t="s">
        <v>3747</v>
      </c>
    </row>
    <row r="30" spans="1:13">
      <c r="A30" s="236" t="s">
        <v>1909</v>
      </c>
      <c r="B30" s="31" t="s">
        <v>1932</v>
      </c>
      <c r="C30" s="3" t="s">
        <v>1932</v>
      </c>
      <c r="D30" s="3" t="s">
        <v>1067</v>
      </c>
      <c r="F30" s="3" t="s">
        <v>1941</v>
      </c>
      <c r="G30" s="3" t="s">
        <v>1939</v>
      </c>
      <c r="H30" s="3" t="s">
        <v>73</v>
      </c>
      <c r="I30" s="3" t="s">
        <v>2030</v>
      </c>
      <c r="J30" s="3" t="s">
        <v>73</v>
      </c>
      <c r="K30" s="3" t="s">
        <v>73</v>
      </c>
      <c r="L30" s="3" t="s">
        <v>372</v>
      </c>
    </row>
    <row r="31" spans="1:13">
      <c r="A31" s="31" t="s">
        <v>1909</v>
      </c>
      <c r="B31" s="31" t="s">
        <v>1933</v>
      </c>
      <c r="C31" s="3" t="s">
        <v>73</v>
      </c>
      <c r="D31" s="3" t="s">
        <v>1954</v>
      </c>
      <c r="F31" s="3" t="s">
        <v>1938</v>
      </c>
      <c r="G31" s="3" t="s">
        <v>1939</v>
      </c>
      <c r="H31" s="3" t="s">
        <v>73</v>
      </c>
      <c r="I31" s="3" t="s">
        <v>2031</v>
      </c>
      <c r="J31" s="3" t="s">
        <v>73</v>
      </c>
      <c r="K31" s="3" t="s">
        <v>73</v>
      </c>
      <c r="L31" s="3" t="s">
        <v>372</v>
      </c>
    </row>
    <row r="32" spans="1:13">
      <c r="A32" s="31" t="s">
        <v>1909</v>
      </c>
      <c r="B32" s="31" t="s">
        <v>1934</v>
      </c>
      <c r="C32" s="3" t="s">
        <v>1934</v>
      </c>
      <c r="D32" s="3" t="s">
        <v>1970</v>
      </c>
      <c r="F32" s="3" t="s">
        <v>1938</v>
      </c>
      <c r="G32" s="3" t="s">
        <v>1939</v>
      </c>
      <c r="H32" s="3" t="s">
        <v>2032</v>
      </c>
      <c r="I32" s="3" t="s">
        <v>2033</v>
      </c>
      <c r="J32" s="3" t="s">
        <v>73</v>
      </c>
      <c r="K32" s="3" t="s">
        <v>73</v>
      </c>
      <c r="L32" s="6" t="s">
        <v>2037</v>
      </c>
    </row>
    <row r="33" spans="1:13">
      <c r="A33" s="31" t="s">
        <v>1909</v>
      </c>
      <c r="B33" s="31" t="s">
        <v>1935</v>
      </c>
      <c r="C33" s="3" t="s">
        <v>1971</v>
      </c>
      <c r="D33" s="3" t="s">
        <v>1972</v>
      </c>
      <c r="F33" s="3" t="s">
        <v>1938</v>
      </c>
      <c r="G33" s="3" t="s">
        <v>1939</v>
      </c>
      <c r="H33" s="3" t="s">
        <v>73</v>
      </c>
      <c r="I33" s="3" t="s">
        <v>73</v>
      </c>
      <c r="J33" s="3" t="s">
        <v>73</v>
      </c>
      <c r="K33" s="3" t="s">
        <v>73</v>
      </c>
      <c r="L33" s="3" t="s">
        <v>373</v>
      </c>
    </row>
    <row r="34" spans="1:13">
      <c r="A34" s="70" t="s">
        <v>1909</v>
      </c>
      <c r="B34" s="151" t="s">
        <v>40</v>
      </c>
      <c r="D34" t="s">
        <v>1942</v>
      </c>
      <c r="F34" t="s">
        <v>1938</v>
      </c>
      <c r="G34" t="s">
        <v>1939</v>
      </c>
      <c r="I34" t="s">
        <v>3326</v>
      </c>
      <c r="J34" t="s">
        <v>3326</v>
      </c>
      <c r="M34" s="114" t="s">
        <v>3747</v>
      </c>
    </row>
    <row r="35" spans="1:13">
      <c r="A35" s="70" t="s">
        <v>1909</v>
      </c>
      <c r="B35" s="70" t="s">
        <v>3323</v>
      </c>
      <c r="D35" t="s">
        <v>3324</v>
      </c>
      <c r="E35" t="s">
        <v>1946</v>
      </c>
      <c r="F35" t="s">
        <v>1938</v>
      </c>
      <c r="G35" t="s">
        <v>1939</v>
      </c>
      <c r="I35" t="s">
        <v>3325</v>
      </c>
      <c r="J35" t="s">
        <v>73</v>
      </c>
      <c r="M35" s="114" t="s">
        <v>3747</v>
      </c>
    </row>
    <row r="36" spans="1:13" s="90" customFormat="1">
      <c r="A36" s="233" t="s">
        <v>1909</v>
      </c>
      <c r="B36" s="182" t="s">
        <v>5140</v>
      </c>
      <c r="C36" s="182"/>
      <c r="D36" s="182" t="s">
        <v>5141</v>
      </c>
      <c r="E36" s="182" t="s">
        <v>5142</v>
      </c>
      <c r="F36" s="182" t="s">
        <v>1938</v>
      </c>
      <c r="G36" t="s">
        <v>1939</v>
      </c>
      <c r="H36" s="182" t="s">
        <v>5145</v>
      </c>
      <c r="I36" s="182" t="s">
        <v>5143</v>
      </c>
      <c r="J36" s="182"/>
      <c r="K36" s="183" t="s">
        <v>5144</v>
      </c>
      <c r="M36" s="114" t="s">
        <v>3747</v>
      </c>
    </row>
    <row r="37" spans="1:13">
      <c r="A37" s="70"/>
      <c r="B37" s="70"/>
    </row>
    <row r="38" spans="1:13">
      <c r="A38" s="70"/>
      <c r="B38" s="70"/>
    </row>
    <row r="39" spans="1:13">
      <c r="A39" s="232" t="s">
        <v>5690</v>
      </c>
      <c r="B39" s="70"/>
    </row>
    <row r="40" spans="1:13">
      <c r="A40" s="70" t="s">
        <v>1909</v>
      </c>
      <c r="B40" s="70" t="s">
        <v>3361</v>
      </c>
      <c r="D40" t="s">
        <v>3362</v>
      </c>
      <c r="F40" t="s">
        <v>1951</v>
      </c>
      <c r="G40" t="s">
        <v>3363</v>
      </c>
      <c r="I40" s="91" t="s">
        <v>3364</v>
      </c>
      <c r="M40" s="114" t="s">
        <v>3747</v>
      </c>
    </row>
    <row r="41" spans="1:13">
      <c r="A41" s="237" t="s">
        <v>1909</v>
      </c>
      <c r="B41" s="70" t="s">
        <v>3365</v>
      </c>
      <c r="D41" t="s">
        <v>3366</v>
      </c>
      <c r="F41" t="s">
        <v>1938</v>
      </c>
      <c r="G41" t="s">
        <v>3363</v>
      </c>
      <c r="I41" t="s">
        <v>3367</v>
      </c>
      <c r="J41" s="92" t="s">
        <v>3368</v>
      </c>
    </row>
    <row r="42" spans="1:13">
      <c r="A42" t="s">
        <v>1909</v>
      </c>
      <c r="B42" s="70" t="s">
        <v>3369</v>
      </c>
      <c r="D42" t="s">
        <v>3370</v>
      </c>
      <c r="E42" t="s">
        <v>1970</v>
      </c>
      <c r="F42" t="s">
        <v>1938</v>
      </c>
      <c r="G42" t="s">
        <v>3363</v>
      </c>
      <c r="I42" s="10" t="s">
        <v>3371</v>
      </c>
      <c r="K42" t="s">
        <v>3372</v>
      </c>
    </row>
    <row r="43" spans="1:13">
      <c r="A43" t="s">
        <v>1909</v>
      </c>
      <c r="B43" s="70" t="s">
        <v>3373</v>
      </c>
      <c r="D43" t="s">
        <v>1942</v>
      </c>
      <c r="F43" t="s">
        <v>1938</v>
      </c>
      <c r="G43" t="s">
        <v>3363</v>
      </c>
      <c r="I43" s="93" t="s">
        <v>3374</v>
      </c>
    </row>
    <row r="44" spans="1:13">
      <c r="A44" s="237" t="s">
        <v>1909</v>
      </c>
      <c r="B44" s="126" t="s">
        <v>3471</v>
      </c>
      <c r="D44" t="s">
        <v>2609</v>
      </c>
      <c r="F44" t="s">
        <v>2427</v>
      </c>
      <c r="G44" t="s">
        <v>3472</v>
      </c>
      <c r="I44" s="92" t="s">
        <v>3473</v>
      </c>
    </row>
    <row r="45" spans="1:13">
      <c r="A45" s="232"/>
      <c r="B45" s="70"/>
    </row>
    <row r="46" spans="1:13">
      <c r="A46" s="232" t="s">
        <v>5691</v>
      </c>
      <c r="B46" s="70"/>
    </row>
    <row r="47" spans="1:13">
      <c r="A47" s="70" t="s">
        <v>1909</v>
      </c>
      <c r="B47" s="103" t="s">
        <v>3565</v>
      </c>
      <c r="D47" s="103" t="s">
        <v>3571</v>
      </c>
      <c r="F47" s="103" t="s">
        <v>1938</v>
      </c>
      <c r="G47" s="103" t="s">
        <v>3472</v>
      </c>
    </row>
    <row r="48" spans="1:13">
      <c r="A48" s="70" t="s">
        <v>1909</v>
      </c>
      <c r="B48" s="103" t="s">
        <v>3566</v>
      </c>
      <c r="D48" s="103" t="s">
        <v>3572</v>
      </c>
      <c r="F48" s="103" t="s">
        <v>3573</v>
      </c>
      <c r="G48" s="103" t="s">
        <v>3472</v>
      </c>
    </row>
    <row r="49" spans="1:19">
      <c r="A49" s="70" t="s">
        <v>1909</v>
      </c>
      <c r="B49" s="103" t="s">
        <v>3567</v>
      </c>
      <c r="D49" s="103" t="s">
        <v>3574</v>
      </c>
      <c r="F49" s="103" t="s">
        <v>1970</v>
      </c>
      <c r="G49" s="103" t="s">
        <v>1938</v>
      </c>
    </row>
    <row r="50" spans="1:19">
      <c r="A50" s="70" t="s">
        <v>1909</v>
      </c>
      <c r="B50" s="103" t="s">
        <v>3568</v>
      </c>
      <c r="D50" s="103" t="s">
        <v>3575</v>
      </c>
      <c r="F50" s="103" t="s">
        <v>1951</v>
      </c>
      <c r="G50" s="103" t="s">
        <v>3472</v>
      </c>
    </row>
    <row r="51" spans="1:19">
      <c r="A51" s="70" t="s">
        <v>1909</v>
      </c>
      <c r="B51" s="103" t="s">
        <v>3569</v>
      </c>
      <c r="D51" s="103" t="s">
        <v>3576</v>
      </c>
      <c r="F51" s="103" t="s">
        <v>3577</v>
      </c>
      <c r="G51" s="103" t="s">
        <v>3472</v>
      </c>
    </row>
    <row r="52" spans="1:19">
      <c r="A52" s="70" t="s">
        <v>1909</v>
      </c>
      <c r="B52" s="103" t="s">
        <v>3570</v>
      </c>
      <c r="F52" s="103" t="s">
        <v>3578</v>
      </c>
      <c r="G52" s="103" t="s">
        <v>3472</v>
      </c>
    </row>
    <row r="53" spans="1:19">
      <c r="A53" s="70"/>
      <c r="B53" s="70"/>
    </row>
    <row r="54" spans="1:19">
      <c r="A54" s="232" t="s">
        <v>5689</v>
      </c>
      <c r="B54" s="70"/>
      <c r="P54" t="s">
        <v>73</v>
      </c>
      <c r="Q54" t="s">
        <v>73</v>
      </c>
    </row>
    <row r="55" spans="1:19">
      <c r="A55" s="70" t="s">
        <v>1909</v>
      </c>
      <c r="B55" s="70" t="s">
        <v>3643</v>
      </c>
      <c r="D55" t="s">
        <v>653</v>
      </c>
      <c r="E55" t="s">
        <v>3644</v>
      </c>
      <c r="F55" t="s">
        <v>1938</v>
      </c>
      <c r="G55" t="s">
        <v>3363</v>
      </c>
      <c r="O55" t="s">
        <v>73</v>
      </c>
      <c r="P55" t="s">
        <v>73</v>
      </c>
      <c r="Q55" t="s">
        <v>73</v>
      </c>
    </row>
    <row r="56" spans="1:19">
      <c r="A56" s="70" t="s">
        <v>1909</v>
      </c>
      <c r="B56" s="70" t="s">
        <v>3685</v>
      </c>
      <c r="D56" t="s">
        <v>3686</v>
      </c>
      <c r="F56" t="s">
        <v>1963</v>
      </c>
      <c r="G56" t="s">
        <v>1944</v>
      </c>
      <c r="O56" t="s">
        <v>73</v>
      </c>
      <c r="P56" t="s">
        <v>73</v>
      </c>
      <c r="Q56" t="s">
        <v>73</v>
      </c>
      <c r="R56" s="125"/>
    </row>
    <row r="57" spans="1:19">
      <c r="A57" s="70"/>
      <c r="B57" s="70"/>
      <c r="O57" t="s">
        <v>73</v>
      </c>
      <c r="P57" t="s">
        <v>73</v>
      </c>
      <c r="Q57" t="s">
        <v>73</v>
      </c>
      <c r="S57" s="125"/>
    </row>
    <row r="58" spans="1:19">
      <c r="A58" s="232" t="s">
        <v>5688</v>
      </c>
      <c r="B58" s="70"/>
    </row>
    <row r="59" spans="1:19">
      <c r="A59" s="70" t="s">
        <v>1909</v>
      </c>
      <c r="B59" s="70" t="s">
        <v>3992</v>
      </c>
      <c r="F59" t="s">
        <v>1951</v>
      </c>
      <c r="G59" t="s">
        <v>1944</v>
      </c>
      <c r="I59" t="s">
        <v>73</v>
      </c>
      <c r="J59" t="s">
        <v>73</v>
      </c>
      <c r="K59" t="s">
        <v>73</v>
      </c>
      <c r="L59" s="3" t="s">
        <v>3793</v>
      </c>
    </row>
    <row r="60" spans="1:19">
      <c r="A60" s="70" t="s">
        <v>1909</v>
      </c>
      <c r="B60" s="70" t="s">
        <v>4033</v>
      </c>
      <c r="D60" t="s">
        <v>4006</v>
      </c>
      <c r="F60" t="s">
        <v>1938</v>
      </c>
      <c r="G60" t="s">
        <v>1939</v>
      </c>
      <c r="I60" t="s">
        <v>4034</v>
      </c>
      <c r="J60" t="s">
        <v>4035</v>
      </c>
      <c r="K60" t="s">
        <v>4036</v>
      </c>
      <c r="L60" s="3" t="s">
        <v>3793</v>
      </c>
    </row>
    <row r="61" spans="1:19">
      <c r="A61" s="70" t="s">
        <v>1909</v>
      </c>
      <c r="B61" s="70" t="s">
        <v>4042</v>
      </c>
      <c r="D61" t="s">
        <v>4043</v>
      </c>
      <c r="F61" t="s">
        <v>1951</v>
      </c>
      <c r="G61" t="s">
        <v>1939</v>
      </c>
      <c r="H61" t="s">
        <v>4044</v>
      </c>
      <c r="I61" t="s">
        <v>4045</v>
      </c>
      <c r="J61" t="s">
        <v>4046</v>
      </c>
      <c r="K61" t="s">
        <v>4047</v>
      </c>
      <c r="L61" s="3" t="s">
        <v>3793</v>
      </c>
      <c r="M61" s="70"/>
    </row>
    <row r="62" spans="1:19">
      <c r="A62" s="70" t="s">
        <v>1909</v>
      </c>
      <c r="B62" s="70" t="s">
        <v>4068</v>
      </c>
      <c r="D62" t="s">
        <v>4069</v>
      </c>
      <c r="F62" t="s">
        <v>4070</v>
      </c>
      <c r="G62" t="s">
        <v>1939</v>
      </c>
      <c r="H62" t="s">
        <v>4071</v>
      </c>
      <c r="I62" t="s">
        <v>4072</v>
      </c>
      <c r="J62" t="s">
        <v>73</v>
      </c>
      <c r="K62" t="s">
        <v>73</v>
      </c>
      <c r="L62" s="3" t="s">
        <v>3793</v>
      </c>
    </row>
    <row r="63" spans="1:19" s="3" customFormat="1">
      <c r="A63" s="31" t="s">
        <v>1909</v>
      </c>
      <c r="B63" s="31" t="s">
        <v>5000</v>
      </c>
      <c r="D63" s="3" t="s">
        <v>5001</v>
      </c>
      <c r="F63" s="3" t="s">
        <v>5002</v>
      </c>
      <c r="G63" s="3" t="s">
        <v>5003</v>
      </c>
      <c r="I63" s="166" t="s">
        <v>5004</v>
      </c>
      <c r="K63" s="5" t="s">
        <v>5005</v>
      </c>
      <c r="M63" s="97"/>
    </row>
    <row r="64" spans="1:19" s="3" customFormat="1">
      <c r="A64" s="31" t="s">
        <v>1909</v>
      </c>
      <c r="B64" s="31" t="s">
        <v>5006</v>
      </c>
      <c r="D64" s="3" t="s">
        <v>5007</v>
      </c>
      <c r="F64" s="3" t="s">
        <v>1388</v>
      </c>
      <c r="G64" s="3" t="s">
        <v>1944</v>
      </c>
      <c r="I64" s="153" t="s">
        <v>5008</v>
      </c>
      <c r="K64" s="5" t="s">
        <v>5009</v>
      </c>
      <c r="M64" s="97"/>
    </row>
    <row r="65" spans="1:11">
      <c r="A65" s="70"/>
      <c r="B65" s="70"/>
    </row>
    <row r="66" spans="1:11">
      <c r="A66" s="70"/>
      <c r="B66" s="70"/>
    </row>
    <row r="67" spans="1:11">
      <c r="A67" s="232" t="s">
        <v>5155</v>
      </c>
      <c r="B67" s="70"/>
    </row>
    <row r="68" spans="1:11" s="90" customFormat="1">
      <c r="A68" s="233" t="s">
        <v>1909</v>
      </c>
      <c r="B68" s="233" t="s">
        <v>5489</v>
      </c>
      <c r="D68" s="90" t="s">
        <v>5142</v>
      </c>
      <c r="F68" s="90" t="s">
        <v>5002</v>
      </c>
      <c r="G68" s="90" t="s">
        <v>1939</v>
      </c>
      <c r="I68" s="209" t="s">
        <v>5490</v>
      </c>
    </row>
    <row r="69" spans="1:11" s="90" customFormat="1">
      <c r="A69" s="233" t="s">
        <v>1909</v>
      </c>
      <c r="B69" s="208" t="s">
        <v>5491</v>
      </c>
      <c r="C69" s="208"/>
      <c r="D69" s="208" t="s">
        <v>5142</v>
      </c>
      <c r="E69" s="208" t="s">
        <v>1938</v>
      </c>
      <c r="F69" s="208" t="s">
        <v>1944</v>
      </c>
      <c r="G69" s="208"/>
      <c r="H69" s="208"/>
      <c r="I69" s="208"/>
      <c r="J69" s="208"/>
      <c r="K69" s="208"/>
    </row>
    <row r="70" spans="1:11" s="90" customFormat="1">
      <c r="A70" s="233" t="s">
        <v>1909</v>
      </c>
      <c r="B70" s="188" t="s">
        <v>5492</v>
      </c>
      <c r="C70" s="188"/>
      <c r="D70" s="188" t="s">
        <v>5493</v>
      </c>
      <c r="E70" s="188"/>
      <c r="F70" s="188" t="s">
        <v>1938</v>
      </c>
      <c r="G70" s="188" t="s">
        <v>1944</v>
      </c>
      <c r="H70" s="188"/>
      <c r="I70" s="188" t="s">
        <v>5494</v>
      </c>
      <c r="J70" s="188"/>
      <c r="K70" s="188"/>
    </row>
    <row r="71" spans="1:11" s="90" customFormat="1">
      <c r="A71" s="233" t="s">
        <v>1909</v>
      </c>
      <c r="B71" s="188" t="s">
        <v>5495</v>
      </c>
      <c r="C71" s="188"/>
      <c r="D71" s="188" t="s">
        <v>5142</v>
      </c>
      <c r="F71" s="188" t="s">
        <v>1938</v>
      </c>
      <c r="G71" s="188" t="s">
        <v>1944</v>
      </c>
      <c r="H71" s="188"/>
      <c r="I71" s="188" t="s">
        <v>5496</v>
      </c>
      <c r="J71" s="188"/>
      <c r="K71" s="188"/>
    </row>
    <row r="72" spans="1:11" s="90" customFormat="1">
      <c r="A72" s="233" t="s">
        <v>1909</v>
      </c>
      <c r="B72" s="188" t="s">
        <v>5497</v>
      </c>
      <c r="F72" s="90" t="s">
        <v>1951</v>
      </c>
      <c r="G72" s="188" t="s">
        <v>1944</v>
      </c>
      <c r="I72" s="210" t="s">
        <v>5498</v>
      </c>
    </row>
    <row r="73" spans="1:11">
      <c r="A73" s="70" t="s">
        <v>1909</v>
      </c>
      <c r="B73" s="231" t="s">
        <v>5728</v>
      </c>
      <c r="D73" t="s">
        <v>5729</v>
      </c>
      <c r="F73" t="s">
        <v>3577</v>
      </c>
      <c r="G73" t="s">
        <v>1944</v>
      </c>
      <c r="I73" s="51" t="s">
        <v>5730</v>
      </c>
    </row>
    <row r="74" spans="1:11">
      <c r="A74" s="70" t="s">
        <v>1909</v>
      </c>
      <c r="B74" s="231" t="s">
        <v>5784</v>
      </c>
      <c r="D74" t="s">
        <v>5785</v>
      </c>
      <c r="F74" t="s">
        <v>5002</v>
      </c>
      <c r="G74" t="s">
        <v>1944</v>
      </c>
      <c r="I74" s="113" t="s">
        <v>5786</v>
      </c>
      <c r="K74" s="5" t="s">
        <v>5787</v>
      </c>
    </row>
    <row r="75" spans="1:11">
      <c r="A75" s="70"/>
      <c r="B75" s="70"/>
    </row>
    <row r="76" spans="1:11">
      <c r="A76" s="70"/>
      <c r="B76" s="70"/>
    </row>
    <row r="77" spans="1:11">
      <c r="A77" s="70"/>
      <c r="B77" s="70"/>
    </row>
    <row r="78" spans="1:11">
      <c r="A78" s="70"/>
      <c r="B78" s="70"/>
    </row>
    <row r="79" spans="1:11">
      <c r="A79" s="70"/>
      <c r="B79" s="70"/>
    </row>
    <row r="80" spans="1:11">
      <c r="A80" s="70"/>
      <c r="B80" s="70"/>
    </row>
    <row r="81" spans="1:2">
      <c r="A81" s="70"/>
      <c r="B81" s="70"/>
    </row>
    <row r="82" spans="1:2">
      <c r="A82" s="70"/>
      <c r="B82" s="70"/>
    </row>
    <row r="83" spans="1:2">
      <c r="A83" s="70"/>
      <c r="B83" s="70"/>
    </row>
    <row r="84" spans="1:2">
      <c r="A84" s="70"/>
      <c r="B84" s="70"/>
    </row>
    <row r="85" spans="1:2">
      <c r="A85" s="70"/>
      <c r="B85" s="70"/>
    </row>
    <row r="86" spans="1:2">
      <c r="A86" s="70"/>
      <c r="B86" s="70"/>
    </row>
    <row r="87" spans="1:2">
      <c r="A87" s="70"/>
      <c r="B87" s="70"/>
    </row>
    <row r="88" spans="1:2">
      <c r="A88" s="70"/>
      <c r="B88" s="70"/>
    </row>
    <row r="89" spans="1:2">
      <c r="A89" s="70"/>
      <c r="B89" s="70"/>
    </row>
    <row r="90" spans="1:2">
      <c r="A90" s="70"/>
      <c r="B90" s="70"/>
    </row>
    <row r="91" spans="1:2">
      <c r="A91" s="70"/>
      <c r="B91" s="70"/>
    </row>
    <row r="92" spans="1:2">
      <c r="A92" s="70"/>
      <c r="B92" s="70"/>
    </row>
    <row r="93" spans="1:2">
      <c r="A93" s="70"/>
      <c r="B93" s="70"/>
    </row>
    <row r="94" spans="1:2">
      <c r="A94" s="70"/>
      <c r="B94" s="70"/>
    </row>
    <row r="95" spans="1:2">
      <c r="A95" s="70"/>
      <c r="B95" s="70"/>
    </row>
    <row r="96" spans="1:2">
      <c r="A96" s="70"/>
      <c r="B96" s="70"/>
    </row>
    <row r="97" spans="1:2">
      <c r="A97" s="70"/>
      <c r="B97" s="70"/>
    </row>
    <row r="98" spans="1:2">
      <c r="A98" s="70"/>
      <c r="B98" s="70"/>
    </row>
    <row r="99" spans="1:2">
      <c r="A99" s="70"/>
      <c r="B99" s="70"/>
    </row>
    <row r="100" spans="1:2">
      <c r="A100" s="70"/>
      <c r="B100" s="70"/>
    </row>
    <row r="101" spans="1:2">
      <c r="A101" s="70"/>
      <c r="B101" s="70"/>
    </row>
    <row r="102" spans="1:2">
      <c r="A102" s="70"/>
      <c r="B102" s="70"/>
    </row>
    <row r="103" spans="1:2">
      <c r="A103" s="70"/>
      <c r="B103" s="70"/>
    </row>
    <row r="104" spans="1:2">
      <c r="A104" s="70"/>
      <c r="B104" s="70"/>
    </row>
    <row r="105" spans="1:2">
      <c r="A105" s="70"/>
      <c r="B105" s="70"/>
    </row>
    <row r="106" spans="1:2">
      <c r="A106" s="70"/>
      <c r="B106" s="70"/>
    </row>
    <row r="107" spans="1:2">
      <c r="A107" s="70"/>
      <c r="B107" s="70"/>
    </row>
    <row r="108" spans="1:2">
      <c r="A108" s="70"/>
      <c r="B108" s="70"/>
    </row>
    <row r="109" spans="1:2">
      <c r="A109" s="70"/>
      <c r="B109" s="70"/>
    </row>
    <row r="110" spans="1:2">
      <c r="A110" s="70"/>
      <c r="B110" s="70"/>
    </row>
    <row r="111" spans="1:2">
      <c r="A111" s="70"/>
      <c r="B111" s="70"/>
    </row>
    <row r="112" spans="1:2">
      <c r="A112" s="70"/>
      <c r="B112" s="70"/>
    </row>
    <row r="113" spans="1:2">
      <c r="A113" s="70"/>
      <c r="B113" s="70"/>
    </row>
    <row r="114" spans="1:2">
      <c r="A114" s="70"/>
      <c r="B114" s="70"/>
    </row>
    <row r="115" spans="1:2">
      <c r="A115" s="70"/>
      <c r="B115" s="70"/>
    </row>
    <row r="116" spans="1:2">
      <c r="A116" s="70"/>
      <c r="B116" s="70"/>
    </row>
    <row r="117" spans="1:2">
      <c r="A117" s="70"/>
      <c r="B117" s="70"/>
    </row>
    <row r="118" spans="1:2">
      <c r="A118" s="70"/>
      <c r="B118" s="70"/>
    </row>
    <row r="119" spans="1:2">
      <c r="A119" s="70"/>
      <c r="B119" s="70"/>
    </row>
    <row r="120" spans="1:2">
      <c r="A120" s="70"/>
      <c r="B120" s="70"/>
    </row>
    <row r="121" spans="1:2">
      <c r="A121" s="70"/>
      <c r="B121" s="70"/>
    </row>
    <row r="122" spans="1:2">
      <c r="A122" s="70"/>
      <c r="B122" s="70"/>
    </row>
    <row r="123" spans="1:2">
      <c r="A123" s="70"/>
      <c r="B123" s="70"/>
    </row>
    <row r="124" spans="1:2">
      <c r="A124" s="70"/>
      <c r="B124" s="70"/>
    </row>
    <row r="125" spans="1:2">
      <c r="A125" s="70"/>
      <c r="B125" s="70"/>
    </row>
    <row r="126" spans="1:2">
      <c r="A126" s="70"/>
      <c r="B126" s="70"/>
    </row>
    <row r="127" spans="1:2">
      <c r="A127" s="70"/>
      <c r="B127" s="70"/>
    </row>
    <row r="128" spans="1:2">
      <c r="A128" s="70"/>
      <c r="B128" s="70"/>
    </row>
    <row r="129" spans="1:2">
      <c r="A129" s="70"/>
      <c r="B129" s="70"/>
    </row>
    <row r="130" spans="1:2">
      <c r="A130" s="70"/>
      <c r="B130" s="70"/>
    </row>
    <row r="131" spans="1:2">
      <c r="A131" s="70"/>
      <c r="B131" s="70"/>
    </row>
    <row r="132" spans="1:2">
      <c r="A132" s="70"/>
      <c r="B132" s="70"/>
    </row>
    <row r="133" spans="1:2">
      <c r="A133" s="70"/>
      <c r="B133" s="70"/>
    </row>
    <row r="134" spans="1:2">
      <c r="A134" s="70"/>
      <c r="B134" s="70"/>
    </row>
    <row r="135" spans="1:2">
      <c r="A135" s="70"/>
      <c r="B135" s="70"/>
    </row>
    <row r="136" spans="1:2">
      <c r="A136" s="70"/>
      <c r="B136" s="70"/>
    </row>
    <row r="137" spans="1:2">
      <c r="A137" s="70"/>
      <c r="B137" s="70"/>
    </row>
    <row r="138" spans="1:2">
      <c r="A138" s="70"/>
      <c r="B138" s="70"/>
    </row>
    <row r="139" spans="1:2">
      <c r="A139" s="70"/>
      <c r="B139" s="70"/>
    </row>
    <row r="140" spans="1:2">
      <c r="A140" s="70"/>
      <c r="B140" s="70"/>
    </row>
    <row r="141" spans="1:2">
      <c r="A141" s="70"/>
      <c r="B141" s="70"/>
    </row>
    <row r="142" spans="1:2">
      <c r="A142" s="70"/>
      <c r="B142" s="70"/>
    </row>
    <row r="143" spans="1:2">
      <c r="A143" s="70"/>
      <c r="B143" s="70"/>
    </row>
    <row r="144" spans="1:2">
      <c r="A144" s="70"/>
      <c r="B144" s="70"/>
    </row>
    <row r="145" spans="1:2">
      <c r="A145" s="70"/>
      <c r="B145" s="70"/>
    </row>
    <row r="146" spans="1:2">
      <c r="A146" s="70"/>
      <c r="B146" s="70"/>
    </row>
    <row r="147" spans="1:2">
      <c r="A147" s="70"/>
      <c r="B147" s="70"/>
    </row>
    <row r="148" spans="1:2">
      <c r="A148" s="70"/>
      <c r="B148" s="70"/>
    </row>
    <row r="149" spans="1:2">
      <c r="A149" s="70"/>
      <c r="B149" s="70"/>
    </row>
    <row r="150" spans="1:2">
      <c r="A150" s="70"/>
      <c r="B150" s="70"/>
    </row>
    <row r="151" spans="1:2">
      <c r="A151" s="70"/>
      <c r="B151" s="70"/>
    </row>
    <row r="152" spans="1:2">
      <c r="A152" s="70"/>
      <c r="B152" s="70"/>
    </row>
    <row r="153" spans="1:2">
      <c r="A153" s="70"/>
      <c r="B153" s="70"/>
    </row>
    <row r="154" spans="1:2">
      <c r="A154" s="70"/>
      <c r="B154" s="70"/>
    </row>
    <row r="155" spans="1:2">
      <c r="A155" s="70"/>
      <c r="B155" s="70"/>
    </row>
    <row r="156" spans="1:2">
      <c r="A156" s="70"/>
      <c r="B156" s="70"/>
    </row>
    <row r="157" spans="1:2">
      <c r="A157" s="70"/>
      <c r="B157" s="70"/>
    </row>
    <row r="158" spans="1:2">
      <c r="A158" s="70"/>
      <c r="B158" s="70"/>
    </row>
    <row r="159" spans="1:2">
      <c r="A159" s="70"/>
      <c r="B159" s="70"/>
    </row>
    <row r="160" spans="1:2">
      <c r="A160" s="70"/>
      <c r="B160" s="70"/>
    </row>
    <row r="161" spans="1:2">
      <c r="A161" s="70"/>
      <c r="B161" s="70"/>
    </row>
    <row r="162" spans="1:2">
      <c r="A162" s="70"/>
      <c r="B162" s="70"/>
    </row>
    <row r="163" spans="1:2">
      <c r="A163" s="70"/>
      <c r="B163" s="70"/>
    </row>
    <row r="164" spans="1:2">
      <c r="A164" s="70"/>
      <c r="B164" s="70"/>
    </row>
    <row r="165" spans="1:2">
      <c r="A165" s="70"/>
      <c r="B165" s="70"/>
    </row>
    <row r="166" spans="1:2">
      <c r="A166" s="70"/>
      <c r="B166" s="70"/>
    </row>
    <row r="167" spans="1:2">
      <c r="A167" s="70"/>
      <c r="B167" s="70"/>
    </row>
    <row r="168" spans="1:2">
      <c r="A168" s="70"/>
      <c r="B168" s="70"/>
    </row>
    <row r="169" spans="1:2">
      <c r="A169" s="70"/>
      <c r="B169" s="70"/>
    </row>
    <row r="170" spans="1:2">
      <c r="A170" s="70"/>
      <c r="B170" s="70"/>
    </row>
    <row r="171" spans="1:2">
      <c r="A171" s="70"/>
      <c r="B171" s="70"/>
    </row>
    <row r="172" spans="1:2">
      <c r="A172" s="70"/>
      <c r="B172" s="70"/>
    </row>
    <row r="173" spans="1:2">
      <c r="A173" s="70"/>
      <c r="B173" s="70"/>
    </row>
    <row r="174" spans="1:2">
      <c r="A174" s="70"/>
      <c r="B174" s="70"/>
    </row>
    <row r="175" spans="1:2">
      <c r="A175" s="70"/>
      <c r="B175" s="70"/>
    </row>
    <row r="176" spans="1:2">
      <c r="A176" s="70"/>
      <c r="B176" s="70"/>
    </row>
    <row r="177" spans="1:2">
      <c r="A177" s="70"/>
      <c r="B177" s="70"/>
    </row>
    <row r="178" spans="1:2">
      <c r="A178" s="70"/>
      <c r="B178" s="70"/>
    </row>
    <row r="179" spans="1:2">
      <c r="A179" s="70"/>
      <c r="B179" s="70"/>
    </row>
    <row r="180" spans="1:2">
      <c r="A180" s="70"/>
      <c r="B180" s="70"/>
    </row>
    <row r="181" spans="1:2">
      <c r="A181" s="70"/>
      <c r="B181" s="70"/>
    </row>
    <row r="182" spans="1:2">
      <c r="A182" s="70"/>
      <c r="B182" s="70"/>
    </row>
    <row r="183" spans="1:2">
      <c r="A183" s="70"/>
      <c r="B183" s="70"/>
    </row>
    <row r="184" spans="1:2">
      <c r="A184" s="70"/>
      <c r="B184" s="70"/>
    </row>
    <row r="185" spans="1:2">
      <c r="A185" s="70"/>
      <c r="B185" s="70"/>
    </row>
    <row r="186" spans="1:2">
      <c r="A186" s="70"/>
      <c r="B186" s="70"/>
    </row>
    <row r="187" spans="1:2">
      <c r="A187" s="70"/>
      <c r="B187" s="70"/>
    </row>
    <row r="188" spans="1:2">
      <c r="A188" s="70"/>
      <c r="B188" s="70"/>
    </row>
    <row r="189" spans="1:2">
      <c r="A189" s="70"/>
      <c r="B189" s="70"/>
    </row>
    <row r="190" spans="1:2">
      <c r="A190" s="70"/>
      <c r="B190" s="70"/>
    </row>
    <row r="191" spans="1:2">
      <c r="A191" s="70"/>
      <c r="B191" s="70"/>
    </row>
    <row r="192" spans="1:2">
      <c r="A192" s="70"/>
      <c r="B192" s="70"/>
    </row>
    <row r="193" spans="1:2">
      <c r="A193" s="70"/>
      <c r="B193" s="70"/>
    </row>
    <row r="194" spans="1:2">
      <c r="A194" s="70"/>
      <c r="B194" s="70"/>
    </row>
    <row r="195" spans="1:2">
      <c r="A195" s="70"/>
      <c r="B195" s="70"/>
    </row>
    <row r="196" spans="1:2">
      <c r="A196" s="70"/>
      <c r="B196" s="70"/>
    </row>
    <row r="197" spans="1:2">
      <c r="A197" s="70"/>
      <c r="B197" s="70"/>
    </row>
    <row r="198" spans="1:2">
      <c r="A198" s="70"/>
      <c r="B198" s="70"/>
    </row>
    <row r="199" spans="1:2">
      <c r="A199" s="70"/>
      <c r="B199" s="70"/>
    </row>
    <row r="200" spans="1:2">
      <c r="A200" s="70"/>
      <c r="B200" s="70"/>
    </row>
    <row r="201" spans="1:2">
      <c r="A201" s="70"/>
      <c r="B201" s="70"/>
    </row>
    <row r="202" spans="1:2">
      <c r="A202" s="70"/>
      <c r="B202" s="70"/>
    </row>
    <row r="203" spans="1:2">
      <c r="A203" s="70"/>
      <c r="B203" s="70"/>
    </row>
    <row r="204" spans="1:2">
      <c r="A204" s="70"/>
      <c r="B204" s="70"/>
    </row>
    <row r="205" spans="1:2">
      <c r="A205" s="70"/>
      <c r="B205" s="70"/>
    </row>
    <row r="206" spans="1:2">
      <c r="A206" s="70"/>
      <c r="B206" s="70"/>
    </row>
    <row r="207" spans="1:2">
      <c r="A207" s="70"/>
      <c r="B207" s="70"/>
    </row>
    <row r="208" spans="1:2">
      <c r="A208" s="70"/>
      <c r="B208" s="70"/>
    </row>
    <row r="209" spans="1:2">
      <c r="A209" s="70"/>
      <c r="B209" s="70"/>
    </row>
    <row r="210" spans="1:2">
      <c r="A210" s="70"/>
      <c r="B210" s="70"/>
    </row>
    <row r="211" spans="1:2">
      <c r="A211" s="70"/>
      <c r="B211" s="70"/>
    </row>
    <row r="212" spans="1:2">
      <c r="A212" s="70"/>
      <c r="B212" s="70"/>
    </row>
    <row r="213" spans="1:2">
      <c r="A213" s="70"/>
      <c r="B213" s="70"/>
    </row>
    <row r="214" spans="1:2">
      <c r="A214" s="70"/>
      <c r="B214" s="70"/>
    </row>
    <row r="215" spans="1:2">
      <c r="A215" s="70"/>
      <c r="B215" s="70"/>
    </row>
    <row r="216" spans="1:2">
      <c r="A216" s="70"/>
      <c r="B216" s="70"/>
    </row>
    <row r="217" spans="1:2">
      <c r="A217" s="70"/>
      <c r="B217" s="70"/>
    </row>
    <row r="218" spans="1:2">
      <c r="A218" s="70"/>
      <c r="B218" s="70"/>
    </row>
    <row r="219" spans="1:2">
      <c r="A219" s="70"/>
      <c r="B219" s="70"/>
    </row>
    <row r="220" spans="1:2">
      <c r="A220" s="70"/>
      <c r="B220" s="70"/>
    </row>
    <row r="221" spans="1:2">
      <c r="A221" s="70"/>
      <c r="B221" s="70"/>
    </row>
    <row r="222" spans="1:2">
      <c r="A222" s="70"/>
      <c r="B222" s="70"/>
    </row>
    <row r="223" spans="1:2">
      <c r="A223" s="70"/>
      <c r="B223" s="70"/>
    </row>
    <row r="224" spans="1:2">
      <c r="A224" s="70"/>
      <c r="B224" s="70"/>
    </row>
    <row r="225" spans="1:2">
      <c r="A225" s="70"/>
      <c r="B225" s="70"/>
    </row>
    <row r="226" spans="1:2">
      <c r="A226" s="70"/>
      <c r="B226" s="70"/>
    </row>
    <row r="227" spans="1:2">
      <c r="A227" s="70"/>
      <c r="B227" s="70"/>
    </row>
    <row r="228" spans="1:2">
      <c r="A228" s="70"/>
      <c r="B228" s="70"/>
    </row>
    <row r="229" spans="1:2">
      <c r="A229" s="70"/>
      <c r="B229" s="70"/>
    </row>
    <row r="230" spans="1:2">
      <c r="A230" s="70"/>
      <c r="B230" s="70"/>
    </row>
    <row r="231" spans="1:2">
      <c r="A231" s="70"/>
      <c r="B231" s="70"/>
    </row>
    <row r="232" spans="1:2">
      <c r="A232" s="70"/>
      <c r="B232" s="70"/>
    </row>
    <row r="233" spans="1:2">
      <c r="A233" s="70"/>
      <c r="B233" s="70"/>
    </row>
    <row r="234" spans="1:2">
      <c r="A234" s="70"/>
      <c r="B234" s="70"/>
    </row>
    <row r="235" spans="1:2">
      <c r="A235" s="70"/>
      <c r="B235" s="70"/>
    </row>
    <row r="236" spans="1:2">
      <c r="A236" s="70"/>
      <c r="B236" s="70"/>
    </row>
    <row r="237" spans="1:2">
      <c r="A237" s="70"/>
      <c r="B237" s="70"/>
    </row>
    <row r="238" spans="1:2">
      <c r="A238" s="70"/>
      <c r="B238" s="70"/>
    </row>
    <row r="239" spans="1:2">
      <c r="A239" s="70"/>
      <c r="B239" s="70"/>
    </row>
    <row r="240" spans="1:2">
      <c r="A240" s="70"/>
      <c r="B240" s="70"/>
    </row>
    <row r="241" spans="1:2">
      <c r="A241" s="70"/>
      <c r="B241" s="70"/>
    </row>
    <row r="242" spans="1:2">
      <c r="A242" s="70"/>
      <c r="B242" s="70"/>
    </row>
    <row r="243" spans="1:2">
      <c r="A243" s="70"/>
      <c r="B243" s="70"/>
    </row>
    <row r="244" spans="1:2">
      <c r="A244" s="70"/>
      <c r="B244" s="70"/>
    </row>
    <row r="245" spans="1:2">
      <c r="A245" s="70"/>
      <c r="B245" s="70"/>
    </row>
    <row r="246" spans="1:2">
      <c r="A246" s="70"/>
      <c r="B246" s="70"/>
    </row>
    <row r="247" spans="1:2">
      <c r="A247" s="70"/>
      <c r="B247" s="70"/>
    </row>
    <row r="248" spans="1:2">
      <c r="A248" s="70"/>
      <c r="B248" s="70"/>
    </row>
    <row r="249" spans="1:2">
      <c r="A249" s="70"/>
      <c r="B249" s="70"/>
    </row>
    <row r="250" spans="1:2">
      <c r="A250" s="70"/>
      <c r="B250" s="70"/>
    </row>
    <row r="251" spans="1:2">
      <c r="A251" s="70"/>
      <c r="B251" s="70"/>
    </row>
    <row r="252" spans="1:2">
      <c r="A252" s="70"/>
      <c r="B252" s="70"/>
    </row>
    <row r="253" spans="1:2">
      <c r="A253" s="70"/>
      <c r="B253" s="70"/>
    </row>
    <row r="254" spans="1:2">
      <c r="A254" s="70"/>
      <c r="B254" s="70"/>
    </row>
    <row r="255" spans="1:2">
      <c r="A255" s="70"/>
      <c r="B255" s="70"/>
    </row>
    <row r="256" spans="1:2">
      <c r="A256" s="70"/>
      <c r="B256" s="70"/>
    </row>
    <row r="257" spans="1:2">
      <c r="A257" s="70"/>
      <c r="B257" s="70"/>
    </row>
    <row r="258" spans="1:2">
      <c r="A258" s="70"/>
      <c r="B258" s="70"/>
    </row>
    <row r="259" spans="1:2">
      <c r="A259" s="70"/>
      <c r="B259" s="70"/>
    </row>
    <row r="260" spans="1:2">
      <c r="A260" s="70"/>
      <c r="B260" s="70"/>
    </row>
    <row r="261" spans="1:2">
      <c r="A261" s="70"/>
      <c r="B261" s="70"/>
    </row>
    <row r="262" spans="1:2">
      <c r="A262" s="70"/>
      <c r="B262" s="70"/>
    </row>
    <row r="263" spans="1:2">
      <c r="A263" s="70"/>
      <c r="B263" s="70"/>
    </row>
    <row r="264" spans="1:2">
      <c r="A264" s="70"/>
      <c r="B264" s="70"/>
    </row>
    <row r="265" spans="1:2">
      <c r="A265" s="70"/>
      <c r="B265" s="70"/>
    </row>
    <row r="266" spans="1:2">
      <c r="A266" s="70"/>
      <c r="B266" s="70"/>
    </row>
    <row r="267" spans="1:2">
      <c r="A267" s="70"/>
      <c r="B267" s="70"/>
    </row>
    <row r="268" spans="1:2">
      <c r="A268" s="70"/>
      <c r="B268" s="70"/>
    </row>
    <row r="269" spans="1:2">
      <c r="A269" s="70"/>
      <c r="B269" s="70"/>
    </row>
    <row r="270" spans="1:2">
      <c r="A270" s="70"/>
      <c r="B270" s="70"/>
    </row>
    <row r="271" spans="1:2">
      <c r="A271" s="70"/>
      <c r="B271" s="70"/>
    </row>
    <row r="272" spans="1:2">
      <c r="A272" s="70"/>
      <c r="B272" s="70"/>
    </row>
    <row r="273" spans="1:2">
      <c r="A273" s="70"/>
      <c r="B273" s="70"/>
    </row>
    <row r="274" spans="1:2">
      <c r="A274" s="70"/>
      <c r="B274" s="70"/>
    </row>
    <row r="275" spans="1:2">
      <c r="A275" s="70"/>
      <c r="B275" s="70"/>
    </row>
    <row r="276" spans="1:2">
      <c r="A276" s="70"/>
      <c r="B276" s="70"/>
    </row>
    <row r="277" spans="1:2">
      <c r="A277" s="70"/>
      <c r="B277" s="70"/>
    </row>
    <row r="278" spans="1:2">
      <c r="A278" s="70"/>
      <c r="B278" s="70"/>
    </row>
    <row r="279" spans="1:2">
      <c r="A279" s="70"/>
      <c r="B279" s="70"/>
    </row>
    <row r="280" spans="1:2">
      <c r="A280" s="70"/>
      <c r="B280" s="70"/>
    </row>
    <row r="281" spans="1:2">
      <c r="A281" s="70"/>
      <c r="B281" s="70"/>
    </row>
    <row r="282" spans="1:2">
      <c r="A282" s="70"/>
      <c r="B282" s="70"/>
    </row>
    <row r="283" spans="1:2">
      <c r="A283" s="70"/>
      <c r="B283" s="70"/>
    </row>
    <row r="284" spans="1:2">
      <c r="A284" s="70"/>
      <c r="B284" s="70"/>
    </row>
    <row r="285" spans="1:2">
      <c r="A285" s="70"/>
      <c r="B285" s="70"/>
    </row>
    <row r="286" spans="1:2">
      <c r="A286" s="70"/>
      <c r="B286" s="70"/>
    </row>
    <row r="287" spans="1:2">
      <c r="A287" s="70"/>
      <c r="B287" s="70"/>
    </row>
    <row r="288" spans="1:2">
      <c r="A288" s="70"/>
      <c r="B288" s="70"/>
    </row>
    <row r="289" spans="1:2">
      <c r="A289" s="70"/>
      <c r="B289" s="70"/>
    </row>
    <row r="290" spans="1:2">
      <c r="A290" s="70"/>
      <c r="B290" s="70"/>
    </row>
    <row r="291" spans="1:2">
      <c r="A291" s="70"/>
      <c r="B291" s="70"/>
    </row>
    <row r="292" spans="1:2">
      <c r="A292" s="70"/>
      <c r="B292" s="70"/>
    </row>
    <row r="293" spans="1:2">
      <c r="A293" s="70"/>
      <c r="B293" s="70"/>
    </row>
    <row r="294" spans="1:2">
      <c r="A294" s="70"/>
      <c r="B294" s="70"/>
    </row>
    <row r="295" spans="1:2">
      <c r="A295" s="70"/>
      <c r="B295" s="70"/>
    </row>
    <row r="296" spans="1:2">
      <c r="A296" s="70"/>
      <c r="B296" s="70"/>
    </row>
    <row r="297" spans="1:2">
      <c r="A297" s="70"/>
      <c r="B297" s="70"/>
    </row>
    <row r="298" spans="1:2">
      <c r="A298" s="70"/>
      <c r="B298" s="70"/>
    </row>
    <row r="299" spans="1:2">
      <c r="A299" s="70"/>
      <c r="B299" s="70"/>
    </row>
    <row r="300" spans="1:2">
      <c r="A300" s="70"/>
      <c r="B300" s="70"/>
    </row>
    <row r="301" spans="1:2">
      <c r="A301" s="70"/>
      <c r="B301" s="70"/>
    </row>
    <row r="302" spans="1:2">
      <c r="A302" s="70"/>
      <c r="B302" s="70"/>
    </row>
    <row r="303" spans="1:2">
      <c r="A303" s="70"/>
      <c r="B303" s="70"/>
    </row>
    <row r="304" spans="1:2">
      <c r="A304" s="70"/>
      <c r="B304" s="70"/>
    </row>
    <row r="305" spans="1:2">
      <c r="A305" s="70"/>
      <c r="B305" s="70"/>
    </row>
    <row r="306" spans="1:2">
      <c r="A306" s="70"/>
      <c r="B306" s="70"/>
    </row>
    <row r="307" spans="1:2">
      <c r="A307" s="70"/>
      <c r="B307" s="70"/>
    </row>
    <row r="308" spans="1:2">
      <c r="A308" s="70"/>
      <c r="B308" s="70"/>
    </row>
    <row r="309" spans="1:2">
      <c r="A309" s="70"/>
      <c r="B309" s="70"/>
    </row>
    <row r="310" spans="1:2">
      <c r="A310" s="70"/>
      <c r="B310" s="70"/>
    </row>
    <row r="311" spans="1:2">
      <c r="A311" s="70"/>
      <c r="B311" s="70"/>
    </row>
    <row r="312" spans="1:2">
      <c r="A312" s="70"/>
      <c r="B312" s="70"/>
    </row>
    <row r="313" spans="1:2">
      <c r="A313" s="70"/>
      <c r="B313" s="70"/>
    </row>
    <row r="314" spans="1:2">
      <c r="A314" s="70"/>
      <c r="B314" s="70"/>
    </row>
    <row r="315" spans="1:2">
      <c r="A315" s="70"/>
      <c r="B315" s="70"/>
    </row>
    <row r="316" spans="1:2">
      <c r="A316" s="70"/>
      <c r="B316" s="70"/>
    </row>
    <row r="317" spans="1:2">
      <c r="A317" s="70"/>
      <c r="B317" s="70"/>
    </row>
    <row r="318" spans="1:2">
      <c r="A318" s="70"/>
      <c r="B318" s="70"/>
    </row>
    <row r="319" spans="1:2">
      <c r="A319" s="70"/>
      <c r="B319" s="70"/>
    </row>
    <row r="320" spans="1:2">
      <c r="A320" s="70"/>
      <c r="B320" s="70"/>
    </row>
    <row r="321" spans="1:2">
      <c r="A321" s="70"/>
      <c r="B321" s="70"/>
    </row>
    <row r="322" spans="1:2">
      <c r="A322" s="70"/>
      <c r="B322" s="70"/>
    </row>
    <row r="323" spans="1:2">
      <c r="A323" s="70"/>
      <c r="B323" s="70"/>
    </row>
    <row r="324" spans="1:2">
      <c r="A324" s="70"/>
      <c r="B324" s="70"/>
    </row>
    <row r="325" spans="1:2">
      <c r="A325" s="70"/>
      <c r="B325" s="70"/>
    </row>
    <row r="326" spans="1:2">
      <c r="A326" s="70"/>
      <c r="B326" s="70"/>
    </row>
  </sheetData>
  <conditionalFormatting sqref="H23:K32 H13:K21 L5:L33 L59:L62 A5:D7 F5:G7 A8:G8 B13:G13 A9:D12 F9:G12 B20:G20 B14:D19 F14:G19 B29:G29 B21:C21 B22:D28 F21:G28 A31:D33 F30:G33 B30:D30">
    <cfRule type="expression" dxfId="147" priority="33">
      <formula>$C5="Yes"</formula>
    </cfRule>
  </conditionalFormatting>
  <conditionalFormatting sqref="H22 J22 H33:J33 H5:K11 H12:J12">
    <cfRule type="expression" dxfId="146" priority="31">
      <formula>$C5="Yes"</formula>
    </cfRule>
  </conditionalFormatting>
  <conditionalFormatting sqref="C59">
    <cfRule type="containsText" dxfId="145" priority="26" operator="containsText" text="Yes">
      <formula>NOT(ISERROR(SEARCH("Yes",C59)))</formula>
    </cfRule>
  </conditionalFormatting>
  <conditionalFormatting sqref="C60">
    <cfRule type="containsText" dxfId="144" priority="23" operator="containsText" text="Yes">
      <formula>NOT(ISERROR(SEARCH("Yes",C60)))</formula>
    </cfRule>
  </conditionalFormatting>
  <conditionalFormatting sqref="C61">
    <cfRule type="containsText" dxfId="143" priority="20" operator="containsText" text="Yes">
      <formula>NOT(ISERROR(SEARCH("Yes",C61)))</formula>
    </cfRule>
  </conditionalFormatting>
  <conditionalFormatting sqref="C62">
    <cfRule type="containsText" dxfId="142" priority="17" operator="containsText" text="Yes">
      <formula>NOT(ISERROR(SEARCH("Yes",C62)))</formula>
    </cfRule>
  </conditionalFormatting>
  <conditionalFormatting sqref="A40 A48:A52">
    <cfRule type="expression" dxfId="141" priority="14">
      <formula>$B41="Yes"</formula>
    </cfRule>
  </conditionalFormatting>
  <conditionalFormatting sqref="A55:A56">
    <cfRule type="expression" dxfId="140" priority="13">
      <formula>$B56="Yes"</formula>
    </cfRule>
  </conditionalFormatting>
  <conditionalFormatting sqref="A34:B34 I34:J34 D34 F34:G34">
    <cfRule type="expression" dxfId="139" priority="1252">
      <formula>$B38="Yes"</formula>
    </cfRule>
  </conditionalFormatting>
  <conditionalFormatting sqref="A35:B35 D35:G35 I35:J35 G36:H36">
    <cfRule type="expression" dxfId="138" priority="1272">
      <formula>$B34="Yes"</formula>
    </cfRule>
  </conditionalFormatting>
  <conditionalFormatting sqref="J63:S64 A63:D64 F63:H64">
    <cfRule type="expression" dxfId="137" priority="9">
      <formula>#REF!="Yes"</formula>
    </cfRule>
  </conditionalFormatting>
  <conditionalFormatting sqref="T63:V64">
    <cfRule type="expression" dxfId="136" priority="10">
      <formula>#REF!="Yes"</formula>
    </cfRule>
  </conditionalFormatting>
  <conditionalFormatting sqref="W63:W64">
    <cfRule type="expression" dxfId="135" priority="11">
      <formula>#REF!="Yes"</formula>
    </cfRule>
  </conditionalFormatting>
  <conditionalFormatting sqref="X63:XFD64">
    <cfRule type="expression" dxfId="134" priority="12">
      <formula>#REF!="Yes"</formula>
    </cfRule>
  </conditionalFormatting>
  <conditionalFormatting sqref="A39">
    <cfRule type="expression" dxfId="133" priority="5">
      <formula>$B41="Yes"</formula>
    </cfRule>
  </conditionalFormatting>
  <conditionalFormatting sqref="A13:A30">
    <cfRule type="expression" dxfId="132" priority="4">
      <formula>$C13="Yes"</formula>
    </cfRule>
  </conditionalFormatting>
  <conditionalFormatting sqref="A41:A44">
    <cfRule type="expression" dxfId="131" priority="3">
      <formula>$B42="Yes"</formula>
    </cfRule>
  </conditionalFormatting>
  <conditionalFormatting sqref="A73:B73">
    <cfRule type="expression" dxfId="130" priority="2">
      <formula>#REF!="Yes"</formula>
    </cfRule>
  </conditionalFormatting>
  <conditionalFormatting sqref="A74:B74">
    <cfRule type="expression" dxfId="129" priority="1">
      <formula>#REF!="Yes"</formula>
    </cfRule>
  </conditionalFormatting>
  <conditionalFormatting sqref="A47">
    <cfRule type="expression" dxfId="128" priority="2953">
      <formula>#REF!="Yes"</formula>
    </cfRule>
  </conditionalFormatting>
  <hyperlinks>
    <hyperlink ref="I8" r:id="rId1" display="http://www.suzuki.ie/dealers/dealer/043-3341829"/>
    <hyperlink ref="K8" r:id="rId2" display="mailto:info@mshawcarsales.com"/>
    <hyperlink ref="I13" r:id="rId3" display="tel:+353873292538"/>
    <hyperlink ref="K14" r:id="rId4"/>
    <hyperlink ref="K16" r:id="rId5"/>
    <hyperlink ref="K23" r:id="rId6"/>
    <hyperlink ref="K63" r:id="rId7"/>
    <hyperlink ref="K64" r:id="rId8"/>
    <hyperlink ref="K36" r:id="rId9"/>
    <hyperlink ref="K74" r:id="rId10" display="mailto:derreentyres@hotmail.com"/>
  </hyperlink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C59:C62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opLeftCell="A28" workbookViewId="0">
      <selection activeCell="B65" sqref="B65"/>
    </sheetView>
  </sheetViews>
  <sheetFormatPr defaultRowHeight="15"/>
  <cols>
    <col min="1" max="1" width="35" customWidth="1"/>
    <col min="2" max="2" width="25.7109375" customWidth="1"/>
    <col min="3" max="3" width="19.28515625" customWidth="1"/>
    <col min="4" max="4" width="20.42578125" customWidth="1"/>
    <col min="5" max="5" width="18.85546875" customWidth="1"/>
    <col min="6" max="6" width="19.5703125" customWidth="1"/>
    <col min="7" max="8" width="15.28515625" customWidth="1"/>
    <col min="9" max="9" width="17.28515625" customWidth="1"/>
    <col min="10" max="10" width="16.7109375" customWidth="1"/>
    <col min="11" max="11" width="19.140625" customWidth="1"/>
    <col min="12" max="13" width="22.140625" customWidth="1"/>
    <col min="14" max="14" width="11.42578125" customWidth="1"/>
  </cols>
  <sheetData>
    <row r="1" spans="1:13">
      <c r="A1" s="114" t="s">
        <v>4221</v>
      </c>
      <c r="B1" s="114">
        <f>COUNTA(M4:M104)</f>
        <v>6</v>
      </c>
      <c r="C1" s="43" t="s">
        <v>4222</v>
      </c>
      <c r="D1" s="43">
        <f>COUNTA(B4:B1005)-(B1)</f>
        <v>42</v>
      </c>
      <c r="E1" s="184" t="s">
        <v>5138</v>
      </c>
      <c r="F1" s="184">
        <f>B1+D1</f>
        <v>48</v>
      </c>
    </row>
    <row r="2" spans="1:1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5055</v>
      </c>
      <c r="G2" s="2" t="s">
        <v>5056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>
      <c r="A3" s="1" t="s">
        <v>5692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1" t="s">
        <v>2038</v>
      </c>
      <c r="B4" s="3" t="s">
        <v>2039</v>
      </c>
      <c r="C4" s="3" t="s">
        <v>2039</v>
      </c>
      <c r="D4" s="3" t="s">
        <v>2058</v>
      </c>
      <c r="F4" s="3" t="s">
        <v>2059</v>
      </c>
      <c r="G4" s="3" t="s">
        <v>2060</v>
      </c>
      <c r="H4" s="3" t="s">
        <v>2091</v>
      </c>
      <c r="I4" s="3" t="s">
        <v>2092</v>
      </c>
      <c r="J4" s="3" t="s">
        <v>73</v>
      </c>
      <c r="K4" s="41" t="s">
        <v>2093</v>
      </c>
      <c r="L4" s="6" t="s">
        <v>2035</v>
      </c>
    </row>
    <row r="5" spans="1:13">
      <c r="A5" s="31" t="s">
        <v>2038</v>
      </c>
      <c r="B5" s="3" t="s">
        <v>2040</v>
      </c>
      <c r="C5" s="3" t="s">
        <v>73</v>
      </c>
      <c r="D5" s="3" t="s">
        <v>2061</v>
      </c>
      <c r="F5" s="3" t="s">
        <v>2062</v>
      </c>
      <c r="G5" s="3" t="s">
        <v>2063</v>
      </c>
      <c r="H5" s="3" t="s">
        <v>2094</v>
      </c>
      <c r="I5" s="3" t="s">
        <v>2095</v>
      </c>
      <c r="J5" s="3" t="s">
        <v>2096</v>
      </c>
      <c r="K5" s="3" t="s">
        <v>2097</v>
      </c>
      <c r="L5" s="3" t="s">
        <v>372</v>
      </c>
    </row>
    <row r="6" spans="1:13">
      <c r="A6" s="31" t="s">
        <v>2038</v>
      </c>
      <c r="B6" s="3" t="s">
        <v>2041</v>
      </c>
      <c r="C6" s="3" t="s">
        <v>73</v>
      </c>
      <c r="D6" s="3" t="s">
        <v>2064</v>
      </c>
      <c r="F6" s="3" t="s">
        <v>2065</v>
      </c>
      <c r="G6" s="3" t="s">
        <v>2063</v>
      </c>
      <c r="H6" s="3" t="s">
        <v>73</v>
      </c>
      <c r="I6" s="3" t="s">
        <v>2098</v>
      </c>
      <c r="J6" s="3" t="s">
        <v>73</v>
      </c>
      <c r="K6" s="3" t="s">
        <v>73</v>
      </c>
      <c r="L6" s="3" t="s">
        <v>372</v>
      </c>
    </row>
    <row r="7" spans="1:13">
      <c r="A7" s="31" t="s">
        <v>2038</v>
      </c>
      <c r="B7" s="3" t="s">
        <v>2042</v>
      </c>
      <c r="C7" s="3"/>
      <c r="D7" s="3" t="s">
        <v>2066</v>
      </c>
      <c r="F7" s="3" t="s">
        <v>2067</v>
      </c>
      <c r="G7" s="3" t="s">
        <v>2068</v>
      </c>
      <c r="H7" s="3"/>
      <c r="I7" s="3" t="s">
        <v>2099</v>
      </c>
      <c r="J7" s="3"/>
      <c r="K7" s="3"/>
      <c r="L7" s="3"/>
    </row>
    <row r="8" spans="1:13">
      <c r="A8" s="236" t="s">
        <v>2038</v>
      </c>
      <c r="B8" s="6" t="s">
        <v>2043</v>
      </c>
      <c r="C8" s="6" t="s">
        <v>2069</v>
      </c>
      <c r="D8" s="6" t="s">
        <v>2070</v>
      </c>
      <c r="F8" s="6" t="s">
        <v>2062</v>
      </c>
      <c r="G8" s="6" t="s">
        <v>2060</v>
      </c>
      <c r="H8" s="6"/>
      <c r="I8" s="47" t="s">
        <v>2100</v>
      </c>
      <c r="J8" s="6"/>
      <c r="K8" s="48" t="s">
        <v>2101</v>
      </c>
      <c r="L8" s="6" t="s">
        <v>2035</v>
      </c>
    </row>
    <row r="9" spans="1:13">
      <c r="A9" s="236" t="s">
        <v>2038</v>
      </c>
      <c r="B9" s="3" t="s">
        <v>2044</v>
      </c>
      <c r="C9" s="3" t="s">
        <v>73</v>
      </c>
      <c r="D9" s="3" t="s">
        <v>2071</v>
      </c>
      <c r="F9" s="3" t="s">
        <v>2072</v>
      </c>
      <c r="G9" s="3" t="s">
        <v>2063</v>
      </c>
      <c r="H9" s="3" t="s">
        <v>73</v>
      </c>
      <c r="I9" s="3" t="s">
        <v>2102</v>
      </c>
      <c r="J9" s="3" t="s">
        <v>73</v>
      </c>
      <c r="K9" s="3" t="s">
        <v>73</v>
      </c>
      <c r="L9" s="3" t="s">
        <v>372</v>
      </c>
    </row>
    <row r="10" spans="1:13">
      <c r="A10" s="3" t="s">
        <v>2038</v>
      </c>
      <c r="B10" s="3" t="s">
        <v>2045</v>
      </c>
      <c r="C10" s="3" t="s">
        <v>73</v>
      </c>
      <c r="D10" s="3" t="s">
        <v>2073</v>
      </c>
      <c r="F10" s="3" t="s">
        <v>2062</v>
      </c>
      <c r="G10" s="3" t="s">
        <v>2060</v>
      </c>
      <c r="H10" s="3" t="s">
        <v>73</v>
      </c>
      <c r="I10" s="3" t="s">
        <v>2103</v>
      </c>
      <c r="J10" s="3" t="s">
        <v>73</v>
      </c>
      <c r="K10" s="3" t="s">
        <v>73</v>
      </c>
      <c r="L10" s="3" t="s">
        <v>373</v>
      </c>
    </row>
    <row r="11" spans="1:13">
      <c r="A11" s="3" t="s">
        <v>2038</v>
      </c>
      <c r="B11" s="3" t="s">
        <v>2046</v>
      </c>
      <c r="C11" s="3" t="s">
        <v>2074</v>
      </c>
      <c r="F11" s="3" t="s">
        <v>2075</v>
      </c>
      <c r="G11" s="3" t="s">
        <v>2060</v>
      </c>
      <c r="H11" s="3" t="s">
        <v>2104</v>
      </c>
      <c r="I11" s="3" t="s">
        <v>2105</v>
      </c>
      <c r="J11" s="3" t="s">
        <v>2106</v>
      </c>
      <c r="K11" s="3" t="s">
        <v>2107</v>
      </c>
      <c r="L11" s="3" t="s">
        <v>372</v>
      </c>
    </row>
    <row r="12" spans="1:13" ht="15.75">
      <c r="A12" s="3" t="s">
        <v>2038</v>
      </c>
      <c r="B12" s="3" t="s">
        <v>2047</v>
      </c>
      <c r="C12" s="3"/>
      <c r="D12" s="3" t="s">
        <v>2076</v>
      </c>
      <c r="E12" s="3" t="s">
        <v>2077</v>
      </c>
      <c r="F12" s="3" t="s">
        <v>2062</v>
      </c>
      <c r="G12" s="3" t="s">
        <v>2060</v>
      </c>
      <c r="H12" s="3"/>
      <c r="I12" s="49" t="s">
        <v>2108</v>
      </c>
      <c r="J12" s="3"/>
      <c r="K12" s="3" t="s">
        <v>2109</v>
      </c>
      <c r="L12" s="3"/>
    </row>
    <row r="13" spans="1:13">
      <c r="A13" s="3" t="s">
        <v>2038</v>
      </c>
      <c r="B13" s="3" t="s">
        <v>2048</v>
      </c>
      <c r="C13" s="3" t="s">
        <v>2048</v>
      </c>
      <c r="D13" s="3" t="s">
        <v>2078</v>
      </c>
      <c r="F13" s="3" t="s">
        <v>2062</v>
      </c>
      <c r="G13" s="3" t="s">
        <v>2060</v>
      </c>
      <c r="H13" s="3" t="s">
        <v>73</v>
      </c>
      <c r="I13" s="50" t="s">
        <v>2110</v>
      </c>
      <c r="J13" s="3" t="s">
        <v>2110</v>
      </c>
      <c r="K13" s="3" t="s">
        <v>73</v>
      </c>
      <c r="L13" s="3" t="s">
        <v>373</v>
      </c>
    </row>
    <row r="14" spans="1:13">
      <c r="A14" s="3" t="s">
        <v>2038</v>
      </c>
      <c r="B14" s="3" t="s">
        <v>2048</v>
      </c>
      <c r="C14" s="3" t="s">
        <v>73</v>
      </c>
      <c r="D14" s="3" t="s">
        <v>2079</v>
      </c>
      <c r="F14" s="3" t="s">
        <v>2062</v>
      </c>
      <c r="G14" s="3" t="s">
        <v>2060</v>
      </c>
      <c r="H14" s="3" t="s">
        <v>73</v>
      </c>
      <c r="I14" s="3" t="s">
        <v>2111</v>
      </c>
      <c r="J14" s="3" t="s">
        <v>73</v>
      </c>
      <c r="K14" s="3" t="s">
        <v>73</v>
      </c>
      <c r="L14" s="3" t="s">
        <v>372</v>
      </c>
    </row>
    <row r="15" spans="1:13">
      <c r="A15" s="3" t="s">
        <v>2038</v>
      </c>
      <c r="B15" s="3" t="s">
        <v>2049</v>
      </c>
      <c r="C15" s="3" t="s">
        <v>2049</v>
      </c>
      <c r="D15" s="3" t="s">
        <v>2061</v>
      </c>
      <c r="F15" s="3" t="s">
        <v>2080</v>
      </c>
      <c r="G15" s="3" t="s">
        <v>2060</v>
      </c>
      <c r="H15" s="3" t="s">
        <v>73</v>
      </c>
      <c r="I15" s="3" t="s">
        <v>2112</v>
      </c>
      <c r="J15" s="37" t="s">
        <v>2113</v>
      </c>
      <c r="K15" s="3" t="s">
        <v>2114</v>
      </c>
      <c r="L15" s="3" t="s">
        <v>372</v>
      </c>
    </row>
    <row r="16" spans="1:13">
      <c r="A16" s="3" t="s">
        <v>2038</v>
      </c>
      <c r="B16" s="3" t="s">
        <v>2050</v>
      </c>
      <c r="C16" s="3" t="s">
        <v>73</v>
      </c>
      <c r="D16" s="3" t="s">
        <v>2081</v>
      </c>
      <c r="F16" s="3" t="s">
        <v>2070</v>
      </c>
      <c r="G16" s="3" t="s">
        <v>2060</v>
      </c>
      <c r="H16" s="3" t="s">
        <v>2115</v>
      </c>
      <c r="I16" s="3" t="s">
        <v>2116</v>
      </c>
      <c r="J16" s="51" t="s">
        <v>2117</v>
      </c>
      <c r="K16" s="15"/>
      <c r="L16" s="3" t="s">
        <v>373</v>
      </c>
    </row>
    <row r="17" spans="1:13">
      <c r="A17" s="3" t="s">
        <v>2038</v>
      </c>
      <c r="B17" s="3" t="s">
        <v>2051</v>
      </c>
      <c r="C17" s="3" t="s">
        <v>73</v>
      </c>
      <c r="D17" s="3" t="s">
        <v>2082</v>
      </c>
      <c r="F17" s="3" t="s">
        <v>2083</v>
      </c>
      <c r="G17" s="3" t="s">
        <v>2060</v>
      </c>
      <c r="H17" s="3" t="s">
        <v>2118</v>
      </c>
      <c r="I17" s="3" t="s">
        <v>2119</v>
      </c>
      <c r="J17" s="3" t="s">
        <v>2120</v>
      </c>
      <c r="K17" s="3"/>
      <c r="L17" s="3" t="s">
        <v>372</v>
      </c>
    </row>
    <row r="18" spans="1:13">
      <c r="A18" s="31" t="s">
        <v>2038</v>
      </c>
      <c r="B18" s="3" t="s">
        <v>5112</v>
      </c>
      <c r="C18" s="3"/>
      <c r="D18" s="3" t="s">
        <v>5113</v>
      </c>
      <c r="F18" s="3" t="s">
        <v>3859</v>
      </c>
      <c r="G18" s="3" t="s">
        <v>2063</v>
      </c>
      <c r="H18" s="3" t="s">
        <v>5116</v>
      </c>
      <c r="I18" s="3" t="s">
        <v>5115</v>
      </c>
      <c r="J18" s="3"/>
      <c r="K18" s="3" t="s">
        <v>5114</v>
      </c>
      <c r="L18" s="3"/>
      <c r="M18" s="114" t="s">
        <v>3747</v>
      </c>
    </row>
    <row r="19" spans="1:13">
      <c r="A19" s="236" t="s">
        <v>2038</v>
      </c>
      <c r="B19" s="3" t="s">
        <v>2052</v>
      </c>
      <c r="C19" s="3" t="s">
        <v>73</v>
      </c>
      <c r="D19" s="3" t="s">
        <v>2084</v>
      </c>
      <c r="F19" s="3" t="s">
        <v>2085</v>
      </c>
      <c r="G19" s="3" t="s">
        <v>2060</v>
      </c>
      <c r="H19" s="3" t="s">
        <v>2121</v>
      </c>
      <c r="I19" s="3" t="s">
        <v>2122</v>
      </c>
      <c r="J19" s="3" t="s">
        <v>2123</v>
      </c>
      <c r="K19" s="3" t="s">
        <v>2124</v>
      </c>
      <c r="L19" s="3" t="s">
        <v>373</v>
      </c>
    </row>
    <row r="20" spans="1:13">
      <c r="A20" s="3" t="s">
        <v>2038</v>
      </c>
      <c r="B20" s="3" t="s">
        <v>3857</v>
      </c>
      <c r="C20" s="3"/>
      <c r="D20" s="3" t="s">
        <v>3858</v>
      </c>
      <c r="F20" s="3" t="s">
        <v>3859</v>
      </c>
      <c r="G20" s="3" t="s">
        <v>2060</v>
      </c>
      <c r="H20" s="3" t="s">
        <v>3862</v>
      </c>
      <c r="I20" s="3" t="s">
        <v>3860</v>
      </c>
      <c r="J20" s="3"/>
      <c r="K20" s="3" t="s">
        <v>3861</v>
      </c>
      <c r="L20" s="3" t="s">
        <v>3793</v>
      </c>
      <c r="M20" s="114" t="s">
        <v>3747</v>
      </c>
    </row>
    <row r="21" spans="1:13">
      <c r="A21" s="3" t="s">
        <v>2038</v>
      </c>
      <c r="B21" s="3" t="s">
        <v>3863</v>
      </c>
      <c r="C21" s="3"/>
      <c r="D21" s="3" t="s">
        <v>3864</v>
      </c>
      <c r="F21" s="3" t="s">
        <v>2070</v>
      </c>
      <c r="G21" s="3" t="s">
        <v>2060</v>
      </c>
      <c r="H21" s="3" t="s">
        <v>3862</v>
      </c>
      <c r="I21" s="3" t="s">
        <v>3865</v>
      </c>
      <c r="J21" s="3"/>
      <c r="K21" s="3" t="s">
        <v>3861</v>
      </c>
      <c r="L21" s="3" t="s">
        <v>3793</v>
      </c>
      <c r="M21" s="114" t="s">
        <v>3747</v>
      </c>
    </row>
    <row r="22" spans="1:13">
      <c r="A22" s="3" t="s">
        <v>2038</v>
      </c>
      <c r="B22" s="6" t="s">
        <v>2053</v>
      </c>
      <c r="C22" s="6"/>
      <c r="F22" s="6" t="s">
        <v>2072</v>
      </c>
      <c r="G22" s="6" t="s">
        <v>2060</v>
      </c>
      <c r="H22" s="6" t="s">
        <v>2125</v>
      </c>
      <c r="I22" s="6" t="s">
        <v>2126</v>
      </c>
      <c r="J22" s="6"/>
      <c r="K22" s="6"/>
      <c r="L22" s="6" t="s">
        <v>373</v>
      </c>
    </row>
    <row r="23" spans="1:13">
      <c r="A23" s="31" t="s">
        <v>2038</v>
      </c>
      <c r="B23" s="3" t="s">
        <v>2054</v>
      </c>
      <c r="C23" s="3" t="s">
        <v>2054</v>
      </c>
      <c r="D23" s="3" t="s">
        <v>2086</v>
      </c>
      <c r="F23" s="3" t="s">
        <v>2059</v>
      </c>
      <c r="G23" s="3" t="s">
        <v>2060</v>
      </c>
      <c r="H23" s="3" t="s">
        <v>2127</v>
      </c>
      <c r="I23" s="3" t="s">
        <v>2128</v>
      </c>
      <c r="J23" s="3" t="s">
        <v>2129</v>
      </c>
      <c r="K23" s="3" t="s">
        <v>2130</v>
      </c>
      <c r="L23" s="3" t="s">
        <v>373</v>
      </c>
    </row>
    <row r="24" spans="1:13">
      <c r="A24" s="236" t="s">
        <v>2038</v>
      </c>
      <c r="B24" s="3" t="s">
        <v>46</v>
      </c>
      <c r="C24" s="3" t="s">
        <v>46</v>
      </c>
      <c r="D24" s="3" t="s">
        <v>2087</v>
      </c>
      <c r="E24" s="3" t="s">
        <v>2088</v>
      </c>
      <c r="F24" s="3" t="s">
        <v>2062</v>
      </c>
      <c r="G24" s="3" t="s">
        <v>2060</v>
      </c>
      <c r="H24" s="3" t="s">
        <v>2131</v>
      </c>
      <c r="I24" s="3" t="s">
        <v>2132</v>
      </c>
      <c r="J24" s="3" t="s">
        <v>73</v>
      </c>
      <c r="K24" s="3" t="s">
        <v>73</v>
      </c>
      <c r="L24" s="6" t="s">
        <v>2035</v>
      </c>
    </row>
    <row r="25" spans="1:13">
      <c r="A25" s="3" t="s">
        <v>2038</v>
      </c>
      <c r="B25" s="3" t="s">
        <v>2055</v>
      </c>
      <c r="C25" s="3" t="s">
        <v>73</v>
      </c>
      <c r="D25" s="3" t="s">
        <v>5045</v>
      </c>
      <c r="E25" s="3" t="s">
        <v>73</v>
      </c>
      <c r="F25" s="3" t="s">
        <v>4948</v>
      </c>
      <c r="G25" s="3" t="s">
        <v>2060</v>
      </c>
      <c r="H25" s="3" t="s">
        <v>2133</v>
      </c>
      <c r="I25" s="3" t="s">
        <v>2134</v>
      </c>
      <c r="J25" s="3" t="s">
        <v>73</v>
      </c>
      <c r="K25" s="3" t="s">
        <v>2135</v>
      </c>
      <c r="L25" s="3" t="s">
        <v>373</v>
      </c>
    </row>
    <row r="26" spans="1:13">
      <c r="A26" s="31" t="s">
        <v>2038</v>
      </c>
      <c r="B26" s="3" t="s">
        <v>3852</v>
      </c>
      <c r="C26" s="3" t="s">
        <v>3853</v>
      </c>
      <c r="D26" s="3" t="s">
        <v>2070</v>
      </c>
      <c r="F26" s="3" t="s">
        <v>2062</v>
      </c>
      <c r="G26" s="3" t="s">
        <v>2060</v>
      </c>
      <c r="H26" s="3" t="s">
        <v>3856</v>
      </c>
      <c r="I26" s="3" t="s">
        <v>3854</v>
      </c>
      <c r="J26" s="3"/>
      <c r="K26" s="3" t="s">
        <v>3855</v>
      </c>
      <c r="L26" s="3" t="s">
        <v>372</v>
      </c>
      <c r="M26" s="114" t="s">
        <v>3747</v>
      </c>
    </row>
    <row r="27" spans="1:13">
      <c r="A27" s="236" t="s">
        <v>2038</v>
      </c>
      <c r="B27" s="3" t="s">
        <v>2056</v>
      </c>
      <c r="C27" s="3" t="s">
        <v>2056</v>
      </c>
      <c r="D27" s="3" t="s">
        <v>923</v>
      </c>
      <c r="E27" s="3" t="s">
        <v>2089</v>
      </c>
      <c r="F27" s="3" t="s">
        <v>2065</v>
      </c>
      <c r="G27" s="3" t="s">
        <v>2090</v>
      </c>
      <c r="H27" s="3" t="s">
        <v>2136</v>
      </c>
      <c r="I27" s="3" t="s">
        <v>2137</v>
      </c>
      <c r="J27" s="3" t="s">
        <v>73</v>
      </c>
      <c r="K27" s="3" t="s">
        <v>2138</v>
      </c>
      <c r="L27" s="3" t="s">
        <v>373</v>
      </c>
    </row>
    <row r="28" spans="1:13">
      <c r="A28" s="236" t="s">
        <v>2038</v>
      </c>
      <c r="B28" s="3" t="s">
        <v>2057</v>
      </c>
      <c r="C28" s="3" t="s">
        <v>2057</v>
      </c>
      <c r="D28" s="3" t="s">
        <v>2058</v>
      </c>
      <c r="F28" s="3" t="s">
        <v>2059</v>
      </c>
      <c r="G28" s="3" t="s">
        <v>2090</v>
      </c>
      <c r="H28" s="3" t="s">
        <v>73</v>
      </c>
      <c r="I28" s="3" t="s">
        <v>2139</v>
      </c>
      <c r="J28" s="3" t="s">
        <v>73</v>
      </c>
      <c r="K28" s="3" t="s">
        <v>73</v>
      </c>
      <c r="L28" s="6" t="s">
        <v>2035</v>
      </c>
    </row>
    <row r="29" spans="1:13">
      <c r="A29" s="70" t="s">
        <v>2038</v>
      </c>
      <c r="B29" t="s">
        <v>3328</v>
      </c>
      <c r="D29" t="s">
        <v>3330</v>
      </c>
      <c r="E29" s="3" t="s">
        <v>5046</v>
      </c>
      <c r="F29" s="3" t="s">
        <v>2062</v>
      </c>
      <c r="G29" s="3" t="s">
        <v>2090</v>
      </c>
      <c r="H29" t="s">
        <v>73</v>
      </c>
      <c r="I29" t="s">
        <v>3333</v>
      </c>
      <c r="J29" t="s">
        <v>73</v>
      </c>
      <c r="K29" t="s">
        <v>73</v>
      </c>
      <c r="L29" t="s">
        <v>373</v>
      </c>
      <c r="M29" s="114" t="s">
        <v>3747</v>
      </c>
    </row>
    <row r="30" spans="1:13">
      <c r="A30" s="70"/>
    </row>
    <row r="31" spans="1:13">
      <c r="A31" s="70"/>
    </row>
    <row r="32" spans="1:13">
      <c r="A32" s="70"/>
    </row>
    <row r="33" spans="1:18">
      <c r="A33" s="70"/>
    </row>
    <row r="34" spans="1:18">
      <c r="A34" s="232" t="s">
        <v>5690</v>
      </c>
    </row>
    <row r="35" spans="1:18">
      <c r="A35" s="70" t="s">
        <v>2038</v>
      </c>
      <c r="B35" s="97" t="s">
        <v>3474</v>
      </c>
      <c r="D35" t="s">
        <v>2071</v>
      </c>
      <c r="F35" t="s">
        <v>2072</v>
      </c>
      <c r="G35" t="s">
        <v>2068</v>
      </c>
      <c r="I35" s="92" t="s">
        <v>3475</v>
      </c>
    </row>
    <row r="36" spans="1:18">
      <c r="A36" s="70" t="s">
        <v>2038</v>
      </c>
      <c r="B36" s="97" t="s">
        <v>3476</v>
      </c>
      <c r="D36" t="s">
        <v>2070</v>
      </c>
      <c r="F36" t="s">
        <v>3477</v>
      </c>
      <c r="G36" t="s">
        <v>2068</v>
      </c>
      <c r="I36" s="92" t="s">
        <v>3478</v>
      </c>
      <c r="K36" s="100"/>
    </row>
    <row r="37" spans="1:18">
      <c r="A37" s="70"/>
    </row>
    <row r="38" spans="1:18">
      <c r="A38" s="232" t="s">
        <v>5691</v>
      </c>
    </row>
    <row r="39" spans="1:18">
      <c r="A39" s="70" t="s">
        <v>2038</v>
      </c>
      <c r="B39" s="102" t="s">
        <v>3638</v>
      </c>
      <c r="C39" s="103" t="s">
        <v>3640</v>
      </c>
      <c r="D39" s="103" t="s">
        <v>2058</v>
      </c>
      <c r="F39" s="103" t="s">
        <v>2059</v>
      </c>
      <c r="G39" s="103" t="s">
        <v>2063</v>
      </c>
    </row>
    <row r="40" spans="1:18">
      <c r="A40" s="70" t="s">
        <v>2038</v>
      </c>
      <c r="B40" s="102" t="s">
        <v>3639</v>
      </c>
      <c r="D40" s="103" t="s">
        <v>3641</v>
      </c>
      <c r="E40" s="103" t="s">
        <v>3642</v>
      </c>
      <c r="F40" s="103" t="s">
        <v>2062</v>
      </c>
      <c r="G40" s="103" t="s">
        <v>2063</v>
      </c>
    </row>
    <row r="41" spans="1:18">
      <c r="A41" s="70"/>
      <c r="P41" t="s">
        <v>73</v>
      </c>
      <c r="Q41" t="s">
        <v>73</v>
      </c>
      <c r="R41" t="s">
        <v>73</v>
      </c>
    </row>
    <row r="42" spans="1:18">
      <c r="A42" s="70"/>
    </row>
    <row r="43" spans="1:18">
      <c r="A43" s="70"/>
    </row>
    <row r="44" spans="1:18">
      <c r="A44" s="70"/>
    </row>
    <row r="45" spans="1:18">
      <c r="A45" s="232" t="s">
        <v>5688</v>
      </c>
    </row>
    <row r="46" spans="1:18">
      <c r="A46" s="70" t="s">
        <v>2038</v>
      </c>
      <c r="B46" t="s">
        <v>4146</v>
      </c>
      <c r="D46" s="134" t="s">
        <v>4147</v>
      </c>
      <c r="F46" s="134" t="s">
        <v>4148</v>
      </c>
      <c r="G46" t="s">
        <v>2063</v>
      </c>
      <c r="I46" s="135" t="s">
        <v>4149</v>
      </c>
      <c r="K46" t="s">
        <v>4150</v>
      </c>
    </row>
    <row r="47" spans="1:18">
      <c r="A47" s="70" t="s">
        <v>2038</v>
      </c>
      <c r="B47" t="s">
        <v>4195</v>
      </c>
      <c r="D47" t="s">
        <v>4196</v>
      </c>
      <c r="F47" t="s">
        <v>2059</v>
      </c>
      <c r="G47" t="s">
        <v>2063</v>
      </c>
      <c r="I47" t="s">
        <v>4197</v>
      </c>
    </row>
    <row r="48" spans="1:18">
      <c r="A48" s="70" t="s">
        <v>2038</v>
      </c>
      <c r="B48" t="s">
        <v>4198</v>
      </c>
      <c r="D48" t="s">
        <v>4199</v>
      </c>
      <c r="F48" t="s">
        <v>4200</v>
      </c>
      <c r="G48" t="s">
        <v>2063</v>
      </c>
      <c r="I48" s="135" t="s">
        <v>4201</v>
      </c>
      <c r="M48" s="114" t="s">
        <v>3747</v>
      </c>
    </row>
    <row r="49" spans="1:14">
      <c r="A49" s="31" t="s">
        <v>2038</v>
      </c>
      <c r="B49" s="3" t="s">
        <v>4532</v>
      </c>
      <c r="D49" s="3" t="s">
        <v>2061</v>
      </c>
      <c r="F49" s="3" t="s">
        <v>2062</v>
      </c>
      <c r="G49" s="3" t="s">
        <v>2063</v>
      </c>
      <c r="I49" s="152" t="s">
        <v>4533</v>
      </c>
      <c r="J49" s="5" t="s">
        <v>4534</v>
      </c>
    </row>
    <row r="50" spans="1:14">
      <c r="A50" s="70" t="s">
        <v>2038</v>
      </c>
      <c r="B50" t="s">
        <v>4048</v>
      </c>
      <c r="D50" t="s">
        <v>4049</v>
      </c>
      <c r="E50" t="s">
        <v>4050</v>
      </c>
      <c r="F50" t="s">
        <v>4051</v>
      </c>
      <c r="G50" t="s">
        <v>2060</v>
      </c>
      <c r="H50" t="s">
        <v>4052</v>
      </c>
      <c r="I50" t="s">
        <v>4053</v>
      </c>
      <c r="J50" t="s">
        <v>4054</v>
      </c>
      <c r="K50" t="s">
        <v>4055</v>
      </c>
      <c r="L50" s="3" t="s">
        <v>3793</v>
      </c>
      <c r="N50" t="s">
        <v>73</v>
      </c>
    </row>
    <row r="51" spans="1:14">
      <c r="A51" s="68" t="s">
        <v>2038</v>
      </c>
      <c r="B51" t="s">
        <v>3329</v>
      </c>
      <c r="D51" t="s">
        <v>3331</v>
      </c>
      <c r="F51" t="s">
        <v>2065</v>
      </c>
      <c r="G51" t="s">
        <v>2060</v>
      </c>
      <c r="H51" t="s">
        <v>3332</v>
      </c>
      <c r="I51" t="s">
        <v>3334</v>
      </c>
      <c r="J51" t="s">
        <v>73</v>
      </c>
      <c r="K51" t="s">
        <v>3335</v>
      </c>
      <c r="L51" t="s">
        <v>373</v>
      </c>
    </row>
    <row r="52" spans="1:14" s="3" customFormat="1" ht="12" customHeight="1">
      <c r="A52" s="31" t="s">
        <v>2038</v>
      </c>
      <c r="B52" s="3" t="s">
        <v>4944</v>
      </c>
      <c r="D52" s="3" t="s">
        <v>3331</v>
      </c>
      <c r="F52" s="3" t="s">
        <v>2065</v>
      </c>
      <c r="G52" s="3" t="s">
        <v>2063</v>
      </c>
      <c r="I52" s="163" t="s">
        <v>4945</v>
      </c>
      <c r="M52" s="97"/>
    </row>
    <row r="53" spans="1:14" s="3" customFormat="1">
      <c r="A53" s="31" t="s">
        <v>2038</v>
      </c>
      <c r="B53" s="3" t="s">
        <v>4946</v>
      </c>
      <c r="D53" s="3" t="s">
        <v>4947</v>
      </c>
      <c r="F53" s="3" t="s">
        <v>4948</v>
      </c>
      <c r="G53" s="3" t="s">
        <v>2063</v>
      </c>
      <c r="I53" s="153" t="s">
        <v>4949</v>
      </c>
      <c r="J53" s="153" t="s">
        <v>4950</v>
      </c>
      <c r="K53" s="5" t="s">
        <v>4951</v>
      </c>
      <c r="M53" s="97"/>
    </row>
    <row r="54" spans="1:14" s="3" customFormat="1">
      <c r="A54" s="236" t="s">
        <v>2038</v>
      </c>
      <c r="B54" s="3" t="s">
        <v>4952</v>
      </c>
      <c r="D54" s="3" t="s">
        <v>4953</v>
      </c>
      <c r="F54" s="3" t="s">
        <v>4954</v>
      </c>
      <c r="G54" s="3" t="s">
        <v>2063</v>
      </c>
      <c r="I54" s="11" t="s">
        <v>4955</v>
      </c>
      <c r="K54" s="5" t="s">
        <v>4956</v>
      </c>
      <c r="M54" s="97"/>
    </row>
    <row r="55" spans="1:14" s="3" customFormat="1" ht="13.5" customHeight="1">
      <c r="A55" s="31" t="s">
        <v>2038</v>
      </c>
      <c r="B55" s="3" t="s">
        <v>4963</v>
      </c>
      <c r="D55" s="3" t="s">
        <v>4964</v>
      </c>
      <c r="F55" s="3" t="s">
        <v>2062</v>
      </c>
      <c r="G55" s="3" t="s">
        <v>2063</v>
      </c>
      <c r="I55" s="3" t="s">
        <v>4965</v>
      </c>
      <c r="M55" s="97"/>
    </row>
    <row r="56" spans="1:14" s="3" customFormat="1">
      <c r="A56" s="31" t="s">
        <v>2038</v>
      </c>
      <c r="B56" s="3" t="s">
        <v>4966</v>
      </c>
      <c r="F56" s="3" t="s">
        <v>4967</v>
      </c>
      <c r="G56" s="3" t="s">
        <v>2063</v>
      </c>
      <c r="I56" s="3" t="s">
        <v>4968</v>
      </c>
      <c r="K56" s="5" t="s">
        <v>4969</v>
      </c>
      <c r="M56" s="97"/>
    </row>
    <row r="57" spans="1:14" s="3" customFormat="1">
      <c r="A57" s="31" t="s">
        <v>2038</v>
      </c>
      <c r="B57" s="3" t="s">
        <v>4970</v>
      </c>
      <c r="D57" s="3" t="s">
        <v>4971</v>
      </c>
      <c r="F57" s="3" t="s">
        <v>2062</v>
      </c>
      <c r="G57" s="3" t="s">
        <v>2063</v>
      </c>
      <c r="I57" s="3" t="s">
        <v>4972</v>
      </c>
      <c r="M57" s="97"/>
    </row>
    <row r="58" spans="1:14" s="3" customFormat="1" ht="15.75">
      <c r="A58" s="31" t="s">
        <v>2038</v>
      </c>
      <c r="B58" s="3" t="s">
        <v>4973</v>
      </c>
      <c r="D58" s="3" t="s">
        <v>2070</v>
      </c>
      <c r="F58" s="3" t="s">
        <v>2062</v>
      </c>
      <c r="G58" s="3" t="s">
        <v>2063</v>
      </c>
      <c r="I58" s="5" t="s">
        <v>1981</v>
      </c>
      <c r="J58" s="42" t="s">
        <v>1982</v>
      </c>
      <c r="K58" s="5" t="s">
        <v>1983</v>
      </c>
      <c r="L58" s="5"/>
      <c r="M58" s="97"/>
    </row>
    <row r="59" spans="1:14" s="3" customFormat="1">
      <c r="A59" s="31" t="s">
        <v>2038</v>
      </c>
      <c r="B59" s="3" t="s">
        <v>4974</v>
      </c>
      <c r="F59" s="3" t="s">
        <v>2072</v>
      </c>
      <c r="G59" s="3" t="s">
        <v>2063</v>
      </c>
      <c r="I59" s="163" t="s">
        <v>4975</v>
      </c>
      <c r="M59" s="97"/>
    </row>
    <row r="60" spans="1:14" s="3" customFormat="1">
      <c r="A60" s="31" t="s">
        <v>4976</v>
      </c>
      <c r="B60" s="3" t="s">
        <v>4977</v>
      </c>
      <c r="D60" s="3" t="s">
        <v>4978</v>
      </c>
      <c r="F60" s="3" t="s">
        <v>2072</v>
      </c>
      <c r="G60" s="3" t="s">
        <v>2063</v>
      </c>
      <c r="I60" s="3" t="s">
        <v>4979</v>
      </c>
      <c r="M60" s="97"/>
    </row>
    <row r="61" spans="1:14">
      <c r="A61" s="70"/>
    </row>
    <row r="62" spans="1:14">
      <c r="A62" s="70"/>
    </row>
    <row r="63" spans="1:14">
      <c r="A63" s="232" t="s">
        <v>5155</v>
      </c>
    </row>
    <row r="64" spans="1:14">
      <c r="A64" s="70" t="s">
        <v>5731</v>
      </c>
      <c r="B64" s="231" t="s">
        <v>5732</v>
      </c>
      <c r="D64" t="s">
        <v>2071</v>
      </c>
      <c r="F64" t="s">
        <v>2072</v>
      </c>
      <c r="G64" t="s">
        <v>2063</v>
      </c>
      <c r="I64" s="241" t="s">
        <v>5733</v>
      </c>
      <c r="K64" s="5" t="s">
        <v>5734</v>
      </c>
    </row>
    <row r="65" spans="1:9">
      <c r="A65" s="70" t="s">
        <v>5731</v>
      </c>
      <c r="B65" s="231" t="s">
        <v>5735</v>
      </c>
      <c r="D65" t="s">
        <v>5736</v>
      </c>
      <c r="F65" t="s">
        <v>2062</v>
      </c>
      <c r="G65" t="s">
        <v>2063</v>
      </c>
      <c r="I65" s="133" t="s">
        <v>5737</v>
      </c>
    </row>
    <row r="66" spans="1:9">
      <c r="A66" s="70" t="s">
        <v>2038</v>
      </c>
      <c r="B66" s="231" t="s">
        <v>5807</v>
      </c>
      <c r="D66" t="s">
        <v>5808</v>
      </c>
      <c r="F66" t="s">
        <v>5809</v>
      </c>
      <c r="G66" t="s">
        <v>2063</v>
      </c>
      <c r="I66" s="51" t="s">
        <v>5810</v>
      </c>
    </row>
    <row r="67" spans="1:9">
      <c r="A67" s="70"/>
    </row>
    <row r="68" spans="1:9">
      <c r="A68" s="70"/>
    </row>
    <row r="69" spans="1:9">
      <c r="A69" s="70"/>
    </row>
    <row r="70" spans="1:9">
      <c r="A70" s="70"/>
    </row>
    <row r="71" spans="1:9">
      <c r="A71" s="70"/>
    </row>
    <row r="72" spans="1:9">
      <c r="A72" s="70"/>
    </row>
    <row r="73" spans="1:9">
      <c r="A73" s="70"/>
    </row>
    <row r="74" spans="1:9">
      <c r="A74" s="70"/>
    </row>
    <row r="75" spans="1:9">
      <c r="A75" s="70"/>
    </row>
    <row r="76" spans="1:9">
      <c r="A76" s="70"/>
    </row>
    <row r="77" spans="1:9">
      <c r="A77" s="70"/>
    </row>
    <row r="78" spans="1:9">
      <c r="A78" s="70"/>
    </row>
    <row r="79" spans="1:9">
      <c r="A79" s="70"/>
    </row>
    <row r="80" spans="1:9">
      <c r="A80" s="70"/>
    </row>
    <row r="81" spans="1:1">
      <c r="A81" s="70"/>
    </row>
    <row r="82" spans="1:1">
      <c r="A82" s="70"/>
    </row>
    <row r="83" spans="1:1">
      <c r="A83" s="70"/>
    </row>
    <row r="84" spans="1:1">
      <c r="A84" s="70"/>
    </row>
    <row r="85" spans="1:1">
      <c r="A85" s="70"/>
    </row>
    <row r="86" spans="1:1">
      <c r="A86" s="70"/>
    </row>
    <row r="87" spans="1:1">
      <c r="A87" s="70"/>
    </row>
    <row r="88" spans="1:1">
      <c r="A88" s="70"/>
    </row>
    <row r="89" spans="1:1">
      <c r="A89" s="70"/>
    </row>
    <row r="90" spans="1:1">
      <c r="A90" s="70"/>
    </row>
    <row r="91" spans="1:1">
      <c r="A91" s="70"/>
    </row>
    <row r="92" spans="1:1">
      <c r="A92" s="70"/>
    </row>
    <row r="93" spans="1:1">
      <c r="A93" s="70"/>
    </row>
    <row r="94" spans="1:1">
      <c r="A94" s="70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  <row r="112" spans="1:1">
      <c r="A112" s="70"/>
    </row>
    <row r="113" spans="1:1">
      <c r="A113" s="70"/>
    </row>
    <row r="114" spans="1:1">
      <c r="A114" s="70"/>
    </row>
    <row r="115" spans="1:1">
      <c r="A115" s="70"/>
    </row>
    <row r="116" spans="1:1">
      <c r="A116" s="70"/>
    </row>
    <row r="117" spans="1:1">
      <c r="A117" s="70"/>
    </row>
    <row r="118" spans="1:1">
      <c r="A118" s="70"/>
    </row>
    <row r="119" spans="1:1">
      <c r="A119" s="70"/>
    </row>
    <row r="120" spans="1:1">
      <c r="A120" s="70"/>
    </row>
    <row r="121" spans="1:1">
      <c r="A121" s="70"/>
    </row>
    <row r="122" spans="1:1">
      <c r="A122" s="70"/>
    </row>
    <row r="123" spans="1:1">
      <c r="A123" s="70"/>
    </row>
    <row r="124" spans="1:1">
      <c r="A124" s="70"/>
    </row>
    <row r="125" spans="1:1">
      <c r="A125" s="70"/>
    </row>
    <row r="126" spans="1:1">
      <c r="A126" s="70"/>
    </row>
    <row r="127" spans="1:1">
      <c r="A127" s="70"/>
    </row>
    <row r="128" spans="1:1">
      <c r="A128" s="70"/>
    </row>
    <row r="129" spans="1:1">
      <c r="A129" s="70"/>
    </row>
    <row r="130" spans="1:1">
      <c r="A130" s="70"/>
    </row>
    <row r="131" spans="1:1">
      <c r="A131" s="70"/>
    </row>
    <row r="132" spans="1:1">
      <c r="A132" s="70"/>
    </row>
    <row r="133" spans="1:1">
      <c r="A133" s="70"/>
    </row>
    <row r="134" spans="1:1">
      <c r="A134" s="70"/>
    </row>
    <row r="135" spans="1:1">
      <c r="A135" s="70"/>
    </row>
    <row r="136" spans="1:1">
      <c r="A136" s="70"/>
    </row>
    <row r="137" spans="1:1">
      <c r="A137" s="70"/>
    </row>
    <row r="138" spans="1:1">
      <c r="A138" s="70"/>
    </row>
    <row r="139" spans="1:1">
      <c r="A139" s="70"/>
    </row>
    <row r="140" spans="1:1">
      <c r="A140" s="70"/>
    </row>
    <row r="141" spans="1:1">
      <c r="A141" s="70"/>
    </row>
    <row r="142" spans="1:1">
      <c r="A142" s="70"/>
    </row>
    <row r="143" spans="1:1">
      <c r="A143" s="70"/>
    </row>
    <row r="144" spans="1:1">
      <c r="A144" s="70"/>
    </row>
    <row r="145" spans="1:1">
      <c r="A145" s="70"/>
    </row>
    <row r="146" spans="1:1">
      <c r="A146" s="70"/>
    </row>
    <row r="147" spans="1:1">
      <c r="A147" s="70"/>
    </row>
    <row r="148" spans="1:1">
      <c r="A148" s="70"/>
    </row>
    <row r="149" spans="1:1">
      <c r="A149" s="70"/>
    </row>
    <row r="150" spans="1:1">
      <c r="A150" s="70"/>
    </row>
    <row r="151" spans="1:1">
      <c r="A151" s="70"/>
    </row>
    <row r="152" spans="1:1">
      <c r="A152" s="70"/>
    </row>
    <row r="153" spans="1:1">
      <c r="A153" s="70"/>
    </row>
    <row r="154" spans="1:1">
      <c r="A154" s="70"/>
    </row>
    <row r="155" spans="1:1">
      <c r="A155" s="70"/>
    </row>
    <row r="156" spans="1:1">
      <c r="A156" s="70"/>
    </row>
    <row r="157" spans="1:1">
      <c r="A157" s="70"/>
    </row>
    <row r="158" spans="1:1">
      <c r="A158" s="70"/>
    </row>
    <row r="159" spans="1:1">
      <c r="A159" s="70"/>
    </row>
    <row r="160" spans="1:1">
      <c r="A160" s="70"/>
    </row>
    <row r="161" spans="1:1">
      <c r="A161" s="70"/>
    </row>
    <row r="162" spans="1:1">
      <c r="A162" s="70"/>
    </row>
    <row r="163" spans="1:1">
      <c r="A163" s="70"/>
    </row>
    <row r="164" spans="1:1">
      <c r="A164" s="70"/>
    </row>
    <row r="165" spans="1:1">
      <c r="A165" s="70"/>
    </row>
    <row r="166" spans="1:1">
      <c r="A166" s="70"/>
    </row>
    <row r="167" spans="1:1">
      <c r="A167" s="70"/>
    </row>
    <row r="168" spans="1:1">
      <c r="A168" s="70"/>
    </row>
    <row r="169" spans="1:1">
      <c r="A169" s="70"/>
    </row>
    <row r="170" spans="1:1">
      <c r="A170" s="70"/>
    </row>
    <row r="171" spans="1:1">
      <c r="A171" s="70"/>
    </row>
    <row r="172" spans="1:1">
      <c r="A172" s="70"/>
    </row>
    <row r="173" spans="1:1">
      <c r="A173" s="70"/>
    </row>
    <row r="174" spans="1:1">
      <c r="A174" s="70"/>
    </row>
    <row r="175" spans="1:1">
      <c r="A175" s="70"/>
    </row>
    <row r="176" spans="1:1">
      <c r="A176" s="70"/>
    </row>
    <row r="177" spans="1:1">
      <c r="A177" s="70"/>
    </row>
    <row r="178" spans="1:1">
      <c r="A178" s="70"/>
    </row>
    <row r="179" spans="1:1">
      <c r="A179" s="70"/>
    </row>
    <row r="180" spans="1:1">
      <c r="A180" s="70"/>
    </row>
    <row r="181" spans="1:1">
      <c r="A181" s="70"/>
    </row>
    <row r="182" spans="1:1">
      <c r="A182" s="70"/>
    </row>
    <row r="183" spans="1:1">
      <c r="A183" s="70"/>
    </row>
    <row r="184" spans="1:1">
      <c r="A184" s="70"/>
    </row>
    <row r="185" spans="1:1">
      <c r="A185" s="70"/>
    </row>
    <row r="186" spans="1:1">
      <c r="A186" s="70"/>
    </row>
    <row r="187" spans="1:1">
      <c r="A187" s="70"/>
    </row>
    <row r="188" spans="1:1">
      <c r="A188" s="70"/>
    </row>
    <row r="189" spans="1:1">
      <c r="A189" s="70"/>
    </row>
    <row r="190" spans="1:1">
      <c r="A190" s="70"/>
    </row>
    <row r="191" spans="1:1">
      <c r="A191" s="70"/>
    </row>
    <row r="192" spans="1:1">
      <c r="A192" s="70"/>
    </row>
    <row r="193" spans="1:1">
      <c r="A193" s="70"/>
    </row>
    <row r="194" spans="1:1">
      <c r="A194" s="70"/>
    </row>
    <row r="195" spans="1:1">
      <c r="A195" s="70"/>
    </row>
    <row r="196" spans="1:1">
      <c r="A196" s="70"/>
    </row>
    <row r="197" spans="1:1">
      <c r="A197" s="70"/>
    </row>
    <row r="198" spans="1:1">
      <c r="A198" s="70"/>
    </row>
    <row r="199" spans="1:1">
      <c r="A199" s="70"/>
    </row>
    <row r="200" spans="1:1">
      <c r="A200" s="70"/>
    </row>
    <row r="201" spans="1:1">
      <c r="A201" s="70"/>
    </row>
    <row r="202" spans="1:1">
      <c r="A202" s="70"/>
    </row>
    <row r="203" spans="1:1">
      <c r="A203" s="70"/>
    </row>
    <row r="204" spans="1:1">
      <c r="A204" s="70"/>
    </row>
    <row r="205" spans="1:1">
      <c r="A205" s="70"/>
    </row>
    <row r="206" spans="1:1">
      <c r="A206" s="70"/>
    </row>
    <row r="207" spans="1:1">
      <c r="A207" s="70"/>
    </row>
    <row r="208" spans="1:1">
      <c r="A208" s="70"/>
    </row>
    <row r="209" spans="1:1">
      <c r="A209" s="70"/>
    </row>
    <row r="210" spans="1:1">
      <c r="A210" s="70"/>
    </row>
    <row r="211" spans="1:1">
      <c r="A211" s="70"/>
    </row>
    <row r="212" spans="1:1">
      <c r="A212" s="70"/>
    </row>
    <row r="213" spans="1:1">
      <c r="A213" s="70"/>
    </row>
    <row r="214" spans="1:1">
      <c r="A214" s="70"/>
    </row>
    <row r="215" spans="1:1">
      <c r="A215" s="70"/>
    </row>
    <row r="216" spans="1:1">
      <c r="A216" s="70"/>
    </row>
    <row r="217" spans="1:1">
      <c r="A217" s="70"/>
    </row>
    <row r="218" spans="1:1">
      <c r="A218" s="70"/>
    </row>
    <row r="219" spans="1:1">
      <c r="A219" s="70"/>
    </row>
    <row r="220" spans="1:1">
      <c r="A220" s="70"/>
    </row>
    <row r="221" spans="1:1">
      <c r="A221" s="70"/>
    </row>
    <row r="222" spans="1:1">
      <c r="A222" s="70"/>
    </row>
    <row r="223" spans="1:1">
      <c r="A223" s="70"/>
    </row>
    <row r="224" spans="1:1">
      <c r="A224" s="70"/>
    </row>
    <row r="225" spans="1:1">
      <c r="A225" s="70"/>
    </row>
    <row r="226" spans="1:1">
      <c r="A226" s="70"/>
    </row>
    <row r="227" spans="1:1">
      <c r="A227" s="70"/>
    </row>
    <row r="228" spans="1:1">
      <c r="A228" s="70"/>
    </row>
    <row r="229" spans="1:1">
      <c r="A229" s="70"/>
    </row>
    <row r="230" spans="1:1">
      <c r="A230" s="70"/>
    </row>
    <row r="231" spans="1:1">
      <c r="A231" s="70"/>
    </row>
    <row r="232" spans="1:1">
      <c r="A232" s="70"/>
    </row>
    <row r="233" spans="1:1">
      <c r="A233" s="70"/>
    </row>
    <row r="234" spans="1:1">
      <c r="A234" s="70"/>
    </row>
    <row r="235" spans="1:1">
      <c r="A235" s="70"/>
    </row>
    <row r="236" spans="1:1">
      <c r="A236" s="70"/>
    </row>
    <row r="237" spans="1:1">
      <c r="A237" s="70"/>
    </row>
    <row r="238" spans="1:1">
      <c r="A238" s="70"/>
    </row>
    <row r="239" spans="1:1">
      <c r="A239" s="70"/>
    </row>
    <row r="240" spans="1:1">
      <c r="A240" s="70"/>
    </row>
    <row r="241" spans="1:1">
      <c r="A241" s="70"/>
    </row>
    <row r="242" spans="1:1">
      <c r="A242" s="70"/>
    </row>
  </sheetData>
  <conditionalFormatting sqref="H19:K28 L4:L28 L50 A4:D7 B11:C11 B23:D23 B22:C22 F4:G11 F14:G23 E12:F12 F13 G12:G13 B24:G25 B27:G27 B26:D26 F26:G26 G28:G29 A28:D28 F28 D49 F49 B12:D21 B8:D10">
    <cfRule type="expression" dxfId="127" priority="27">
      <formula>$C4="Yes"</formula>
    </cfRule>
  </conditionalFormatting>
  <conditionalFormatting sqref="H4:K16 H17:J18">
    <cfRule type="expression" dxfId="126" priority="25">
      <formula>$C4="Yes"</formula>
    </cfRule>
  </conditionalFormatting>
  <conditionalFormatting sqref="A51:B51 A29:B29">
    <cfRule type="expression" dxfId="125" priority="23">
      <formula>#REF!="Yes"</formula>
    </cfRule>
  </conditionalFormatting>
  <conditionalFormatting sqref="D51 F51:L51">
    <cfRule type="expression" dxfId="124" priority="21">
      <formula>$B33="Yes"</formula>
    </cfRule>
  </conditionalFormatting>
  <conditionalFormatting sqref="C50">
    <cfRule type="containsText" dxfId="123" priority="18" operator="containsText" text="Yes">
      <formula>NOT(ISERROR(SEARCH("Yes",C50)))</formula>
    </cfRule>
  </conditionalFormatting>
  <conditionalFormatting sqref="A49:B49 G49">
    <cfRule type="expression" dxfId="122" priority="15">
      <formula>$C49="Yes"</formula>
    </cfRule>
  </conditionalFormatting>
  <conditionalFormatting sqref="D29:F29 H29:L29">
    <cfRule type="expression" dxfId="121" priority="1232">
      <formula>$B51="Yes"</formula>
    </cfRule>
  </conditionalFormatting>
  <conditionalFormatting sqref="J52:S52 K53:S53 J54:S54 H52:H54 A52:D55 A56:C56 A57:D58 A59:C59 A60:D60 F52:G60">
    <cfRule type="expression" dxfId="120" priority="10">
      <formula>#REF!="Yes"</formula>
    </cfRule>
  </conditionalFormatting>
  <conditionalFormatting sqref="T52:V54">
    <cfRule type="expression" dxfId="119" priority="11">
      <formula>#REF!="Yes"</formula>
    </cfRule>
  </conditionalFormatting>
  <conditionalFormatting sqref="W54">
    <cfRule type="expression" dxfId="118" priority="12">
      <formula>#REF!="Yes"</formula>
    </cfRule>
  </conditionalFormatting>
  <conditionalFormatting sqref="W52:W53">
    <cfRule type="expression" dxfId="117" priority="13">
      <formula>#REF!="Yes"</formula>
    </cfRule>
  </conditionalFormatting>
  <conditionalFormatting sqref="X52:XFD54">
    <cfRule type="expression" dxfId="116" priority="14">
      <formula>#REF!="Yes"</formula>
    </cfRule>
  </conditionalFormatting>
  <conditionalFormatting sqref="J59:S59 H55:S57 H59 H60:S60">
    <cfRule type="expression" dxfId="115" priority="5">
      <formula>#REF!="Yes"</formula>
    </cfRule>
  </conditionalFormatting>
  <conditionalFormatting sqref="T55:V57 T59:V60">
    <cfRule type="expression" dxfId="114" priority="6">
      <formula>#REF!="Yes"</formula>
    </cfRule>
  </conditionalFormatting>
  <conditionalFormatting sqref="W55:W57 W59:W60">
    <cfRule type="expression" dxfId="113" priority="7">
      <formula>#REF!="Yes"</formula>
    </cfRule>
  </conditionalFormatting>
  <conditionalFormatting sqref="X55:XFD60">
    <cfRule type="expression" dxfId="112" priority="8">
      <formula>#REF!="Yes"</formula>
    </cfRule>
  </conditionalFormatting>
  <conditionalFormatting sqref="H58:W58">
    <cfRule type="expression" dxfId="111" priority="9">
      <formula>#REF!="Yes"</formula>
    </cfRule>
  </conditionalFormatting>
  <conditionalFormatting sqref="A34">
    <cfRule type="expression" dxfId="110" priority="4">
      <formula>$B36="Yes"</formula>
    </cfRule>
  </conditionalFormatting>
  <conditionalFormatting sqref="A8:A27">
    <cfRule type="expression" dxfId="109" priority="3">
      <formula>$C8="Yes"</formula>
    </cfRule>
  </conditionalFormatting>
  <conditionalFormatting sqref="A64:B65">
    <cfRule type="expression" dxfId="108" priority="2">
      <formula>#REF!="Yes"</formula>
    </cfRule>
  </conditionalFormatting>
  <conditionalFormatting sqref="A66:B66">
    <cfRule type="expression" dxfId="107" priority="1">
      <formula>#REF!="Yes"</formula>
    </cfRule>
  </conditionalFormatting>
  <hyperlinks>
    <hyperlink ref="J49" r:id="rId1" display="mailto:trevor.mchugh@demchugh.ie"/>
    <hyperlink ref="K53" r:id="rId2"/>
    <hyperlink ref="K54" r:id="rId3"/>
    <hyperlink ref="I58" r:id="rId4" display="http://www.suzuki.ie/dealers/dealer/043-3341829"/>
    <hyperlink ref="K58" r:id="rId5" display="mailto:info@mshawcarsales.com"/>
    <hyperlink ref="K56" r:id="rId6"/>
    <hyperlink ref="K64" r:id="rId7" display="mailto:sales@peterhanleymotors.ie"/>
  </hyperlink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Dublin City</vt:lpstr>
      <vt:lpstr>Dun Laoghaire Rathdown</vt:lpstr>
      <vt:lpstr>Fingal</vt:lpstr>
      <vt:lpstr>South Dublin</vt:lpstr>
      <vt:lpstr>Kildare</vt:lpstr>
      <vt:lpstr>Louth</vt:lpstr>
      <vt:lpstr>Laois</vt:lpstr>
      <vt:lpstr>Longford</vt:lpstr>
      <vt:lpstr>Meath</vt:lpstr>
      <vt:lpstr>Offaly</vt:lpstr>
      <vt:lpstr>Westmeath</vt:lpstr>
      <vt:lpstr>Wicklow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Cullen</dc:creator>
  <cp:lastModifiedBy>Padraig Cullen</cp:lastModifiedBy>
  <dcterms:created xsi:type="dcterms:W3CDTF">2016-01-20T16:13:37Z</dcterms:created>
  <dcterms:modified xsi:type="dcterms:W3CDTF">2016-04-18T16:06:52Z</dcterms:modified>
</cp:coreProperties>
</file>