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827"/>
  <workbookPr defaultThemeVersion="124226"/>
  <mc:AlternateContent xmlns:mc="http://schemas.openxmlformats.org/markup-compatibility/2006">
    <mc:Choice Requires="x15">
      <x15ac:absPath xmlns:x15ac="http://schemas.microsoft.com/office/spreadsheetml/2010/11/ac" url="C:\Users\m.alistratenko\Documents\GitHub\diploma\"/>
    </mc:Choice>
  </mc:AlternateContent>
  <xr:revisionPtr revIDLastSave="0" documentId="13_ncr:1_{157AA768-3489-4EFD-9431-6CC8059749F1}" xr6:coauthVersionLast="37" xr6:coauthVersionMax="37" xr10:uidLastSave="{00000000-0000-0000-0000-000000000000}"/>
  <bookViews>
    <workbookView xWindow="0" yWindow="0" windowWidth="17256" windowHeight="5580" tabRatio="843" xr2:uid="{00000000-000D-0000-FFFF-FFFF00000000}"/>
  </bookViews>
  <sheets>
    <sheet name="грип 2016 інт.пок." sheetId="8" r:id="rId1"/>
    <sheet name="CB_DATA_" sheetId="4" state="veryHidden" r:id="rId2"/>
  </sheets>
  <definedNames>
    <definedName name="CB_Block_00000000000000000000000000000001" localSheetId="1" hidden="1">"'636678156084462890"</definedName>
    <definedName name="CBWorkbookPriority" localSheetId="1" hidden="1">-1266189371</definedName>
    <definedName name="CBx_3a22e971bd0e472eb3b6884c8f2f2ba4" localSheetId="1" hidden="1">"'CB_DATA_'!$A$1"</definedName>
    <definedName name="CBx_d2846de8fe2547cdaef0a2181f16bd43" localSheetId="1" hidden="1">"'Model'!$A$1"</definedName>
    <definedName name="CBx_Sheet_Guid" localSheetId="1" hidden="1">"'3a22e971-bd0e-472e-b3b6-884c8f2f2ba4"</definedName>
    <definedName name="CBx_SheetRef" localSheetId="1" hidden="1">CB_DATA_!$A$14</definedName>
    <definedName name="CBx_StorageType" localSheetId="1" hidden="1">2</definedName>
  </definedName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J224" i="8" l="1"/>
  <c r="I224" i="8"/>
  <c r="B11" i="4" l="1"/>
  <c r="A11" i="4"/>
</calcChain>
</file>

<file path=xl/sharedStrings.xml><?xml version="1.0" encoding="utf-8"?>
<sst xmlns="http://schemas.openxmlformats.org/spreadsheetml/2006/main" count="331" uniqueCount="69">
  <si>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</si>
  <si>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</si>
  <si>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</si>
  <si>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</si>
  <si>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</si>
  <si>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</si>
  <si>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</si>
  <si>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</si>
  <si>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</si>
  <si>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</si>
  <si>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</si>
  <si>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</si>
  <si>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3a22e971-bd0e-472e-b3b6-884c8f2f2ba4</t>
  </si>
  <si>
    <t>CB_Block_0</t>
  </si>
  <si>
    <t>㜸〱敤㕣㕢㙣ㅣ搵ㄹ摥ㄹ敦慣㜷搶㜶㙣攲㜰〹㔷㜳扦㌸㕡攲㐰ち㤴愶挱㤷㕣っ〹㌱㔹㈷ㄴ㔱扡㡣㜷捦搸㤳散捣㥡㤹㔹㈷㙥㘹〹㉤㤷搲㡢㉡攸〳㠵搲ㄶ愱ち戵㉦㤵攸〳〲㑡ㅦ㉡㔵敡㐵㔰昱㠰㉡戵㔲㈵㡡慡昶愱ㄵ㡡搴ㄷㅥ㤰攸昷㥤㤹搹㥤摤昵㡥捤〲慤愹㍣挹晥㌹㜳敥攷晣搷昳晦㘷㤲㔲㔲愹搴晢㜸昸㉦㥦㌴ㄳ攷ㄷ㤶㍤㕦搸昹挹㙡愵㈲㑡扥㔵㜵扣晣戸敢ㅡ换〷㉣捦敦㐱㠵㑣搱㐲戹愷ㄵ㍤敢㡢㈲㕢㕣ㄲ慥㠷㑡㕡㉡㤵捤敡㉡捡搹〹㝦㐳搱㡢捥㔶晤㘹㠰挲攴挴愱戹㘳攸戵攰㔷㕤戱㙤攴㘸搰㜶搷搸㔸㝥㉣扦攳㠶㥤昹敤摢㐶㈶㙢ㄵ扦收㡡㕤㡥愸昹慥㔱搹㌶㌲㔳㥢慢㔸愵摢挴昲㙣昵戸㜰㜶㠹戹敤搷捤ㄹ搷摦㌸㜶晤捥㥤收㑤㌷摤搸㡦㤱㔳〷㈷㈷㘶㕣㘱㝡ㅦ㑤㤷ㅡ㈷㝣晤㤴㈸㔹㕣㤹㄰慥攵捣攷㈷㈷昰㌷㌶㝢扣摤㤰㉦㉣〸攱㜳㘴攱ち愷㈴㍣ㅤつ晢散㜱捦慢搹㡢摣㍡摤摥㡢㠵㤶っ捦搷散㐹㔱愹攸㜶搴㙢搶㍥㠴㥤慢ㄸ换晤㜶㐱㌸㥥攵㕢㑢㤶扦㥣戱㘷搱㔱㜹挰㍥攲㠹挳㠶㌳㉦㙥㌷㙣愱搹晢㙡㔶㌹ㅤ㍣愹㥥㉢愳㉥攲ㄳ㤳慢捦㡦㝢昶攴㠲攱捡ㄹ㜹摣㤷㠴扡㝢摤㔲㜳摤㑢㍢昷换愹换ㄱ搸攷攵㥤敢愱攴愸攱搶㙢㡥㜶慥ㄹ㉥扥㜹〶搷㜶慥ㅦ摢愳收㌶㔷㜷㙥㈳户戲戹戶搲ㄷ㔲户摣㔱㉣㐶捦㄰昴ㄲ㘴〹㠸㐰㍤㐷搰㐷搰て愰愴晦つㅥ㠹㌷㘴㤱㕡㌴搴攲㥣㕡㉣愹挵戲㕡ㄴ㙡搱㔴㡢昳㙡㜱㐱㉤㕡㙡昱㤸㕡㍣㡥㍡搱㤳敤敤㔵挳攷㠲㍦扦昲挰敦摥戸㘰捦㤳慦㔹㑦㍦晣捥昰㘲晦㈶㔴扡㈳㥣搴㤴㙢㥣〰愹㌵㠸㜸㐷㝥㍢晦慣捥ㄴ攰〹㜳愷㜹㠳㌹㌶㔶摥戹摤戸捥搰戸慣〴攴㌷ㄱ捡㄰敡昶㥢㜷㕡㑥戹㝡㐲攲敥晣〹挳ㄳ㡤㡤ㅢつ换㈶慡㌵愷散㥤户㜲㘱挱㌷㝣㜱㙥㙢㔹愳㤳戶㘶〵戰㤵昰攴㜸ㄷ戶㌶㍢㙡㔴㙡㘲晣愴ㄵㄴ㕦搰㔲㙣捦戸搵戹捥愵㝢㕤㜱㕦扤戴㙤㐶攳㄰㘹㑢戲敦戶㔵〶㐵挱扣㐶㈶ㄷ慡㥥㜰攴昴㐶敤ㄹ慢㜴㕣戸〵㐱㠱㈸捡㜲愹㘷戲㈸攴晡搱㐳づㄶち㙥㉤㕦ㄲ捦㌵昷㥣昴挱捣愲㡣昹㉥ち搷㕦㥥㌵收㉡攲慣愶㉡挱㤸㈸搸摡㤴扤户㕡慡㜹㤳㔵挷㜷慢㤵收㤲昱昲㤲〱㐹㔳㍥㔸㉤㡢㜴㍡㈵㠵〲挴㙤㑦㡦愲愴慥改捣ぢㄲㄱ㌱ㄴ㤳㤱捦㘹㈶扢晣㘱慣づ慢愸〸搲愴㝡搹㉡㥤㜱扥㔲挶㈴㜰㘰㙣㑤搴ㅥㅣ昴慡㔵扡慤㘳敥攳慤慣慡挳攱敡昷㉣〹挷摦㙦㌸攵㡡㜰ㄳ㜵㥦挲ㄹ改㠳〰摡㘹〸㠴㡥扢㐷㐵愷㥣㔴㤶戵ㄳ㔶搹㕦挸㉣〸㙢㝥挱㐷ㅥ昴㘳㌶换慤㙤㝢昴㌳㤰愵㙦㈶ㄸ〶挸攵㔲㤹㉤慣㤴挹攱㐹㘹㤴㑥〹扣摣㈴挸搹慥㠹㤷晢捤扤㔶挵ㄷ㠱㔰ㅥ㌴㠱㤱㐰慢㐹昴つ㤰㐴㕤愳ㄴ㈸㡣㉤收㈴愸搴戰ㅣ㝦戹挱户㙤㕣ㄲ㄰搱㠶㉣㔸㜷戲㠰愲愰㔹ㅥ㈴昰ㅡ㠸愶㐵ㅡ㈴㔷㡥ㄱㄱ搹㈰㐱戳愳攷㘶㈲㘳晤〴ㄹ㠱晡㜱㈲㘴敤敤㥤㘵〴㠹扤㥤㐸搹愸㈳㍦㙥㐸戳㤵㉣昹㐰㥡㥤㠹㡤搳捦㈲㌸㥢攰ㅣ㠲慤〰捡摦㈱攱㈸攵㤰㙥㝥昴昳昰慥㥦㑦㜰〱〰攴㤳㑥㤹ㄳ㡡㉡摡㔰㙢戱㈳㔹㙦〰㜶戲㌴㡡〳㔱㐴换戸㙥㘷づ搸ㄲ搱愱搵戹㍥㜴㙤㕡敡搸㉢㍡搳㘶㝣㌹愴挸㠴慡昱戵慥㔲㌵扥ㄱ慣摡愵摥扡〸㑤昵ㄱ㠲㡢〱〲挵㐲㘳㜷㙤搶㍣捤挹㑦㠴㐹ㄴㄸ㐲㕤㉡昷㤰㠸㘹晥㈷〸戸戶愳换㠶晤㑣㔳㜰搴晣挴摢捦摢㍡昳㜶㠸昴ㄶ㥤戹愱㜳攸㈹晡㠰ㄶ昴㈵㘰㉦攵㉦ㅤ昵换㘵㈸搶㉦㈷戸〲愰㐵扦昰攴晤㐱扤〴搲㈴戶㘳㤸摢㑣㡦㡢戴㜰㘷㤷ㄷ㠵搴㍥晤收慣攱捥ぢㅦ摥㡢改㈹搸挱㔵搷ㄵㄵㅣ㘸换㌲㠳㘷㤷戳㥢㌳扤扤㙥搵㘶晥㠶㝤散㝤㈲ㄴ㐳㍡慤昶愴㕡散攳〴㍢㌳收㙦㡡㔱づ昵敦㜵㥤㠵㐴慣㔱㌳㜹戱㕤昲搹㜲㐳㤲㜴㈱㐹慥挲戶敡㔷〳㐰㑡㈸㝦散㈸㔱㐶㔹㙤㥢慣搶㙣慤搲扢㤷㜰㌲㘹昱ㅦ戶挹㤱扥挰㔹㍢〱摦㠱㌷㘰ㄷ㉣扢㉥㉣晡散ㄹ攱㤶攰㔷戰㉡㈲ㄷ戸㘴㈹㙡㌶㘴挵㈷㐴㔶昴昴戴㥤愵ㄳ㝣㙢㤲㑥㕡愴㐴㈲户㈷ㄶ㈶㥣挳ㅢ㐴㐵ㄷ㈴㠵㑡㠲㕢愸㉥㠱㐸㜹慣扢㈱㘲扡㄰㌱㜹㙣㥣㝥㉤挱㜶㠲㌱〰敤て㤰㌴㙢摤㜸〶挲㝡㤷攸捥㉥ㄶ㔳㔹愲㐱扡〷㕦敦㈸慣慥攷㌰㍢〹㍥〵搰㘲晥搰昹㤸㐰㠸ㄲ攵㌱㐲愴戵愴㥢㐷㉤㜱㠲㌴戰挹㐴㔰㘹戲收昹㔵㥢㔱愵〱㜳慡㝡㝢搵㥦戲扣㐵㐴愱㠶捤㌰㜱攷㠲㜰㐰㕤㉥㙣㥦㤶扣敡攲愲㈸敢㘶愱㕡㠳㘸㥢㥥㕡て㠷㜲慣て戶愴㍣㤷慢ち㥥敥捥挶攸㐲㤱㈷㘲昸㕡改㠹㕤㤳攷㥢㠷扥挱挶㡥捥㕡㝥㐵昴㤹〱搳㌱㥤㌵戱㡢㠸ㅡ㤴㝢捤搹〵㔷㠸愹〱㜳㥦㙢㤵㉢㤶㈳㠸っ搸㤸っ搴ㅤ㄰昳㠸㄰捣㔴ㄹ晦慢㍡〳收慣㙢㌸摥愲挱㘰攲昲收愶㌷ㄹㄲ搱捣〹换昱㌰㡣挴㈲搳㠳㘶㘱愱㝡〲戱摡㥡敤散㌳ㄶ扤㜵㠱ㄵㄲ㝤昰㐸搴㈸慡愲慡㑡㔶捤㜶㡢ㅦㅥ挸㔳愹ㅤ昸愵〹㈴慥㔲ㅡ晤攵〹摡㥢㜶㝤ㄸ㥦愱㥤捥㌹昵㈳㜲㔴捦散㐹㤴挲攴㔴晤㐶戶戹〹㘰㝡摦㤱改㐶㔴敥挳㐴慢㌵㍡昸ㄳ㐴扣愴㡡㝡っ㠴敥戹㑤〱愵㌰㡦㠴〳〶〴挲昹搶㑡㝤㌹㔳搶㈱昱㙤㙡㈴昷㈲㠸搴㙦ㅥ㌰收㐴〵愱㘸摢昰㌷〵㉦戴㘲㙤愳攲㠵㘵㤳㔵摢㌶㐸㔹愴捡㐲挹㈰〱㡦搷晣敡㐱换搱㑤〰㐹㝥㘱㤶㜱ㄲ㔹挶㐹㤹搵㙦ㅥ㘶㔴㔰愶搹㔷㜵摥㜰㉤㝦挱戶㑡㔹扥㌰㜲户㉥㐸ㄲ㍣㑥挱ㅢ㍤㤱挸ㄸ㘹㌱收㡦挰㘲昳昲挰㜶ㅥ㘲㤴㕢㐷散㠳㜰㔵㈵㠳㍦㑡㤷㝥㈵挸ㄷ改㈴搵㙦㐶㙦㥡扣ㄶ〱㠹㈳㥦搳搱攵㡢搳て㈰㈷㜰换ㄱ敢〹㈴〲㠷㘰㑣挶搳扢㥤㌱㡦㌸㤶て散ㄱ㘳㝢㉤㝦捡〳捡〱㤰㤴愷摢㜳㈵㔶㘳㡤㐶敢㑡攱愲昶愲㈶㉤㜱㘱㝢㜹㕣㙤㕣戶㐲㜱愰㔰㘲㝡㘴戵㑡㔲戱慣㌰挷昵愴㘹ㄴ愹户㈳㘵愳㈴㜹㑤ㅢ晢㑥㈱昲㈱昴㤲愴㤹㤴扥㑢ㄲち㘲扣愴づ愸㈸扡敢㤳挹㈳ㄶ慣愱〹㤰愳㥡ち昲〶挲㘸攰㌴㙥㥣㤴㐵㉥㝣〳㝦㙦ち㤳㠷㙡㝥㔳㠹㜱㜲㌸㉣ㄹ慦㔴づ㌹㌰ㄲ㑡㠶㕢㕥㈷㉣㡤戵〵ち㐶㜲㘷户捡㍦搸摥ㄸ㈳㠶㙣挸㠸㐸㠲ㅢㄸ㙣〸收㡡〵㔳㘹㥣つ㜰慢敢搹㔹扥ㅤㄴ㠶㈳㌱㔰昰换㔳㘲㐹㕡㘱つ㐳㝥㔸㌶愸ㅦㄶ愵ㅣ搵捤昱㌹てㅡ摤愷ㅣて㔳㤲挱㜵昳㌰扤㔲戸扦〰戱ㅢ愶㘶㑡㍥愲扡昵づ㜸㌰㔸㍦搸挱㡥〴㔱ㄳㅡ㘷㤴愰㤹〴挲㙤㕥〴㜹愷㑢㡣㐲㤰㥡昲㜹㘷户昲昴㔳㝣㝥扡㍢ㄵ㈵㐲㈶㘲愴㉢挱㜸〰㜲攳㐱㐹㜲搱㜰ㄴ㉢て㈴㥢ㄴ㕡晤㔱ㅥ㉤㡣〱㕡㝣慥㡦ぢ㍣っ㘳つ㤲㙤㉡戸攰收㕢搰愶㤵攵㑤收戴㔳慡搴捡㐲慡攲㐸㔶㑢㡤扣㉥昰㈵敦晥〵摣㤴戰㉦攱愶㑣攳㈴挵㈵ㄳ㐹摤㥢摤晡㘷搱㕣ち㌹昴ㄱ挸㌶挶ㅥㄳ扣㜲㌲ㄶ搶㜶㐵㠱收攱收挶摤〵㜹㙦づ㈲慤㉤㡢戲散〰慥攲搵〳挸㤲摢㘲搵づ㔴て㔴㘹戲挷戲昶㕢㐱搶扡挰ㄱ搶ㄹ〸扣㑣〶挶㐸㤷摣挱㑥㔲愷挳挰敥改〷攴㙢敡昴敥搰昸㔰ㄸ摥攵㈱㈸㠵㕤〵㈳搱摥㔶ㅢ㐶户挲挰㉦つ㙦晤ㄶ〰㠵ㄱ㘰ㅡ戴愸ㄹㄸ㌸ㄳ㐸慦㙥攰㌰ㄶ㤹㄰ㅣ㡤挷㔱ㄹ愲ㅣ㠶扦ㅥ㐸〳㌷昱ㅣ㍤㕢㠵ㄲ昲户挸㍢㘱搱戵挴㔱ㅢ㈷愰慡㝢㔶㑢收㡣攱攳收㡢戳戵㈵㝢扣㕣愶戹ぢ昷摣扡挰㉡㙥㙤〴收攸㤶㤶晢㔸㜲㑤戴敦㉥㙤㈹〸敦〹敥㤸捡敦㌷晣搲㐲挱㕦づ敥㙣㜵㑢ㄲ摡㉦攱㡥㔸㜱㜴摡捣㘹㠷㜷㔰㤷戸昷戹攳㑥昵㠴㈳攷愵㜹扣昰㐷㉢㔶敦敤攵㈴㜳愹昷昱㐷㍥㙡㑡㝢ㄵ㍤慥㘵摡散愰攱ㅦ㘱㍦昲〹愴挱〸搲〹㜴〲摢扤㝥㘱㠰㜴戲愵㠵㑥愴㈰搸㈰ㄴ㘷晥㈳㈳ㄴ攵ㄷ㐰㉢㠹㈵㌸㤱㘳捦㥦〷敢㉢慦㈰㠷〸挷㝢㈸㐶戴㡢㤱㑡㐰㥤ㄴ攴攱敤づ摥〵昹晦挱㔲挴捤㉢戲搳㝦㠱㤹㤵㤷㕢㔱㜴㈱㔱昴㔲㍢㡡ㄸ㠷晤㐰ㄱ㙦捥㝥攳愸昹戱摦敡晤ㅦㅥ㌵㙦〵㠶昹㐸㙢っ㌱㌵挶攲敢挶㠰摡㘶っ㕣㡥㘲㘹っ摣挶㌶っ搷〷挶㐰攸敤㌸㠸㡣搵㡤〱〶昱ㄲ㑣扥㔸㑣㌵收挰攰㔹敢㉣㥢㥥戰晤戸㕤㉢㍣〴敥愱㥥扣㐹昸㥥捥㙥捦㥥㌱㕣挳摥㉡昳昷戹〲㙡换㥤挵㜵㙤搹㠴㉤捥㕤戱㐴㌶㕡挱㉢ㄱ戹搳㌷㍣㈷㙢扢愴づ㑣〵㑦攰愷㔷戲㑡收㐳昸㐴ㄴ㥥㄰㔲㕦摡昲戳㝤㝦晤攲㐳扢㜹㉤㉤愴㔵㡤㜱攰㙥㘲昳戴ㅣ㄰扤㡤摤〸㌹㤳㕦摦ㅣ挴㘷㐸搶㘲㐵㑣ㄸ慥戴㜷㍣摤㡥㤲〱攱挵〸㌳㈰扥昵㘰㑣攲㠲㐳㘰㑣收㕢ㅣ㥢昲敢㈵改っ捣挷㈶㉥扤㜷㔱㝣㔰改愸戲扡戴㉢戵㥦㐳改㝣挰㠹㌴摢㠳㍣㕦昲㔱㤴ㄷ㕡戵摡㑥㙡㌵㘹㈶㉡愳愸ㄱ㐹㈹〴ㅡ㐸㈱昱㈳ぢ㈳晦㔲㑡捤㈰愱攵〱ㄲ㐲㘸慤戱㕣㥥晣㌷㠴㠰愸摦敥敢昲㑢ㄵ散㈲戰ㄸ㜹摤扢㍤扢搲敡㡣㔴ㄳ㘳戲昲昴㜱〷ㄲ昲㤸挲っ〶㘹㘵敥㘱㈴愲㐷ㅢ㐳㙡捤㡥㈷づ㌲㘰〷ㄱ戶㠰戱㌵㥢㕥戵㥣扤挷愹攱㡡〷昴㑣㐶㉡っ㘷㌳戳㜱昴㤴挱戸愰㙡㉥挸㈲ㅣっ㤲昵㐶㝤㘱ㄱ㜴㤶戳ㄵ攷㑦㐴昹昸㌹㄰换㐷ㅢ㕤㥦搹㕡㐲ㅤ攷昴㘲㠱晣挱晥扡㌰㠱戱㌱㉡㌹〶ㄲ㜶㑤戵戲挱ㅤ昰〲㥡㐸㝢㕥搱ㅢ㐹㡥愵㈸っ㐶㐷㥣搵搳慥晦ㄹ愶㤶㥣㌵换摡㡣㔷㌷改晦愳挸㔸㔵晦㉢っ戲㐹㤴摤ㄹ㈶昸愲㌱㔲戲㙡㜰㠶㍢〲ㅦ㌶挲㌴昲〸慣换㈴㘳摢㐱慡㠰敦㔳㠳㘲㈹挱攱攱㑡户摥㠱愸户愵㙤摢搷㔱〰㌲ち愴晤〴㈲愸㘳㝢㑥扡晤ㅣ㥢戹ぢ搹㕢づ㕡㈵户敡㔵㑤㝦愴㠰攸敥〸㍦㌰㌳㘱昳㡣㉢捦户ち戵㑢戱ㄳ晤㜷愳捤挱㐳㄰搸户ぢ晦㈳ち㍡㌲㠴戰戶㤰〵扦㌵ㅡ㡡挵㤱愸ㅣ扣㌳捣㍢㙡㐶〵㥦愷ㅥ㠲㔳搳㘷搶扡搰㜵㠱㙢戹昵㈶〶㜷づ㜷戱㙥㠳攳㐷㔴昲㠸㠲挹㈵摣㝤て户戵㜵て㥡敢㠶㙢昳㔸戳㍢攷㕡㑥晢㌱㔰扡戶㔱㥡㈹㠶㘳昲慢攳㥣㝥て㈱挲㍣㜴㡥慥摤ㄳ换摥㠶㐱收攱㈷摢昴㜸㡤㔶攰㈷㕢㐳㤴晢ぢ㘸慡摣㐲㠰㥦㕥っㄳ㝣㔱攸捥扢㤹㠹㘷戱㉣搲㍦搲愹㡣〱搰㤹愸㝦戸ㄲ㔱㉢㍣㔹㤰ち㜳捡て㔰捥㕤ち㔶㕢㘶ㅥ㑥ㅡ昲〴㠱戴㉥〰愲㐷攱〹㐲㡥晦㌴ㅡ搴挷㥦㐷㙥攷昱扦户攲昸搴晤㜲㝤昱晥㠷㈲摤愱ㅦ㐳戱㝥㥣愰㐲㘰〳っ㐵㉡㘴㤰㔲㤱愲㈶ㄳ挴㄰㕥摥㡤㌴㥥㌷挲㝦摦摡晤晡㙢㝣晥戵㕢㤱㜲㄰㐵捤慢愰ㅣ㤴慢㜸㍣扥㡡㐵攴㜶㕥挵㜷㔶㕡挵㄰㐵㈴㘷愲扢〰〳㍤ち㘹㐵慥捡㐳㠲ㅢ捡㥦㈲ㄱ㡡㐴搳㉣㠶㠸㔸搹戶㠶〴摡㜲攷㘵摢㈵㈴愲戶㐳搱昶㘸摣㤱㠴㉦㜹愴㥤挴㥢㡦昴摥㘴〲昷㙢㈶搰㡥㔹㍢昴扢慥ぢ㈱㠱戵昱搳搸㡥愲㍤搳㘵㑣㕦㜹㉣挲搰晥晤搱㘷㔲㙡ㄸ㘵〲㠵〴㤶㈹㈹㡡ㅢ愹㝣㍤慡晣挲㡢つ㈷㈹ち昰㠰㡣㠲捡愴㍣㔹昹搱愸昲づ㝣㠲㈵敢愴㜸㘷㠰捦㕢㔱㘵㔲愸慣晣㐸㔴昹㥦㍢戶搶㉢㐷〴ㄹ昴慣㤱㕡ㄲ㙣㕥㜹ち㠸㝤㡥捤挳戵㘶㔲㡦昶㤹㐱㌶㐵愸っㄶ㔷愴㈶敤挷昵てㄷㅦ㐴ㅦ挰㘵㈶㕣晡㠰戴つ晥㕦㠴㘹㕣㜲㥡㌲㝣〳摦㍢㉦㈱扣散敡昲㡤㡤㌳收㈱ㄷㄹ扤收戴㠷戳㔵㜹㕤㤱〸捣㠲㜴戰扦慢戸攱ㄳ㑣挸挶㝥㐴㘱㌱㤵户㐶扡搳㈲㌲㤴㤲㔶ㅥ㡡㌰㥢㍡搵愰ㄹ晤换㐰づ攴㈵㈰ㄳ晡㔷〰㠳搰换ㄶ㘶っ㔱㄰㐸㉥㍦㠵㠴晥㈰挱㔷〱㜲ち戹㥥㜴㤰昹ㅡ挰㘰昴扦㔲㡣㉣㐹扦㠹慡摣ㅦつㄶ㈷㈳晤㘱㌶㜸〴愰〷づ㕢㈵㈴挲㥣晥㈸㜲攲㠳㔲㠲挸㐱ㅦ㘳挱㌷〸扥〹㤰搳㌸搹㌵敦ㅡ搷搴愵ち晢ㄶ㥡㉡摣ち㈹搰扥ㅤ㈶昸愲㥤〲戸戹戳捤捣㈳㜱昴ㄵ㍦㠲㥢㑤㥦敢敦挱攷昷换㕣㜴て晥昳ㄱ㑤ㅡ昸㘹昵搳摤昵㐵㈶搰㌸ㅦ晥㕣㙣昶㠷攸㠷敢㙡搸㥡散昱㌳昸㘵搵㡣昲㈰晥㍤㠵㥦㜲ㅦ㐶攰㈸㔴戹㔹戸㕢㐸〳戲㘰㌱㉣愰敥搲ㅦ〷㔰㠸㘳攲㐹㝦㠲㙦㐴㉤晢搷扦ㅢ㈶昸愲㄰慦愷㤸愸㠴捤愳〱㠹㙢㔹㜰扣㘵㐰攲㕦ㄶㅣ㡢て昸㈴㜲ㄵ㠹㉣㈴㥡搵ㄳ㤱㤶㘶敥㔳〰〳㍤㠳㥣ㅢ搵㥤㝡㔲㈹摤㕢扥昷摥㜷〷搳㈳攷愶㍦㜷㑢晦㔳㙦晤晥敤㈷摥晣晣慥㝦扣昷捣㌳㙦晥敤㠹搷摥㝢㜵㙥搷㙦㥥㝢敥搷户晥攸戵户㌷㥢捦慡㉦扥㝢攰搹晢挷㡥摦㝦㥦㜹攴㥡㝤昷摦㜵散㡥戱㤹㌳㐶㝢㝡㝡㝢慦ㅣ晥敤㌹㔷つ㥤扡敦㈵攵㔷㝦㍡摢㔱攴㜲㌹愰〰㠸㥥㈱㉥㕢㑥攳晢㐸㘰ㅡ㥣昱挷㍡つ㉥昷ㄴ㝥㑡㌹摣愸〹扣㘴攱摢攰〴㘴㐱愹戹愰敦㍦昰㡦戲昴</t>
  </si>
  <si>
    <t>Decisioneering:7.0.0.0</t>
  </si>
  <si>
    <t>d2846de8-fe25-47cd-aef0-a2181f16bd43</t>
  </si>
  <si>
    <t>Найменування регіону</t>
  </si>
  <si>
    <t>Місяці</t>
  </si>
  <si>
    <t>січень</t>
  </si>
  <si>
    <t>лютий</t>
  </si>
  <si>
    <t>березень</t>
  </si>
  <si>
    <t>квітень</t>
  </si>
  <si>
    <t>травень</t>
  </si>
  <si>
    <t>червень</t>
  </si>
  <si>
    <t>липень</t>
  </si>
  <si>
    <t>серпень</t>
  </si>
  <si>
    <t>вересень</t>
  </si>
  <si>
    <t>жовтень</t>
  </si>
  <si>
    <t>листопад</t>
  </si>
  <si>
    <t>грудень</t>
  </si>
  <si>
    <t>Вінницька</t>
  </si>
  <si>
    <t>Волинська</t>
  </si>
  <si>
    <t>Дніпропетровська</t>
  </si>
  <si>
    <t>Донецька</t>
  </si>
  <si>
    <t>Житомирська</t>
  </si>
  <si>
    <t>Закарпатська</t>
  </si>
  <si>
    <t>Запорізька</t>
  </si>
  <si>
    <t>Ів.-Франковська</t>
  </si>
  <si>
    <t>Київська</t>
  </si>
  <si>
    <t>Кіровоградська</t>
  </si>
  <si>
    <t>Луганська</t>
  </si>
  <si>
    <t>Львівська</t>
  </si>
  <si>
    <t>Миколаївська</t>
  </si>
  <si>
    <t>Одеська</t>
  </si>
  <si>
    <t>Полтавська</t>
  </si>
  <si>
    <t>Рівненська</t>
  </si>
  <si>
    <t>Сумська</t>
  </si>
  <si>
    <t>Тернопільська</t>
  </si>
  <si>
    <t>Харківська</t>
  </si>
  <si>
    <t>Херсонська</t>
  </si>
  <si>
    <t>Хмельницька</t>
  </si>
  <si>
    <t>Черкаська</t>
  </si>
  <si>
    <t>Чернівецька</t>
  </si>
  <si>
    <t>Чернігівська</t>
  </si>
  <si>
    <t>м.Київ</t>
  </si>
  <si>
    <t>Пропорційний</t>
  </si>
  <si>
    <t>Пропорційний з оптимізованим часом</t>
  </si>
  <si>
    <t>Критичний період</t>
  </si>
  <si>
    <t>Оптимізований 1 вак  0.0001 крок</t>
  </si>
  <si>
    <t>Оптимізований 2 вак  0.0001 крок</t>
  </si>
  <si>
    <t>Оптимізований 1 вак  0.1 крок</t>
  </si>
  <si>
    <t>Оптимізований 2 вак  0.1 крок</t>
  </si>
  <si>
    <t>Методи</t>
  </si>
  <si>
    <t>Пропорційний з оптимізацією по часу</t>
  </si>
  <si>
    <t>Прогностичний, крок = 0.1, кількість вакцинацій = 1</t>
  </si>
  <si>
    <t>Прогностичний, крок = 0.1, кількість вакцинацій = 2</t>
  </si>
  <si>
    <t>Прогностичний, крок = 0.0001, кількість вакцинацій = 1</t>
  </si>
  <si>
    <t>Прогностичний, крок = 0.0001, кількість вакцинацій = 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</si>
</sst>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
    <numFmt numFmtId="165" formatCode="0.0000"/>
  </numFmts>
  <fonts count="6" x14ac:knownFonts="1">
    <font>
      <sz val="11"/>
      <color theme="1"/>
      <name val="Calibri"/>
      <family val="2"/>
      <charset val="204"/>
      <scheme val="minor"/>
    </font>
    <font>
      <sz val="10"/>
      <color rgb="FF000000"/>
      <name val="Arial"/>
      <family val="2"/>
      <charset val="204"/>
    </font>
    <font>
      <b/>
      <sz val="11"/>
      <color theme="1"/>
      <name val="Calibri"/>
      <family val="2"/>
      <charset val="204"/>
      <scheme val="minor"/>
    </font>
    <font>
      <b/>
      <sz val="12"/>
      <name val="Times New Roman"/>
      <family val="1"/>
      <charset val="204"/>
    </font>
    <font>
      <sz val="12"/>
      <name val="Times New Roman"/>
      <family val="1"/>
      <charset val="204"/>
    </font>
    <font>
      <sz val="10"/>
      <name val="Times New Roman"/>
      <family val="1"/>
      <charset val="204"/>
    </font>
  </fonts>
  <fills count="2">
    <fill>
      <patternFill patternType="none"/>
    </fill>
    <fill>
      <patternFill patternType="gray125"/>
    </fill>
  </fills>
  <borders count="8">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cellStyleXfs>
  <cellXfs count="18">
    <xf numFmtId="0" fontId="0" fillId="0" borderId="0" xfId="0"/>
    <xf numFmtId="0" fontId="2" fillId="0" borderId="0" xfId="0" applyFont="1"/>
    <xf numFmtId="0" fontId="0" fillId="0" borderId="0" xfId="0" quotePrefix="1"/>
    <xf numFmtId="0" fontId="4" fillId="0" borderId="0" xfId="0" applyFont="1" applyAlignment="1">
      <alignment horizontal="center" vertical="center" wrapText="1"/>
    </xf>
    <xf numFmtId="0" fontId="5" fillId="0" borderId="2" xfId="0" applyFont="1" applyBorder="1" applyAlignment="1">
      <alignment horizontal="center" vertical="center" wrapText="1"/>
    </xf>
    <xf numFmtId="0" fontId="4" fillId="0" borderId="2" xfId="0" applyFont="1" applyBorder="1" applyAlignment="1">
      <alignment horizontal="left" vertical="center" wrapText="1"/>
    </xf>
    <xf numFmtId="164" fontId="4" fillId="0" borderId="2" xfId="0" applyNumberFormat="1" applyFont="1" applyBorder="1" applyAlignment="1">
      <alignment horizontal="center" vertical="center" wrapText="1"/>
    </xf>
    <xf numFmtId="0" fontId="4" fillId="0" borderId="2" xfId="0" applyFont="1" applyBorder="1" applyAlignment="1">
      <alignment horizontal="center" vertical="center" wrapText="1"/>
    </xf>
    <xf numFmtId="165" fontId="4" fillId="0" borderId="2" xfId="0" applyNumberFormat="1" applyFont="1" applyBorder="1" applyAlignment="1">
      <alignment horizontal="center" vertical="center" wrapText="1"/>
    </xf>
    <xf numFmtId="164" fontId="4" fillId="0" borderId="0" xfId="0" applyNumberFormat="1" applyFont="1" applyAlignment="1">
      <alignment horizontal="center" vertical="center" wrapText="1"/>
    </xf>
    <xf numFmtId="0" fontId="4" fillId="0" borderId="2" xfId="0" applyFont="1" applyBorder="1" applyAlignment="1">
      <alignment horizontal="center" vertical="center" wrapText="1"/>
    </xf>
    <xf numFmtId="0" fontId="3" fillId="0" borderId="1" xfId="0" applyFont="1" applyBorder="1" applyAlignment="1">
      <alignment horizontal="center" vertical="center" wrapText="1"/>
    </xf>
    <xf numFmtId="0" fontId="4" fillId="0" borderId="6" xfId="0" applyFont="1" applyBorder="1" applyAlignment="1">
      <alignment horizontal="center" vertical="center" wrapText="1"/>
    </xf>
    <xf numFmtId="0" fontId="4" fillId="0" borderId="7" xfId="0" applyFont="1" applyBorder="1" applyAlignment="1">
      <alignment horizontal="center" vertical="center" wrapText="1"/>
    </xf>
    <xf numFmtId="0" fontId="4" fillId="0" borderId="3"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0" fillId="0" borderId="2" xfId="0" applyBorder="1"/>
  </cellXfs>
  <cellStyles count="2">
    <cellStyle name="Normal" xfId="0" builtinId="0"/>
    <cellStyle name="Обычный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248"/>
  <sheetViews>
    <sheetView tabSelected="1" topLeftCell="A217" zoomScale="85" zoomScaleNormal="85" workbookViewId="0">
      <selection activeCell="L229" sqref="L229"/>
    </sheetView>
  </sheetViews>
  <sheetFormatPr defaultRowHeight="18" customHeight="1" x14ac:dyDescent="0.3"/>
  <cols>
    <col min="1" max="1" width="18.6640625" style="3" customWidth="1"/>
    <col min="2" max="8" width="18.88671875" style="3" customWidth="1"/>
    <col min="9" max="13" width="15.109375" style="3" customWidth="1"/>
    <col min="14" max="14" width="13.88671875" style="3" customWidth="1"/>
    <col min="15" max="256" width="9.109375" style="3"/>
    <col min="257" max="257" width="18.6640625" style="3" customWidth="1"/>
    <col min="258" max="269" width="8.6640625" style="3" customWidth="1"/>
    <col min="270" max="270" width="13.88671875" style="3" customWidth="1"/>
    <col min="271" max="512" width="9.109375" style="3"/>
    <col min="513" max="513" width="18.6640625" style="3" customWidth="1"/>
    <col min="514" max="525" width="8.6640625" style="3" customWidth="1"/>
    <col min="526" max="526" width="13.88671875" style="3" customWidth="1"/>
    <col min="527" max="768" width="9.109375" style="3"/>
    <col min="769" max="769" width="18.6640625" style="3" customWidth="1"/>
    <col min="770" max="781" width="8.6640625" style="3" customWidth="1"/>
    <col min="782" max="782" width="13.88671875" style="3" customWidth="1"/>
    <col min="783" max="1024" width="9.109375" style="3"/>
    <col min="1025" max="1025" width="18.6640625" style="3" customWidth="1"/>
    <col min="1026" max="1037" width="8.6640625" style="3" customWidth="1"/>
    <col min="1038" max="1038" width="13.88671875" style="3" customWidth="1"/>
    <col min="1039" max="1280" width="9.109375" style="3"/>
    <col min="1281" max="1281" width="18.6640625" style="3" customWidth="1"/>
    <col min="1282" max="1293" width="8.6640625" style="3" customWidth="1"/>
    <col min="1294" max="1294" width="13.88671875" style="3" customWidth="1"/>
    <col min="1295" max="1536" width="9.109375" style="3"/>
    <col min="1537" max="1537" width="18.6640625" style="3" customWidth="1"/>
    <col min="1538" max="1549" width="8.6640625" style="3" customWidth="1"/>
    <col min="1550" max="1550" width="13.88671875" style="3" customWidth="1"/>
    <col min="1551" max="1792" width="9.109375" style="3"/>
    <col min="1793" max="1793" width="18.6640625" style="3" customWidth="1"/>
    <col min="1794" max="1805" width="8.6640625" style="3" customWidth="1"/>
    <col min="1806" max="1806" width="13.88671875" style="3" customWidth="1"/>
    <col min="1807" max="2048" width="9.109375" style="3"/>
    <col min="2049" max="2049" width="18.6640625" style="3" customWidth="1"/>
    <col min="2050" max="2061" width="8.6640625" style="3" customWidth="1"/>
    <col min="2062" max="2062" width="13.88671875" style="3" customWidth="1"/>
    <col min="2063" max="2304" width="9.109375" style="3"/>
    <col min="2305" max="2305" width="18.6640625" style="3" customWidth="1"/>
    <col min="2306" max="2317" width="8.6640625" style="3" customWidth="1"/>
    <col min="2318" max="2318" width="13.88671875" style="3" customWidth="1"/>
    <col min="2319" max="2560" width="9.109375" style="3"/>
    <col min="2561" max="2561" width="18.6640625" style="3" customWidth="1"/>
    <col min="2562" max="2573" width="8.6640625" style="3" customWidth="1"/>
    <col min="2574" max="2574" width="13.88671875" style="3" customWidth="1"/>
    <col min="2575" max="2816" width="9.109375" style="3"/>
    <col min="2817" max="2817" width="18.6640625" style="3" customWidth="1"/>
    <col min="2818" max="2829" width="8.6640625" style="3" customWidth="1"/>
    <col min="2830" max="2830" width="13.88671875" style="3" customWidth="1"/>
    <col min="2831" max="3072" width="9.109375" style="3"/>
    <col min="3073" max="3073" width="18.6640625" style="3" customWidth="1"/>
    <col min="3074" max="3085" width="8.6640625" style="3" customWidth="1"/>
    <col min="3086" max="3086" width="13.88671875" style="3" customWidth="1"/>
    <col min="3087" max="3328" width="9.109375" style="3"/>
    <col min="3329" max="3329" width="18.6640625" style="3" customWidth="1"/>
    <col min="3330" max="3341" width="8.6640625" style="3" customWidth="1"/>
    <col min="3342" max="3342" width="13.88671875" style="3" customWidth="1"/>
    <col min="3343" max="3584" width="9.109375" style="3"/>
    <col min="3585" max="3585" width="18.6640625" style="3" customWidth="1"/>
    <col min="3586" max="3597" width="8.6640625" style="3" customWidth="1"/>
    <col min="3598" max="3598" width="13.88671875" style="3" customWidth="1"/>
    <col min="3599" max="3840" width="9.109375" style="3"/>
    <col min="3841" max="3841" width="18.6640625" style="3" customWidth="1"/>
    <col min="3842" max="3853" width="8.6640625" style="3" customWidth="1"/>
    <col min="3854" max="3854" width="13.88671875" style="3" customWidth="1"/>
    <col min="3855" max="4096" width="9.109375" style="3"/>
    <col min="4097" max="4097" width="18.6640625" style="3" customWidth="1"/>
    <col min="4098" max="4109" width="8.6640625" style="3" customWidth="1"/>
    <col min="4110" max="4110" width="13.88671875" style="3" customWidth="1"/>
    <col min="4111" max="4352" width="9.109375" style="3"/>
    <col min="4353" max="4353" width="18.6640625" style="3" customWidth="1"/>
    <col min="4354" max="4365" width="8.6640625" style="3" customWidth="1"/>
    <col min="4366" max="4366" width="13.88671875" style="3" customWidth="1"/>
    <col min="4367" max="4608" width="9.109375" style="3"/>
    <col min="4609" max="4609" width="18.6640625" style="3" customWidth="1"/>
    <col min="4610" max="4621" width="8.6640625" style="3" customWidth="1"/>
    <col min="4622" max="4622" width="13.88671875" style="3" customWidth="1"/>
    <col min="4623" max="4864" width="9.109375" style="3"/>
    <col min="4865" max="4865" width="18.6640625" style="3" customWidth="1"/>
    <col min="4866" max="4877" width="8.6640625" style="3" customWidth="1"/>
    <col min="4878" max="4878" width="13.88671875" style="3" customWidth="1"/>
    <col min="4879" max="5120" width="9.109375" style="3"/>
    <col min="5121" max="5121" width="18.6640625" style="3" customWidth="1"/>
    <col min="5122" max="5133" width="8.6640625" style="3" customWidth="1"/>
    <col min="5134" max="5134" width="13.88671875" style="3" customWidth="1"/>
    <col min="5135" max="5376" width="9.109375" style="3"/>
    <col min="5377" max="5377" width="18.6640625" style="3" customWidth="1"/>
    <col min="5378" max="5389" width="8.6640625" style="3" customWidth="1"/>
    <col min="5390" max="5390" width="13.88671875" style="3" customWidth="1"/>
    <col min="5391" max="5632" width="9.109375" style="3"/>
    <col min="5633" max="5633" width="18.6640625" style="3" customWidth="1"/>
    <col min="5634" max="5645" width="8.6640625" style="3" customWidth="1"/>
    <col min="5646" max="5646" width="13.88671875" style="3" customWidth="1"/>
    <col min="5647" max="5888" width="9.109375" style="3"/>
    <col min="5889" max="5889" width="18.6640625" style="3" customWidth="1"/>
    <col min="5890" max="5901" width="8.6640625" style="3" customWidth="1"/>
    <col min="5902" max="5902" width="13.88671875" style="3" customWidth="1"/>
    <col min="5903" max="6144" width="9.109375" style="3"/>
    <col min="6145" max="6145" width="18.6640625" style="3" customWidth="1"/>
    <col min="6146" max="6157" width="8.6640625" style="3" customWidth="1"/>
    <col min="6158" max="6158" width="13.88671875" style="3" customWidth="1"/>
    <col min="6159" max="6400" width="9.109375" style="3"/>
    <col min="6401" max="6401" width="18.6640625" style="3" customWidth="1"/>
    <col min="6402" max="6413" width="8.6640625" style="3" customWidth="1"/>
    <col min="6414" max="6414" width="13.88671875" style="3" customWidth="1"/>
    <col min="6415" max="6656" width="9.109375" style="3"/>
    <col min="6657" max="6657" width="18.6640625" style="3" customWidth="1"/>
    <col min="6658" max="6669" width="8.6640625" style="3" customWidth="1"/>
    <col min="6670" max="6670" width="13.88671875" style="3" customWidth="1"/>
    <col min="6671" max="6912" width="9.109375" style="3"/>
    <col min="6913" max="6913" width="18.6640625" style="3" customWidth="1"/>
    <col min="6914" max="6925" width="8.6640625" style="3" customWidth="1"/>
    <col min="6926" max="6926" width="13.88671875" style="3" customWidth="1"/>
    <col min="6927" max="7168" width="9.109375" style="3"/>
    <col min="7169" max="7169" width="18.6640625" style="3" customWidth="1"/>
    <col min="7170" max="7181" width="8.6640625" style="3" customWidth="1"/>
    <col min="7182" max="7182" width="13.88671875" style="3" customWidth="1"/>
    <col min="7183" max="7424" width="9.109375" style="3"/>
    <col min="7425" max="7425" width="18.6640625" style="3" customWidth="1"/>
    <col min="7426" max="7437" width="8.6640625" style="3" customWidth="1"/>
    <col min="7438" max="7438" width="13.88671875" style="3" customWidth="1"/>
    <col min="7439" max="7680" width="9.109375" style="3"/>
    <col min="7681" max="7681" width="18.6640625" style="3" customWidth="1"/>
    <col min="7682" max="7693" width="8.6640625" style="3" customWidth="1"/>
    <col min="7694" max="7694" width="13.88671875" style="3" customWidth="1"/>
    <col min="7695" max="7936" width="9.109375" style="3"/>
    <col min="7937" max="7937" width="18.6640625" style="3" customWidth="1"/>
    <col min="7938" max="7949" width="8.6640625" style="3" customWidth="1"/>
    <col min="7950" max="7950" width="13.88671875" style="3" customWidth="1"/>
    <col min="7951" max="8192" width="9.109375" style="3"/>
    <col min="8193" max="8193" width="18.6640625" style="3" customWidth="1"/>
    <col min="8194" max="8205" width="8.6640625" style="3" customWidth="1"/>
    <col min="8206" max="8206" width="13.88671875" style="3" customWidth="1"/>
    <col min="8207" max="8448" width="9.109375" style="3"/>
    <col min="8449" max="8449" width="18.6640625" style="3" customWidth="1"/>
    <col min="8450" max="8461" width="8.6640625" style="3" customWidth="1"/>
    <col min="8462" max="8462" width="13.88671875" style="3" customWidth="1"/>
    <col min="8463" max="8704" width="9.109375" style="3"/>
    <col min="8705" max="8705" width="18.6640625" style="3" customWidth="1"/>
    <col min="8706" max="8717" width="8.6640625" style="3" customWidth="1"/>
    <col min="8718" max="8718" width="13.88671875" style="3" customWidth="1"/>
    <col min="8719" max="8960" width="9.109375" style="3"/>
    <col min="8961" max="8961" width="18.6640625" style="3" customWidth="1"/>
    <col min="8962" max="8973" width="8.6640625" style="3" customWidth="1"/>
    <col min="8974" max="8974" width="13.88671875" style="3" customWidth="1"/>
    <col min="8975" max="9216" width="9.109375" style="3"/>
    <col min="9217" max="9217" width="18.6640625" style="3" customWidth="1"/>
    <col min="9218" max="9229" width="8.6640625" style="3" customWidth="1"/>
    <col min="9230" max="9230" width="13.88671875" style="3" customWidth="1"/>
    <col min="9231" max="9472" width="9.109375" style="3"/>
    <col min="9473" max="9473" width="18.6640625" style="3" customWidth="1"/>
    <col min="9474" max="9485" width="8.6640625" style="3" customWidth="1"/>
    <col min="9486" max="9486" width="13.88671875" style="3" customWidth="1"/>
    <col min="9487" max="9728" width="9.109375" style="3"/>
    <col min="9729" max="9729" width="18.6640625" style="3" customWidth="1"/>
    <col min="9730" max="9741" width="8.6640625" style="3" customWidth="1"/>
    <col min="9742" max="9742" width="13.88671875" style="3" customWidth="1"/>
    <col min="9743" max="9984" width="9.109375" style="3"/>
    <col min="9985" max="9985" width="18.6640625" style="3" customWidth="1"/>
    <col min="9986" max="9997" width="8.6640625" style="3" customWidth="1"/>
    <col min="9998" max="9998" width="13.88671875" style="3" customWidth="1"/>
    <col min="9999" max="10240" width="9.109375" style="3"/>
    <col min="10241" max="10241" width="18.6640625" style="3" customWidth="1"/>
    <col min="10242" max="10253" width="8.6640625" style="3" customWidth="1"/>
    <col min="10254" max="10254" width="13.88671875" style="3" customWidth="1"/>
    <col min="10255" max="10496" width="9.109375" style="3"/>
    <col min="10497" max="10497" width="18.6640625" style="3" customWidth="1"/>
    <col min="10498" max="10509" width="8.6640625" style="3" customWidth="1"/>
    <col min="10510" max="10510" width="13.88671875" style="3" customWidth="1"/>
    <col min="10511" max="10752" width="9.109375" style="3"/>
    <col min="10753" max="10753" width="18.6640625" style="3" customWidth="1"/>
    <col min="10754" max="10765" width="8.6640625" style="3" customWidth="1"/>
    <col min="10766" max="10766" width="13.88671875" style="3" customWidth="1"/>
    <col min="10767" max="11008" width="9.109375" style="3"/>
    <col min="11009" max="11009" width="18.6640625" style="3" customWidth="1"/>
    <col min="11010" max="11021" width="8.6640625" style="3" customWidth="1"/>
    <col min="11022" max="11022" width="13.88671875" style="3" customWidth="1"/>
    <col min="11023" max="11264" width="9.109375" style="3"/>
    <col min="11265" max="11265" width="18.6640625" style="3" customWidth="1"/>
    <col min="11266" max="11277" width="8.6640625" style="3" customWidth="1"/>
    <col min="11278" max="11278" width="13.88671875" style="3" customWidth="1"/>
    <col min="11279" max="11520" width="9.109375" style="3"/>
    <col min="11521" max="11521" width="18.6640625" style="3" customWidth="1"/>
    <col min="11522" max="11533" width="8.6640625" style="3" customWidth="1"/>
    <col min="11534" max="11534" width="13.88671875" style="3" customWidth="1"/>
    <col min="11535" max="11776" width="9.109375" style="3"/>
    <col min="11777" max="11777" width="18.6640625" style="3" customWidth="1"/>
    <col min="11778" max="11789" width="8.6640625" style="3" customWidth="1"/>
    <col min="11790" max="11790" width="13.88671875" style="3" customWidth="1"/>
    <col min="11791" max="12032" width="9.109375" style="3"/>
    <col min="12033" max="12033" width="18.6640625" style="3" customWidth="1"/>
    <col min="12034" max="12045" width="8.6640625" style="3" customWidth="1"/>
    <col min="12046" max="12046" width="13.88671875" style="3" customWidth="1"/>
    <col min="12047" max="12288" width="9.109375" style="3"/>
    <col min="12289" max="12289" width="18.6640625" style="3" customWidth="1"/>
    <col min="12290" max="12301" width="8.6640625" style="3" customWidth="1"/>
    <col min="12302" max="12302" width="13.88671875" style="3" customWidth="1"/>
    <col min="12303" max="12544" width="9.109375" style="3"/>
    <col min="12545" max="12545" width="18.6640625" style="3" customWidth="1"/>
    <col min="12546" max="12557" width="8.6640625" style="3" customWidth="1"/>
    <col min="12558" max="12558" width="13.88671875" style="3" customWidth="1"/>
    <col min="12559" max="12800" width="9.109375" style="3"/>
    <col min="12801" max="12801" width="18.6640625" style="3" customWidth="1"/>
    <col min="12802" max="12813" width="8.6640625" style="3" customWidth="1"/>
    <col min="12814" max="12814" width="13.88671875" style="3" customWidth="1"/>
    <col min="12815" max="13056" width="9.109375" style="3"/>
    <col min="13057" max="13057" width="18.6640625" style="3" customWidth="1"/>
    <col min="13058" max="13069" width="8.6640625" style="3" customWidth="1"/>
    <col min="13070" max="13070" width="13.88671875" style="3" customWidth="1"/>
    <col min="13071" max="13312" width="9.109375" style="3"/>
    <col min="13313" max="13313" width="18.6640625" style="3" customWidth="1"/>
    <col min="13314" max="13325" width="8.6640625" style="3" customWidth="1"/>
    <col min="13326" max="13326" width="13.88671875" style="3" customWidth="1"/>
    <col min="13327" max="13568" width="9.109375" style="3"/>
    <col min="13569" max="13569" width="18.6640625" style="3" customWidth="1"/>
    <col min="13570" max="13581" width="8.6640625" style="3" customWidth="1"/>
    <col min="13582" max="13582" width="13.88671875" style="3" customWidth="1"/>
    <col min="13583" max="13824" width="9.109375" style="3"/>
    <col min="13825" max="13825" width="18.6640625" style="3" customWidth="1"/>
    <col min="13826" max="13837" width="8.6640625" style="3" customWidth="1"/>
    <col min="13838" max="13838" width="13.88671875" style="3" customWidth="1"/>
    <col min="13839" max="14080" width="9.109375" style="3"/>
    <col min="14081" max="14081" width="18.6640625" style="3" customWidth="1"/>
    <col min="14082" max="14093" width="8.6640625" style="3" customWidth="1"/>
    <col min="14094" max="14094" width="13.88671875" style="3" customWidth="1"/>
    <col min="14095" max="14336" width="9.109375" style="3"/>
    <col min="14337" max="14337" width="18.6640625" style="3" customWidth="1"/>
    <col min="14338" max="14349" width="8.6640625" style="3" customWidth="1"/>
    <col min="14350" max="14350" width="13.88671875" style="3" customWidth="1"/>
    <col min="14351" max="14592" width="9.109375" style="3"/>
    <col min="14593" max="14593" width="18.6640625" style="3" customWidth="1"/>
    <col min="14594" max="14605" width="8.6640625" style="3" customWidth="1"/>
    <col min="14606" max="14606" width="13.88671875" style="3" customWidth="1"/>
    <col min="14607" max="14848" width="9.109375" style="3"/>
    <col min="14849" max="14849" width="18.6640625" style="3" customWidth="1"/>
    <col min="14850" max="14861" width="8.6640625" style="3" customWidth="1"/>
    <col min="14862" max="14862" width="13.88671875" style="3" customWidth="1"/>
    <col min="14863" max="15104" width="9.109375" style="3"/>
    <col min="15105" max="15105" width="18.6640625" style="3" customWidth="1"/>
    <col min="15106" max="15117" width="8.6640625" style="3" customWidth="1"/>
    <col min="15118" max="15118" width="13.88671875" style="3" customWidth="1"/>
    <col min="15119" max="15360" width="9.109375" style="3"/>
    <col min="15361" max="15361" width="18.6640625" style="3" customWidth="1"/>
    <col min="15362" max="15373" width="8.6640625" style="3" customWidth="1"/>
    <col min="15374" max="15374" width="13.88671875" style="3" customWidth="1"/>
    <col min="15375" max="15616" width="9.109375" style="3"/>
    <col min="15617" max="15617" width="18.6640625" style="3" customWidth="1"/>
    <col min="15618" max="15629" width="8.6640625" style="3" customWidth="1"/>
    <col min="15630" max="15630" width="13.88671875" style="3" customWidth="1"/>
    <col min="15631" max="15872" width="9.109375" style="3"/>
    <col min="15873" max="15873" width="18.6640625" style="3" customWidth="1"/>
    <col min="15874" max="15885" width="8.6640625" style="3" customWidth="1"/>
    <col min="15886" max="15886" width="13.88671875" style="3" customWidth="1"/>
    <col min="15887" max="16128" width="9.109375" style="3"/>
    <col min="16129" max="16129" width="18.6640625" style="3" customWidth="1"/>
    <col min="16130" max="16141" width="8.6640625" style="3" customWidth="1"/>
    <col min="16142" max="16142" width="13.88671875" style="3" customWidth="1"/>
    <col min="16143" max="16384" width="9.109375" style="3"/>
  </cols>
  <sheetData>
    <row r="1" spans="1:14" ht="18" customHeight="1" x14ac:dyDescent="0.3">
      <c r="A1" s="11" t="s">
        <v>56</v>
      </c>
      <c r="B1" s="11"/>
      <c r="C1" s="11"/>
      <c r="D1" s="11"/>
      <c r="E1" s="11"/>
      <c r="F1" s="11"/>
      <c r="G1" s="11"/>
      <c r="H1" s="11"/>
      <c r="I1" s="11"/>
      <c r="J1" s="11"/>
      <c r="K1" s="11"/>
      <c r="L1" s="11"/>
      <c r="M1" s="11"/>
    </row>
    <row r="2" spans="1:14" ht="18" customHeight="1" x14ac:dyDescent="0.3">
      <c r="A2" s="10" t="s">
        <v>17</v>
      </c>
      <c r="B2" s="10" t="s">
        <v>18</v>
      </c>
      <c r="C2" s="10"/>
      <c r="D2" s="10"/>
      <c r="E2" s="10"/>
      <c r="F2" s="10"/>
      <c r="G2" s="10"/>
      <c r="H2" s="10"/>
      <c r="I2" s="10"/>
      <c r="J2" s="10"/>
      <c r="K2" s="10"/>
      <c r="L2" s="10"/>
      <c r="M2" s="10"/>
    </row>
    <row r="3" spans="1:14" ht="18" customHeight="1" x14ac:dyDescent="0.3">
      <c r="A3" s="10"/>
      <c r="B3" s="4" t="s">
        <v>19</v>
      </c>
      <c r="C3" s="4" t="s">
        <v>20</v>
      </c>
      <c r="D3" s="4" t="s">
        <v>21</v>
      </c>
      <c r="E3" s="4" t="s">
        <v>22</v>
      </c>
      <c r="F3" s="4" t="s">
        <v>23</v>
      </c>
      <c r="G3" s="4" t="s">
        <v>24</v>
      </c>
      <c r="H3" s="4" t="s">
        <v>25</v>
      </c>
      <c r="I3" s="4" t="s">
        <v>26</v>
      </c>
      <c r="J3" s="4" t="s">
        <v>27</v>
      </c>
      <c r="K3" s="4" t="s">
        <v>28</v>
      </c>
      <c r="L3" s="4" t="s">
        <v>29</v>
      </c>
      <c r="M3" s="4" t="s">
        <v>30</v>
      </c>
    </row>
    <row r="4" spans="1:14" ht="18" customHeight="1" x14ac:dyDescent="0.3">
      <c r="A4" s="5" t="s">
        <v>31</v>
      </c>
      <c r="B4" s="6">
        <v>0</v>
      </c>
      <c r="C4" s="6">
        <v>0</v>
      </c>
      <c r="D4" s="6">
        <v>0</v>
      </c>
      <c r="E4" s="6">
        <v>0</v>
      </c>
      <c r="F4" s="6">
        <v>0</v>
      </c>
      <c r="G4" s="6">
        <v>0</v>
      </c>
      <c r="H4" s="6">
        <v>0</v>
      </c>
      <c r="I4" s="6">
        <v>0</v>
      </c>
      <c r="J4" s="6">
        <v>0</v>
      </c>
      <c r="K4" s="6">
        <v>3.7179987703298799E-2</v>
      </c>
      <c r="L4" s="6">
        <v>0</v>
      </c>
      <c r="M4" s="6">
        <v>0</v>
      </c>
      <c r="N4" s="3">
        <v>11.900989976068299</v>
      </c>
    </row>
    <row r="5" spans="1:14" ht="18" customHeight="1" x14ac:dyDescent="0.3">
      <c r="A5" s="5" t="s">
        <v>32</v>
      </c>
      <c r="B5" s="6">
        <v>0</v>
      </c>
      <c r="C5" s="6">
        <v>0</v>
      </c>
      <c r="D5" s="6">
        <v>0</v>
      </c>
      <c r="E5" s="6">
        <v>0</v>
      </c>
      <c r="F5" s="6">
        <v>0</v>
      </c>
      <c r="G5" s="6">
        <v>0</v>
      </c>
      <c r="H5" s="6">
        <v>0</v>
      </c>
      <c r="I5" s="6">
        <v>0</v>
      </c>
      <c r="J5" s="6">
        <v>0</v>
      </c>
      <c r="K5" s="6">
        <v>2.4336246981346801E-2</v>
      </c>
      <c r="L5" s="6">
        <v>0</v>
      </c>
      <c r="M5" s="6">
        <v>0</v>
      </c>
      <c r="N5" s="3">
        <v>0.11217505221518299</v>
      </c>
    </row>
    <row r="6" spans="1:14" ht="18" customHeight="1" x14ac:dyDescent="0.3">
      <c r="A6" s="5" t="s">
        <v>33</v>
      </c>
      <c r="B6" s="6">
        <v>0</v>
      </c>
      <c r="C6" s="6">
        <v>0</v>
      </c>
      <c r="D6" s="6">
        <v>0</v>
      </c>
      <c r="E6" s="6">
        <v>0</v>
      </c>
      <c r="F6" s="6">
        <v>0</v>
      </c>
      <c r="G6" s="6">
        <v>0</v>
      </c>
      <c r="H6" s="6">
        <v>0</v>
      </c>
      <c r="I6" s="6">
        <v>0</v>
      </c>
      <c r="J6" s="6">
        <v>0</v>
      </c>
      <c r="K6" s="6">
        <v>7.5519512246438894E-2</v>
      </c>
      <c r="L6" s="6">
        <v>0</v>
      </c>
      <c r="M6" s="6">
        <v>0</v>
      </c>
      <c r="N6" s="3">
        <v>11.647528095399799</v>
      </c>
    </row>
    <row r="7" spans="1:14" ht="18" customHeight="1" x14ac:dyDescent="0.3">
      <c r="A7" s="5" t="s">
        <v>34</v>
      </c>
      <c r="B7" s="6">
        <v>0</v>
      </c>
      <c r="C7" s="6">
        <v>0</v>
      </c>
      <c r="D7" s="6">
        <v>0</v>
      </c>
      <c r="E7" s="6">
        <v>0</v>
      </c>
      <c r="F7" s="6">
        <v>0</v>
      </c>
      <c r="G7" s="6">
        <v>0</v>
      </c>
      <c r="H7" s="6">
        <v>0</v>
      </c>
      <c r="I7" s="6">
        <v>0</v>
      </c>
      <c r="J7" s="6">
        <v>0</v>
      </c>
      <c r="K7" s="6">
        <v>9.9215208634808996E-2</v>
      </c>
      <c r="L7" s="6">
        <v>0</v>
      </c>
      <c r="M7" s="6">
        <v>0</v>
      </c>
      <c r="N7" s="3">
        <v>12.2295481022767</v>
      </c>
    </row>
    <row r="8" spans="1:14" ht="18" customHeight="1" x14ac:dyDescent="0.3">
      <c r="A8" s="5" t="s">
        <v>35</v>
      </c>
      <c r="B8" s="6">
        <v>0</v>
      </c>
      <c r="C8" s="6">
        <v>0</v>
      </c>
      <c r="D8" s="6">
        <v>0</v>
      </c>
      <c r="E8" s="6">
        <v>0</v>
      </c>
      <c r="F8" s="6">
        <v>0</v>
      </c>
      <c r="G8" s="6">
        <v>0</v>
      </c>
      <c r="H8" s="6">
        <v>0</v>
      </c>
      <c r="I8" s="6">
        <v>0</v>
      </c>
      <c r="J8" s="6">
        <v>0</v>
      </c>
      <c r="K8" s="6">
        <v>2.9000109875466602E-2</v>
      </c>
      <c r="L8" s="6">
        <v>0</v>
      </c>
      <c r="M8" s="6">
        <v>0</v>
      </c>
      <c r="N8" s="3">
        <v>94.062296624633703</v>
      </c>
    </row>
    <row r="9" spans="1:14" ht="18" customHeight="1" x14ac:dyDescent="0.3">
      <c r="A9" s="5" t="s">
        <v>36</v>
      </c>
      <c r="B9" s="6">
        <v>0</v>
      </c>
      <c r="C9" s="6">
        <v>0</v>
      </c>
      <c r="D9" s="6">
        <v>0</v>
      </c>
      <c r="E9" s="6">
        <v>0</v>
      </c>
      <c r="F9" s="6">
        <v>0</v>
      </c>
      <c r="G9" s="6">
        <v>0</v>
      </c>
      <c r="H9" s="6">
        <v>0</v>
      </c>
      <c r="I9" s="6">
        <v>0</v>
      </c>
      <c r="J9" s="6">
        <v>0</v>
      </c>
      <c r="K9" s="6">
        <v>2.94279228627468E-2</v>
      </c>
      <c r="L9" s="6">
        <v>0</v>
      </c>
      <c r="M9" s="6">
        <v>0</v>
      </c>
      <c r="N9" s="3">
        <v>0.103201141146258</v>
      </c>
    </row>
    <row r="10" spans="1:14" ht="18" customHeight="1" x14ac:dyDescent="0.3">
      <c r="A10" s="5" t="s">
        <v>37</v>
      </c>
      <c r="B10" s="6">
        <v>0</v>
      </c>
      <c r="C10" s="6">
        <v>0</v>
      </c>
      <c r="D10" s="6">
        <v>0</v>
      </c>
      <c r="E10" s="6">
        <v>0</v>
      </c>
      <c r="F10" s="6">
        <v>0</v>
      </c>
      <c r="G10" s="6">
        <v>0</v>
      </c>
      <c r="H10" s="6">
        <v>0</v>
      </c>
      <c r="I10" s="6">
        <v>0</v>
      </c>
      <c r="J10" s="6">
        <v>0</v>
      </c>
      <c r="K10" s="6">
        <v>4.0665611550483101E-2</v>
      </c>
      <c r="L10" s="6">
        <v>0</v>
      </c>
      <c r="M10" s="6">
        <v>0</v>
      </c>
      <c r="N10" s="3">
        <v>4.0731546354628598</v>
      </c>
    </row>
    <row r="11" spans="1:14" ht="18" customHeight="1" x14ac:dyDescent="0.3">
      <c r="A11" s="5" t="s">
        <v>38</v>
      </c>
      <c r="B11" s="6">
        <v>0</v>
      </c>
      <c r="C11" s="6">
        <v>0</v>
      </c>
      <c r="D11" s="6">
        <v>0</v>
      </c>
      <c r="E11" s="6">
        <v>0</v>
      </c>
      <c r="F11" s="6">
        <v>0</v>
      </c>
      <c r="G11" s="6">
        <v>0</v>
      </c>
      <c r="H11" s="6">
        <v>0</v>
      </c>
      <c r="I11" s="6">
        <v>0</v>
      </c>
      <c r="J11" s="6">
        <v>0</v>
      </c>
      <c r="K11" s="6">
        <v>3.2258969461633501E-2</v>
      </c>
      <c r="L11" s="6">
        <v>0</v>
      </c>
      <c r="M11" s="6">
        <v>0</v>
      </c>
      <c r="N11" s="3">
        <v>1.0489593672989299</v>
      </c>
    </row>
    <row r="12" spans="1:14" ht="18" customHeight="1" x14ac:dyDescent="0.3">
      <c r="A12" s="5" t="s">
        <v>39</v>
      </c>
      <c r="B12" s="6">
        <v>0</v>
      </c>
      <c r="C12" s="6">
        <v>0</v>
      </c>
      <c r="D12" s="6">
        <v>0</v>
      </c>
      <c r="E12" s="6">
        <v>0</v>
      </c>
      <c r="F12" s="6">
        <v>0</v>
      </c>
      <c r="G12" s="6">
        <v>0</v>
      </c>
      <c r="H12" s="6">
        <v>0</v>
      </c>
      <c r="I12" s="6">
        <v>0</v>
      </c>
      <c r="J12" s="6">
        <v>0</v>
      </c>
      <c r="K12" s="6">
        <v>4.0548722756144198E-2</v>
      </c>
      <c r="L12" s="6">
        <v>0</v>
      </c>
      <c r="M12" s="6">
        <v>0</v>
      </c>
      <c r="N12" s="3">
        <v>21.697769912597298</v>
      </c>
    </row>
    <row r="13" spans="1:14" ht="18" customHeight="1" x14ac:dyDescent="0.3">
      <c r="A13" s="5" t="s">
        <v>40</v>
      </c>
      <c r="B13" s="6">
        <v>0</v>
      </c>
      <c r="C13" s="6">
        <v>0</v>
      </c>
      <c r="D13" s="6">
        <v>0</v>
      </c>
      <c r="E13" s="6">
        <v>0</v>
      </c>
      <c r="F13" s="6">
        <v>0</v>
      </c>
      <c r="G13" s="6">
        <v>0</v>
      </c>
      <c r="H13" s="6">
        <v>0</v>
      </c>
      <c r="I13" s="6">
        <v>0</v>
      </c>
      <c r="J13" s="6">
        <v>0</v>
      </c>
      <c r="K13" s="6">
        <v>2.25782395144907E-2</v>
      </c>
      <c r="L13" s="6">
        <v>0</v>
      </c>
      <c r="M13" s="6">
        <v>0</v>
      </c>
      <c r="N13" s="3">
        <v>44.392183528494002</v>
      </c>
    </row>
    <row r="14" spans="1:14" ht="18" customHeight="1" x14ac:dyDescent="0.3">
      <c r="A14" s="5" t="s">
        <v>41</v>
      </c>
      <c r="B14" s="6">
        <v>0</v>
      </c>
      <c r="C14" s="6">
        <v>0</v>
      </c>
      <c r="D14" s="6">
        <v>0</v>
      </c>
      <c r="E14" s="6">
        <v>0</v>
      </c>
      <c r="F14" s="6">
        <v>0</v>
      </c>
      <c r="G14" s="6">
        <v>0</v>
      </c>
      <c r="H14" s="6">
        <v>0</v>
      </c>
      <c r="I14" s="6">
        <v>0</v>
      </c>
      <c r="J14" s="6">
        <v>0</v>
      </c>
      <c r="K14" s="6">
        <v>5.5791021537929197E-2</v>
      </c>
      <c r="L14" s="6">
        <v>0</v>
      </c>
      <c r="M14" s="6">
        <v>0</v>
      </c>
      <c r="N14" s="3">
        <v>6.2759047843803897</v>
      </c>
    </row>
    <row r="15" spans="1:14" ht="18" customHeight="1" x14ac:dyDescent="0.3">
      <c r="A15" s="5" t="s">
        <v>42</v>
      </c>
      <c r="B15" s="6">
        <v>0</v>
      </c>
      <c r="C15" s="6">
        <v>0</v>
      </c>
      <c r="D15" s="6">
        <v>0</v>
      </c>
      <c r="E15" s="6">
        <v>0</v>
      </c>
      <c r="F15" s="6">
        <v>0</v>
      </c>
      <c r="G15" s="6">
        <v>0</v>
      </c>
      <c r="H15" s="6">
        <v>0</v>
      </c>
      <c r="I15" s="6">
        <v>0</v>
      </c>
      <c r="J15" s="6">
        <v>0</v>
      </c>
      <c r="K15" s="6">
        <v>5.9239240970924999E-2</v>
      </c>
      <c r="L15" s="6">
        <v>0</v>
      </c>
      <c r="M15" s="6">
        <v>0</v>
      </c>
      <c r="N15" s="3">
        <v>36.180997609233202</v>
      </c>
    </row>
    <row r="16" spans="1:14" ht="18" customHeight="1" x14ac:dyDescent="0.3">
      <c r="A16" s="5" t="s">
        <v>43</v>
      </c>
      <c r="B16" s="6">
        <v>0</v>
      </c>
      <c r="C16" s="6">
        <v>0</v>
      </c>
      <c r="D16" s="6">
        <v>0</v>
      </c>
      <c r="E16" s="6">
        <v>0</v>
      </c>
      <c r="F16" s="6">
        <v>0</v>
      </c>
      <c r="G16" s="6">
        <v>0</v>
      </c>
      <c r="H16" s="6">
        <v>0</v>
      </c>
      <c r="I16" s="6">
        <v>0</v>
      </c>
      <c r="J16" s="6">
        <v>0</v>
      </c>
      <c r="K16" s="6">
        <v>2.6886760473820399E-2</v>
      </c>
      <c r="L16" s="6">
        <v>0</v>
      </c>
      <c r="M16" s="6">
        <v>0</v>
      </c>
      <c r="N16" s="3">
        <v>10.8943136391716</v>
      </c>
    </row>
    <row r="17" spans="1:14" ht="18" customHeight="1" x14ac:dyDescent="0.3">
      <c r="A17" s="5" t="s">
        <v>44</v>
      </c>
      <c r="B17" s="6">
        <v>0</v>
      </c>
      <c r="C17" s="6">
        <v>0</v>
      </c>
      <c r="D17" s="6">
        <v>0</v>
      </c>
      <c r="E17" s="6">
        <v>0</v>
      </c>
      <c r="F17" s="6">
        <v>0</v>
      </c>
      <c r="G17" s="6">
        <v>0</v>
      </c>
      <c r="H17" s="6">
        <v>0</v>
      </c>
      <c r="I17" s="6">
        <v>0</v>
      </c>
      <c r="J17" s="6">
        <v>0</v>
      </c>
      <c r="K17" s="6">
        <v>5.5791021537929197E-2</v>
      </c>
      <c r="L17" s="6">
        <v>0</v>
      </c>
      <c r="M17" s="6">
        <v>0</v>
      </c>
      <c r="N17" s="3">
        <v>25.564585640505999</v>
      </c>
    </row>
    <row r="18" spans="1:14" ht="18" customHeight="1" x14ac:dyDescent="0.3">
      <c r="A18" s="5" t="s">
        <v>45</v>
      </c>
      <c r="B18" s="6">
        <v>0</v>
      </c>
      <c r="C18" s="6">
        <v>0</v>
      </c>
      <c r="D18" s="6">
        <v>0</v>
      </c>
      <c r="E18" s="6">
        <v>0</v>
      </c>
      <c r="F18" s="6">
        <v>0</v>
      </c>
      <c r="G18" s="6">
        <v>0</v>
      </c>
      <c r="H18" s="6">
        <v>0</v>
      </c>
      <c r="I18" s="6">
        <v>0</v>
      </c>
      <c r="J18" s="6">
        <v>0</v>
      </c>
      <c r="K18" s="6">
        <v>3.33553863525319E-2</v>
      </c>
      <c r="L18" s="6">
        <v>0</v>
      </c>
      <c r="M18" s="6">
        <v>0</v>
      </c>
      <c r="N18" s="3">
        <v>4.8580431612366501</v>
      </c>
    </row>
    <row r="19" spans="1:14" ht="18" customHeight="1" x14ac:dyDescent="0.3">
      <c r="A19" s="5" t="s">
        <v>46</v>
      </c>
      <c r="B19" s="6">
        <v>0</v>
      </c>
      <c r="C19" s="6">
        <v>0</v>
      </c>
      <c r="D19" s="6">
        <v>0</v>
      </c>
      <c r="E19" s="6">
        <v>0</v>
      </c>
      <c r="F19" s="6">
        <v>0</v>
      </c>
      <c r="G19" s="6">
        <v>0</v>
      </c>
      <c r="H19" s="6">
        <v>0</v>
      </c>
      <c r="I19" s="6">
        <v>0</v>
      </c>
      <c r="J19" s="6">
        <v>0</v>
      </c>
      <c r="K19" s="6">
        <v>2.71813202355543E-2</v>
      </c>
      <c r="L19" s="6">
        <v>0</v>
      </c>
      <c r="M19" s="6">
        <v>0</v>
      </c>
      <c r="N19" s="3">
        <v>81.462049960467297</v>
      </c>
    </row>
    <row r="20" spans="1:14" ht="18" customHeight="1" x14ac:dyDescent="0.3">
      <c r="A20" s="5" t="s">
        <v>47</v>
      </c>
      <c r="B20" s="6">
        <v>0</v>
      </c>
      <c r="C20" s="6">
        <v>0</v>
      </c>
      <c r="D20" s="6">
        <v>0</v>
      </c>
      <c r="E20" s="6">
        <v>0</v>
      </c>
      <c r="F20" s="6">
        <v>0</v>
      </c>
      <c r="G20" s="6">
        <v>0</v>
      </c>
      <c r="H20" s="6">
        <v>0</v>
      </c>
      <c r="I20" s="6">
        <v>0</v>
      </c>
      <c r="J20" s="6">
        <v>0</v>
      </c>
      <c r="K20" s="6">
        <v>2.5820734669450101E-2</v>
      </c>
      <c r="L20" s="6">
        <v>0</v>
      </c>
      <c r="M20" s="6">
        <v>0</v>
      </c>
      <c r="N20" s="3">
        <v>44.516168703418401</v>
      </c>
    </row>
    <row r="21" spans="1:14" ht="18" customHeight="1" x14ac:dyDescent="0.3">
      <c r="A21" s="5" t="s">
        <v>48</v>
      </c>
      <c r="B21" s="6">
        <v>0</v>
      </c>
      <c r="C21" s="6">
        <v>0</v>
      </c>
      <c r="D21" s="6">
        <v>0</v>
      </c>
      <c r="E21" s="6">
        <v>0</v>
      </c>
      <c r="F21" s="6">
        <v>0</v>
      </c>
      <c r="G21" s="6">
        <v>0</v>
      </c>
      <c r="H21" s="6">
        <v>0</v>
      </c>
      <c r="I21" s="6">
        <v>0</v>
      </c>
      <c r="J21" s="6">
        <v>0</v>
      </c>
      <c r="K21" s="6">
        <v>2.4761722192740199E-2</v>
      </c>
      <c r="L21" s="6">
        <v>0</v>
      </c>
      <c r="M21" s="6">
        <v>0</v>
      </c>
      <c r="N21" s="3">
        <v>4.3595726710144698</v>
      </c>
    </row>
    <row r="22" spans="1:14" ht="18" customHeight="1" x14ac:dyDescent="0.3">
      <c r="A22" s="5" t="s">
        <v>49</v>
      </c>
      <c r="B22" s="6">
        <v>0</v>
      </c>
      <c r="C22" s="6">
        <v>0</v>
      </c>
      <c r="D22" s="6">
        <v>0</v>
      </c>
      <c r="E22" s="6">
        <v>0</v>
      </c>
      <c r="F22" s="6">
        <v>0</v>
      </c>
      <c r="G22" s="6">
        <v>0</v>
      </c>
      <c r="H22" s="6">
        <v>0</v>
      </c>
      <c r="I22" s="6">
        <v>0</v>
      </c>
      <c r="J22" s="6">
        <v>0</v>
      </c>
      <c r="K22" s="6">
        <v>6.3148002253615901E-2</v>
      </c>
      <c r="L22" s="6">
        <v>0</v>
      </c>
      <c r="M22" s="6">
        <v>0</v>
      </c>
      <c r="N22" s="3">
        <v>1.28901481136582</v>
      </c>
    </row>
    <row r="23" spans="1:14" ht="18" customHeight="1" x14ac:dyDescent="0.3">
      <c r="A23" s="5" t="s">
        <v>50</v>
      </c>
      <c r="B23" s="6">
        <v>0</v>
      </c>
      <c r="C23" s="6">
        <v>0</v>
      </c>
      <c r="D23" s="6">
        <v>0</v>
      </c>
      <c r="E23" s="6">
        <v>0</v>
      </c>
      <c r="F23" s="6">
        <v>0</v>
      </c>
      <c r="G23" s="6">
        <v>0</v>
      </c>
      <c r="H23" s="6">
        <v>0</v>
      </c>
      <c r="I23" s="6">
        <v>0</v>
      </c>
      <c r="J23" s="6">
        <v>0</v>
      </c>
      <c r="K23" s="6">
        <v>2.4677562260816299E-2</v>
      </c>
      <c r="L23" s="6">
        <v>0</v>
      </c>
      <c r="M23" s="6">
        <v>0</v>
      </c>
      <c r="N23" s="3">
        <v>11.4298042889105</v>
      </c>
    </row>
    <row r="24" spans="1:14" ht="18" customHeight="1" x14ac:dyDescent="0.3">
      <c r="A24" s="5" t="s">
        <v>51</v>
      </c>
      <c r="B24" s="6">
        <v>0</v>
      </c>
      <c r="C24" s="6">
        <v>0</v>
      </c>
      <c r="D24" s="6">
        <v>0</v>
      </c>
      <c r="E24" s="6">
        <v>0</v>
      </c>
      <c r="F24" s="6">
        <v>0</v>
      </c>
      <c r="G24" s="6">
        <v>0</v>
      </c>
      <c r="H24" s="6">
        <v>0</v>
      </c>
      <c r="I24" s="6">
        <v>0</v>
      </c>
      <c r="J24" s="6">
        <v>0</v>
      </c>
      <c r="K24" s="6">
        <v>3.0047433472742701E-2</v>
      </c>
      <c r="L24" s="6">
        <v>0</v>
      </c>
      <c r="M24" s="6">
        <v>0</v>
      </c>
      <c r="N24" s="3">
        <v>19.630850359880402</v>
      </c>
    </row>
    <row r="25" spans="1:14" ht="18" customHeight="1" x14ac:dyDescent="0.3">
      <c r="A25" s="5" t="s">
        <v>52</v>
      </c>
      <c r="B25" s="6">
        <v>0</v>
      </c>
      <c r="C25" s="6">
        <v>0</v>
      </c>
      <c r="D25" s="6">
        <v>0</v>
      </c>
      <c r="E25" s="6">
        <v>0</v>
      </c>
      <c r="F25" s="6">
        <v>0</v>
      </c>
      <c r="G25" s="6">
        <v>0</v>
      </c>
      <c r="H25" s="6">
        <v>0</v>
      </c>
      <c r="I25" s="6">
        <v>0</v>
      </c>
      <c r="J25" s="6">
        <v>0</v>
      </c>
      <c r="K25" s="6">
        <v>2.8782696717996398E-2</v>
      </c>
      <c r="L25" s="6">
        <v>0</v>
      </c>
      <c r="M25" s="6">
        <v>0</v>
      </c>
      <c r="N25" s="3">
        <v>1.6106276372414901</v>
      </c>
    </row>
    <row r="26" spans="1:14" ht="18" customHeight="1" x14ac:dyDescent="0.3">
      <c r="A26" s="5" t="s">
        <v>53</v>
      </c>
      <c r="B26" s="6">
        <v>0</v>
      </c>
      <c r="C26" s="6">
        <v>0</v>
      </c>
      <c r="D26" s="6">
        <v>0</v>
      </c>
      <c r="E26" s="6">
        <v>0</v>
      </c>
      <c r="F26" s="6">
        <v>0</v>
      </c>
      <c r="G26" s="6">
        <v>0</v>
      </c>
      <c r="H26" s="6">
        <v>0</v>
      </c>
      <c r="I26" s="6">
        <v>0</v>
      </c>
      <c r="J26" s="6">
        <v>0</v>
      </c>
      <c r="K26" s="6">
        <v>2.1229342827820401E-2</v>
      </c>
      <c r="L26" s="6">
        <v>0</v>
      </c>
      <c r="M26" s="6">
        <v>0</v>
      </c>
      <c r="N26" s="3">
        <v>6.22967225031989</v>
      </c>
    </row>
    <row r="27" spans="1:14" ht="18" customHeight="1" x14ac:dyDescent="0.3">
      <c r="A27" s="5" t="s">
        <v>54</v>
      </c>
      <c r="B27" s="6">
        <v>0</v>
      </c>
      <c r="C27" s="6">
        <v>0</v>
      </c>
      <c r="D27" s="6">
        <v>0</v>
      </c>
      <c r="E27" s="6">
        <v>0</v>
      </c>
      <c r="F27" s="6">
        <v>0</v>
      </c>
      <c r="G27" s="6">
        <v>0</v>
      </c>
      <c r="H27" s="6">
        <v>0</v>
      </c>
      <c r="I27" s="6">
        <v>0</v>
      </c>
      <c r="J27" s="6">
        <v>0</v>
      </c>
      <c r="K27" s="6">
        <v>2.4158576013951799E-2</v>
      </c>
      <c r="L27" s="6">
        <v>0</v>
      </c>
      <c r="M27" s="6">
        <v>0</v>
      </c>
      <c r="N27" s="3">
        <v>23.5822013118378</v>
      </c>
    </row>
    <row r="28" spans="1:14" ht="18" customHeight="1" x14ac:dyDescent="0.3">
      <c r="A28" s="5" t="s">
        <v>55</v>
      </c>
      <c r="B28" s="6">
        <v>0</v>
      </c>
      <c r="C28" s="6">
        <v>0</v>
      </c>
      <c r="D28" s="6">
        <v>0</v>
      </c>
      <c r="E28" s="6">
        <v>0</v>
      </c>
      <c r="F28" s="6">
        <v>0</v>
      </c>
      <c r="G28" s="6">
        <v>0</v>
      </c>
      <c r="H28" s="6">
        <v>0</v>
      </c>
      <c r="I28" s="6">
        <v>0</v>
      </c>
      <c r="J28" s="6">
        <v>0</v>
      </c>
      <c r="K28" s="6">
        <v>6.8398646895316703E-2</v>
      </c>
      <c r="L28" s="6">
        <v>0</v>
      </c>
      <c r="M28" s="6">
        <v>0</v>
      </c>
      <c r="N28" s="3">
        <v>45.8732587076138</v>
      </c>
    </row>
    <row r="30" spans="1:14" ht="18" customHeight="1" x14ac:dyDescent="0.3">
      <c r="A30"/>
      <c r="B30"/>
      <c r="C30"/>
      <c r="D30"/>
      <c r="E30"/>
      <c r="F30"/>
      <c r="G30"/>
      <c r="H30"/>
      <c r="I30"/>
      <c r="J30"/>
      <c r="K30"/>
      <c r="L30"/>
      <c r="M30"/>
      <c r="N30"/>
    </row>
    <row r="31" spans="1:14" ht="18" customHeight="1" x14ac:dyDescent="0.3">
      <c r="A31" s="11" t="s">
        <v>58</v>
      </c>
      <c r="B31" s="11"/>
      <c r="C31" s="11"/>
      <c r="D31" s="11"/>
      <c r="E31" s="11"/>
      <c r="F31" s="11"/>
      <c r="G31" s="11"/>
      <c r="H31" s="11"/>
      <c r="I31" s="11"/>
      <c r="J31" s="11"/>
      <c r="K31" s="11"/>
      <c r="L31" s="11"/>
      <c r="M31" s="11"/>
    </row>
    <row r="32" spans="1:14" ht="18" customHeight="1" x14ac:dyDescent="0.3">
      <c r="A32" s="12" t="s">
        <v>17</v>
      </c>
      <c r="B32" s="14" t="s">
        <v>18</v>
      </c>
      <c r="C32" s="15"/>
      <c r="D32" s="15"/>
      <c r="E32" s="15"/>
      <c r="F32" s="15"/>
      <c r="G32" s="15"/>
      <c r="H32" s="15"/>
      <c r="I32" s="15"/>
      <c r="J32" s="15"/>
      <c r="K32" s="15"/>
      <c r="L32" s="15"/>
      <c r="M32" s="16"/>
    </row>
    <row r="33" spans="1:14" ht="18" customHeight="1" x14ac:dyDescent="0.3">
      <c r="A33" s="13"/>
      <c r="B33" s="4" t="s">
        <v>19</v>
      </c>
      <c r="C33" s="4" t="s">
        <v>20</v>
      </c>
      <c r="D33" s="4" t="s">
        <v>21</v>
      </c>
      <c r="E33" s="4" t="s">
        <v>22</v>
      </c>
      <c r="F33" s="4" t="s">
        <v>23</v>
      </c>
      <c r="G33" s="4" t="s">
        <v>24</v>
      </c>
      <c r="H33" s="4" t="s">
        <v>25</v>
      </c>
      <c r="I33" s="4" t="s">
        <v>26</v>
      </c>
      <c r="J33" s="4" t="s">
        <v>27</v>
      </c>
      <c r="K33" s="4" t="s">
        <v>28</v>
      </c>
      <c r="L33" s="4" t="s">
        <v>29</v>
      </c>
      <c r="M33" s="4" t="s">
        <v>30</v>
      </c>
    </row>
    <row r="34" spans="1:14" ht="18" customHeight="1" x14ac:dyDescent="0.3">
      <c r="A34" s="5" t="s">
        <v>31</v>
      </c>
      <c r="B34" s="6">
        <v>0</v>
      </c>
      <c r="C34" s="6">
        <v>0</v>
      </c>
      <c r="D34" s="6">
        <v>0</v>
      </c>
      <c r="E34" s="6">
        <v>0</v>
      </c>
      <c r="F34" s="6">
        <v>0</v>
      </c>
      <c r="G34" s="6">
        <v>0</v>
      </c>
      <c r="H34" s="6">
        <v>0</v>
      </c>
      <c r="I34" s="6">
        <v>0</v>
      </c>
      <c r="J34" s="6">
        <v>0</v>
      </c>
      <c r="K34" s="6">
        <v>3.7179987703298799E-2</v>
      </c>
      <c r="L34" s="6">
        <v>0</v>
      </c>
      <c r="M34" s="6">
        <v>0</v>
      </c>
      <c r="N34" s="3">
        <v>11.900989976068299</v>
      </c>
    </row>
    <row r="35" spans="1:14" ht="18" customHeight="1" x14ac:dyDescent="0.3">
      <c r="A35" s="5" t="s">
        <v>32</v>
      </c>
      <c r="B35" s="6">
        <v>0</v>
      </c>
      <c r="C35" s="6">
        <v>2.4336246981346801E-2</v>
      </c>
      <c r="D35" s="6">
        <v>0</v>
      </c>
      <c r="E35" s="6">
        <v>0</v>
      </c>
      <c r="F35" s="6">
        <v>0</v>
      </c>
      <c r="G35" s="6">
        <v>0</v>
      </c>
      <c r="H35" s="6">
        <v>0</v>
      </c>
      <c r="I35" s="6">
        <v>0</v>
      </c>
      <c r="J35" s="6">
        <v>0</v>
      </c>
      <c r="K35" s="6">
        <v>0</v>
      </c>
      <c r="L35" s="6">
        <v>0</v>
      </c>
      <c r="M35" s="6">
        <v>0</v>
      </c>
      <c r="N35" s="3">
        <v>0.185477273165568</v>
      </c>
    </row>
    <row r="36" spans="1:14" ht="18" customHeight="1" x14ac:dyDescent="0.3">
      <c r="A36" s="5" t="s">
        <v>33</v>
      </c>
      <c r="B36" s="6">
        <v>0</v>
      </c>
      <c r="C36" s="6">
        <v>7.5519512246438894E-2</v>
      </c>
      <c r="D36" s="6">
        <v>0</v>
      </c>
      <c r="E36" s="6">
        <v>0</v>
      </c>
      <c r="F36" s="6">
        <v>0</v>
      </c>
      <c r="G36" s="6">
        <v>0</v>
      </c>
      <c r="H36" s="6">
        <v>0</v>
      </c>
      <c r="I36" s="6">
        <v>0</v>
      </c>
      <c r="J36" s="6">
        <v>0</v>
      </c>
      <c r="K36" s="6">
        <v>0</v>
      </c>
      <c r="L36" s="6">
        <v>0</v>
      </c>
      <c r="M36" s="6">
        <v>0</v>
      </c>
      <c r="N36" s="3">
        <v>15.634794543169001</v>
      </c>
    </row>
    <row r="37" spans="1:14" ht="18" customHeight="1" x14ac:dyDescent="0.3">
      <c r="A37" s="5" t="s">
        <v>34</v>
      </c>
      <c r="B37" s="6">
        <v>0</v>
      </c>
      <c r="C37" s="6">
        <v>0</v>
      </c>
      <c r="D37" s="6">
        <v>0</v>
      </c>
      <c r="E37" s="6">
        <v>0</v>
      </c>
      <c r="F37" s="6">
        <v>0</v>
      </c>
      <c r="G37" s="6">
        <v>0</v>
      </c>
      <c r="H37" s="6">
        <v>0</v>
      </c>
      <c r="I37" s="6">
        <v>0</v>
      </c>
      <c r="J37" s="6">
        <v>0</v>
      </c>
      <c r="K37" s="6">
        <v>9.9215208634808996E-2</v>
      </c>
      <c r="L37" s="6">
        <v>0</v>
      </c>
      <c r="M37" s="6">
        <v>0</v>
      </c>
      <c r="N37" s="3">
        <v>12.2295481022767</v>
      </c>
    </row>
    <row r="38" spans="1:14" ht="18" customHeight="1" x14ac:dyDescent="0.3">
      <c r="A38" s="5" t="s">
        <v>35</v>
      </c>
      <c r="B38" s="6">
        <v>0</v>
      </c>
      <c r="C38" s="6">
        <v>2.9000109875466602E-2</v>
      </c>
      <c r="D38" s="6">
        <v>0</v>
      </c>
      <c r="E38" s="6">
        <v>0</v>
      </c>
      <c r="F38" s="6">
        <v>0</v>
      </c>
      <c r="G38" s="6">
        <v>0</v>
      </c>
      <c r="H38" s="6">
        <v>0</v>
      </c>
      <c r="I38" s="6">
        <v>0</v>
      </c>
      <c r="J38" s="6">
        <v>0</v>
      </c>
      <c r="K38" s="6">
        <v>0</v>
      </c>
      <c r="L38" s="6">
        <v>0</v>
      </c>
      <c r="M38" s="6">
        <v>0</v>
      </c>
      <c r="N38" s="3">
        <v>151.78875325513999</v>
      </c>
    </row>
    <row r="39" spans="1:14" ht="18" customHeight="1" x14ac:dyDescent="0.3">
      <c r="A39" s="5" t="s">
        <v>36</v>
      </c>
      <c r="B39" s="6">
        <v>0</v>
      </c>
      <c r="C39" s="6">
        <v>2.94279228627468E-2</v>
      </c>
      <c r="D39" s="6">
        <v>0</v>
      </c>
      <c r="E39" s="6">
        <v>0</v>
      </c>
      <c r="F39" s="6">
        <v>0</v>
      </c>
      <c r="G39" s="6">
        <v>0</v>
      </c>
      <c r="H39" s="6">
        <v>0</v>
      </c>
      <c r="I39" s="6">
        <v>0</v>
      </c>
      <c r="J39" s="6">
        <v>0</v>
      </c>
      <c r="K39" s="6">
        <v>0</v>
      </c>
      <c r="L39" s="6">
        <v>0</v>
      </c>
      <c r="M39" s="6">
        <v>0</v>
      </c>
      <c r="N39" s="3">
        <v>0.168002863423833</v>
      </c>
    </row>
    <row r="40" spans="1:14" ht="18" customHeight="1" x14ac:dyDescent="0.3">
      <c r="A40" s="5" t="s">
        <v>37</v>
      </c>
      <c r="B40" s="6">
        <v>0</v>
      </c>
      <c r="C40" s="6">
        <v>4.0665611550483101E-2</v>
      </c>
      <c r="D40" s="6">
        <v>0</v>
      </c>
      <c r="E40" s="6">
        <v>0</v>
      </c>
      <c r="F40" s="6">
        <v>0</v>
      </c>
      <c r="G40" s="6">
        <v>0</v>
      </c>
      <c r="H40" s="6">
        <v>0</v>
      </c>
      <c r="I40" s="6">
        <v>0</v>
      </c>
      <c r="J40" s="6">
        <v>0</v>
      </c>
      <c r="K40" s="6">
        <v>0</v>
      </c>
      <c r="L40" s="6">
        <v>0</v>
      </c>
      <c r="M40" s="6">
        <v>0</v>
      </c>
      <c r="N40" s="3">
        <v>6.2802046576431003</v>
      </c>
    </row>
    <row r="41" spans="1:14" ht="18" customHeight="1" x14ac:dyDescent="0.3">
      <c r="A41" s="5" t="s">
        <v>38</v>
      </c>
      <c r="B41" s="6">
        <v>0</v>
      </c>
      <c r="C41" s="6">
        <v>3.2258969461633501E-2</v>
      </c>
      <c r="D41" s="6">
        <v>0</v>
      </c>
      <c r="E41" s="6">
        <v>0</v>
      </c>
      <c r="F41" s="6">
        <v>0</v>
      </c>
      <c r="G41" s="6">
        <v>0</v>
      </c>
      <c r="H41" s="6">
        <v>0</v>
      </c>
      <c r="I41" s="6">
        <v>0</v>
      </c>
      <c r="J41" s="6">
        <v>0</v>
      </c>
      <c r="K41" s="6">
        <v>0</v>
      </c>
      <c r="L41" s="6">
        <v>0</v>
      </c>
      <c r="M41" s="6">
        <v>0</v>
      </c>
      <c r="N41" s="3">
        <v>1.7261968078207099</v>
      </c>
    </row>
    <row r="42" spans="1:14" ht="18" customHeight="1" x14ac:dyDescent="0.3">
      <c r="A42" s="5" t="s">
        <v>39</v>
      </c>
      <c r="B42" s="6">
        <v>0</v>
      </c>
      <c r="C42" s="6">
        <v>0</v>
      </c>
      <c r="D42" s="6">
        <v>0</v>
      </c>
      <c r="E42" s="6">
        <v>0</v>
      </c>
      <c r="F42" s="6">
        <v>4.0548722756144198E-2</v>
      </c>
      <c r="G42" s="6">
        <v>0</v>
      </c>
      <c r="H42" s="6">
        <v>0</v>
      </c>
      <c r="I42" s="6">
        <v>0</v>
      </c>
      <c r="J42" s="6">
        <v>0</v>
      </c>
      <c r="K42" s="6">
        <v>0</v>
      </c>
      <c r="L42" s="6">
        <v>0</v>
      </c>
      <c r="M42" s="6">
        <v>0</v>
      </c>
      <c r="N42" s="3">
        <v>33.8156809380162</v>
      </c>
    </row>
    <row r="43" spans="1:14" ht="18" customHeight="1" x14ac:dyDescent="0.3">
      <c r="A43" s="5" t="s">
        <v>40</v>
      </c>
      <c r="B43" s="6">
        <v>0</v>
      </c>
      <c r="C43" s="6">
        <v>0</v>
      </c>
      <c r="D43" s="6">
        <v>0</v>
      </c>
      <c r="E43" s="6">
        <v>0</v>
      </c>
      <c r="F43" s="6">
        <v>0</v>
      </c>
      <c r="G43" s="6">
        <v>0</v>
      </c>
      <c r="H43" s="6">
        <v>0</v>
      </c>
      <c r="I43" s="6">
        <v>0</v>
      </c>
      <c r="J43" s="6">
        <v>2.25782395144907E-2</v>
      </c>
      <c r="K43" s="6">
        <v>0</v>
      </c>
      <c r="L43" s="6">
        <v>0</v>
      </c>
      <c r="M43" s="6">
        <v>0</v>
      </c>
      <c r="N43" s="3">
        <v>58.589571322870597</v>
      </c>
    </row>
    <row r="44" spans="1:14" ht="18" customHeight="1" x14ac:dyDescent="0.3">
      <c r="A44" s="5" t="s">
        <v>41</v>
      </c>
      <c r="B44" s="6">
        <v>0</v>
      </c>
      <c r="C44" s="6">
        <v>0</v>
      </c>
      <c r="D44" s="6">
        <v>0</v>
      </c>
      <c r="E44" s="6">
        <v>0</v>
      </c>
      <c r="F44" s="6">
        <v>0</v>
      </c>
      <c r="G44" s="6">
        <v>5.5791021537929197E-2</v>
      </c>
      <c r="H44" s="6">
        <v>0</v>
      </c>
      <c r="I44" s="6">
        <v>0</v>
      </c>
      <c r="J44" s="6">
        <v>0</v>
      </c>
      <c r="K44" s="6">
        <v>0</v>
      </c>
      <c r="L44" s="6">
        <v>0</v>
      </c>
      <c r="M44" s="6">
        <v>0</v>
      </c>
      <c r="N44" s="3">
        <v>9.3576062971268907</v>
      </c>
    </row>
    <row r="45" spans="1:14" ht="18" customHeight="1" x14ac:dyDescent="0.3">
      <c r="A45" s="5" t="s">
        <v>42</v>
      </c>
      <c r="B45" s="6">
        <v>0</v>
      </c>
      <c r="C45" s="6">
        <v>5.9239240970924999E-2</v>
      </c>
      <c r="D45" s="6">
        <v>0</v>
      </c>
      <c r="E45" s="6">
        <v>0</v>
      </c>
      <c r="F45" s="6">
        <v>0</v>
      </c>
      <c r="G45" s="6">
        <v>0</v>
      </c>
      <c r="H45" s="6">
        <v>0</v>
      </c>
      <c r="I45" s="6">
        <v>0</v>
      </c>
      <c r="J45" s="6">
        <v>0</v>
      </c>
      <c r="K45" s="6">
        <v>0</v>
      </c>
      <c r="L45" s="6">
        <v>0</v>
      </c>
      <c r="M45" s="6">
        <v>0</v>
      </c>
      <c r="N45" s="3">
        <v>51.921203351673803</v>
      </c>
    </row>
    <row r="46" spans="1:14" ht="18" customHeight="1" x14ac:dyDescent="0.3">
      <c r="A46" s="5" t="s">
        <v>43</v>
      </c>
      <c r="B46" s="6">
        <v>0</v>
      </c>
      <c r="C46" s="6">
        <v>2.6886760473820399E-2</v>
      </c>
      <c r="D46" s="6">
        <v>0</v>
      </c>
      <c r="E46" s="6">
        <v>0</v>
      </c>
      <c r="F46" s="6">
        <v>0</v>
      </c>
      <c r="G46" s="6">
        <v>0</v>
      </c>
      <c r="H46" s="6">
        <v>0</v>
      </c>
      <c r="I46" s="6">
        <v>0</v>
      </c>
      <c r="J46" s="6">
        <v>0</v>
      </c>
      <c r="K46" s="6">
        <v>0</v>
      </c>
      <c r="L46" s="6">
        <v>0</v>
      </c>
      <c r="M46" s="6">
        <v>0</v>
      </c>
      <c r="N46" s="3">
        <v>17.925474103376001</v>
      </c>
    </row>
    <row r="47" spans="1:14" ht="18" customHeight="1" x14ac:dyDescent="0.3">
      <c r="A47" s="5" t="s">
        <v>44</v>
      </c>
      <c r="B47" s="6">
        <v>0</v>
      </c>
      <c r="C47" s="6">
        <v>0</v>
      </c>
      <c r="D47" s="6">
        <v>0</v>
      </c>
      <c r="E47" s="6">
        <v>0</v>
      </c>
      <c r="F47" s="6">
        <v>0</v>
      </c>
      <c r="G47" s="6">
        <v>0</v>
      </c>
      <c r="H47" s="6">
        <v>0</v>
      </c>
      <c r="I47" s="6">
        <v>0</v>
      </c>
      <c r="J47" s="6">
        <v>0</v>
      </c>
      <c r="K47" s="6">
        <v>0</v>
      </c>
      <c r="L47" s="6">
        <v>0</v>
      </c>
      <c r="M47" s="6">
        <v>5.5791021537929197E-2</v>
      </c>
      <c r="N47" s="3">
        <v>0</v>
      </c>
    </row>
    <row r="48" spans="1:14" ht="18" customHeight="1" x14ac:dyDescent="0.3">
      <c r="A48" s="5" t="s">
        <v>45</v>
      </c>
      <c r="B48" s="6">
        <v>0</v>
      </c>
      <c r="C48" s="6">
        <v>3.33553863525319E-2</v>
      </c>
      <c r="D48" s="6">
        <v>0</v>
      </c>
      <c r="E48" s="6">
        <v>0</v>
      </c>
      <c r="F48" s="6">
        <v>0</v>
      </c>
      <c r="G48" s="6">
        <v>0</v>
      </c>
      <c r="H48" s="6">
        <v>0</v>
      </c>
      <c r="I48" s="6">
        <v>0</v>
      </c>
      <c r="J48" s="6">
        <v>0</v>
      </c>
      <c r="K48" s="6">
        <v>0</v>
      </c>
      <c r="L48" s="6">
        <v>0</v>
      </c>
      <c r="M48" s="6">
        <v>0</v>
      </c>
      <c r="N48" s="3">
        <v>8.7016010815472402</v>
      </c>
    </row>
    <row r="49" spans="1:14" ht="18" customHeight="1" x14ac:dyDescent="0.3">
      <c r="A49" s="5" t="s">
        <v>46</v>
      </c>
      <c r="B49" s="6">
        <v>0</v>
      </c>
      <c r="C49" s="6">
        <v>0</v>
      </c>
      <c r="D49" s="6">
        <v>0</v>
      </c>
      <c r="E49" s="6">
        <v>0</v>
      </c>
      <c r="F49" s="6">
        <v>0</v>
      </c>
      <c r="G49" s="6">
        <v>0</v>
      </c>
      <c r="H49" s="6">
        <v>0</v>
      </c>
      <c r="I49" s="6">
        <v>0</v>
      </c>
      <c r="J49" s="6">
        <v>2.71813202355543E-2</v>
      </c>
      <c r="K49" s="6">
        <v>0</v>
      </c>
      <c r="L49" s="6">
        <v>0</v>
      </c>
      <c r="M49" s="6">
        <v>0</v>
      </c>
      <c r="N49" s="3">
        <v>107.512047072138</v>
      </c>
    </row>
    <row r="50" spans="1:14" ht="18" customHeight="1" x14ac:dyDescent="0.3">
      <c r="A50" s="5" t="s">
        <v>47</v>
      </c>
      <c r="B50" s="6">
        <v>0</v>
      </c>
      <c r="C50" s="6">
        <v>0</v>
      </c>
      <c r="D50" s="6">
        <v>0</v>
      </c>
      <c r="E50" s="6">
        <v>0</v>
      </c>
      <c r="F50" s="6">
        <v>0</v>
      </c>
      <c r="G50" s="6">
        <v>2.5820734669450101E-2</v>
      </c>
      <c r="H50" s="6">
        <v>0</v>
      </c>
      <c r="I50" s="6">
        <v>0</v>
      </c>
      <c r="J50" s="6">
        <v>0</v>
      </c>
      <c r="K50" s="6">
        <v>0</v>
      </c>
      <c r="L50" s="6">
        <v>0</v>
      </c>
      <c r="M50" s="6">
        <v>0</v>
      </c>
      <c r="N50" s="3">
        <v>73.963327223912302</v>
      </c>
    </row>
    <row r="51" spans="1:14" ht="18" customHeight="1" x14ac:dyDescent="0.3">
      <c r="A51" s="5" t="s">
        <v>48</v>
      </c>
      <c r="B51" s="6">
        <v>0</v>
      </c>
      <c r="C51" s="6">
        <v>2.4761722192740199E-2</v>
      </c>
      <c r="D51" s="6">
        <v>0</v>
      </c>
      <c r="E51" s="6">
        <v>0</v>
      </c>
      <c r="F51" s="6">
        <v>0</v>
      </c>
      <c r="G51" s="6">
        <v>0</v>
      </c>
      <c r="H51" s="6">
        <v>0</v>
      </c>
      <c r="I51" s="6">
        <v>0</v>
      </c>
      <c r="J51" s="6">
        <v>0</v>
      </c>
      <c r="K51" s="6">
        <v>0</v>
      </c>
      <c r="L51" s="6">
        <v>0</v>
      </c>
      <c r="M51" s="6">
        <v>0</v>
      </c>
      <c r="N51" s="3">
        <v>7.5659564653217801</v>
      </c>
    </row>
    <row r="52" spans="1:14" ht="18" customHeight="1" x14ac:dyDescent="0.3">
      <c r="A52" s="5" t="s">
        <v>49</v>
      </c>
      <c r="B52" s="6">
        <v>0</v>
      </c>
      <c r="C52" s="6">
        <v>6.3148002253615901E-2</v>
      </c>
      <c r="D52" s="6">
        <v>0</v>
      </c>
      <c r="E52" s="6">
        <v>0</v>
      </c>
      <c r="F52" s="6">
        <v>0</v>
      </c>
      <c r="G52" s="6">
        <v>0</v>
      </c>
      <c r="H52" s="6">
        <v>0</v>
      </c>
      <c r="I52" s="6">
        <v>0</v>
      </c>
      <c r="J52" s="6">
        <v>0</v>
      </c>
      <c r="K52" s="6">
        <v>0</v>
      </c>
      <c r="L52" s="6">
        <v>0</v>
      </c>
      <c r="M52" s="6">
        <v>0</v>
      </c>
      <c r="N52" s="3">
        <v>2.3682723467824598</v>
      </c>
    </row>
    <row r="53" spans="1:14" ht="18" customHeight="1" x14ac:dyDescent="0.3">
      <c r="A53" s="5" t="s">
        <v>50</v>
      </c>
      <c r="B53" s="6">
        <v>0</v>
      </c>
      <c r="C53" s="6">
        <v>0</v>
      </c>
      <c r="D53" s="6">
        <v>0</v>
      </c>
      <c r="E53" s="6">
        <v>0</v>
      </c>
      <c r="F53" s="6">
        <v>0</v>
      </c>
      <c r="G53" s="6">
        <v>0</v>
      </c>
      <c r="H53" s="6">
        <v>0</v>
      </c>
      <c r="I53" s="6">
        <v>0</v>
      </c>
      <c r="J53" s="6">
        <v>0</v>
      </c>
      <c r="K53" s="6">
        <v>0</v>
      </c>
      <c r="L53" s="6">
        <v>0</v>
      </c>
      <c r="M53" s="6">
        <v>2.4677562260816299E-2</v>
      </c>
      <c r="N53" s="3">
        <v>0</v>
      </c>
    </row>
    <row r="54" spans="1:14" ht="18" customHeight="1" x14ac:dyDescent="0.3">
      <c r="A54" s="5" t="s">
        <v>51</v>
      </c>
      <c r="B54" s="6">
        <v>0</v>
      </c>
      <c r="C54" s="6">
        <v>3.0047433472742701E-2</v>
      </c>
      <c r="D54" s="6">
        <v>0</v>
      </c>
      <c r="E54" s="6">
        <v>0</v>
      </c>
      <c r="F54" s="6">
        <v>0</v>
      </c>
      <c r="G54" s="6">
        <v>0</v>
      </c>
      <c r="H54" s="6">
        <v>0</v>
      </c>
      <c r="I54" s="6">
        <v>0</v>
      </c>
      <c r="J54" s="6">
        <v>0</v>
      </c>
      <c r="K54" s="6">
        <v>0</v>
      </c>
      <c r="L54" s="6">
        <v>0</v>
      </c>
      <c r="M54" s="6">
        <v>0</v>
      </c>
      <c r="N54" s="3">
        <v>32.478453371548603</v>
      </c>
    </row>
    <row r="55" spans="1:14" ht="18" customHeight="1" x14ac:dyDescent="0.3">
      <c r="A55" s="5" t="s">
        <v>52</v>
      </c>
      <c r="B55" s="6">
        <v>0</v>
      </c>
      <c r="C55" s="6">
        <v>0</v>
      </c>
      <c r="D55" s="6">
        <v>0</v>
      </c>
      <c r="E55" s="6">
        <v>0</v>
      </c>
      <c r="F55" s="6">
        <v>0</v>
      </c>
      <c r="G55" s="6">
        <v>0</v>
      </c>
      <c r="H55" s="6">
        <v>2.8782696717996398E-2</v>
      </c>
      <c r="I55" s="6">
        <v>0</v>
      </c>
      <c r="J55" s="6">
        <v>0</v>
      </c>
      <c r="K55" s="6">
        <v>0</v>
      </c>
      <c r="L55" s="6">
        <v>0</v>
      </c>
      <c r="M55" s="6">
        <v>0</v>
      </c>
      <c r="N55" s="3">
        <v>2.64033581888381</v>
      </c>
    </row>
    <row r="56" spans="1:14" ht="18" customHeight="1" x14ac:dyDescent="0.3">
      <c r="A56" s="5" t="s">
        <v>53</v>
      </c>
      <c r="B56" s="6">
        <v>0</v>
      </c>
      <c r="C56" s="6">
        <v>2.1229342827820401E-2</v>
      </c>
      <c r="D56" s="6">
        <v>0</v>
      </c>
      <c r="E56" s="6">
        <v>0</v>
      </c>
      <c r="F56" s="6">
        <v>0</v>
      </c>
      <c r="G56" s="6">
        <v>0</v>
      </c>
      <c r="H56" s="6">
        <v>0</v>
      </c>
      <c r="I56" s="6">
        <v>0</v>
      </c>
      <c r="J56" s="6">
        <v>0</v>
      </c>
      <c r="K56" s="6">
        <v>0</v>
      </c>
      <c r="L56" s="6">
        <v>0</v>
      </c>
      <c r="M56" s="6">
        <v>0</v>
      </c>
      <c r="N56" s="3">
        <v>11.046063988098201</v>
      </c>
    </row>
    <row r="57" spans="1:14" ht="18" customHeight="1" x14ac:dyDescent="0.3">
      <c r="A57" s="5" t="s">
        <v>54</v>
      </c>
      <c r="B57" s="6">
        <v>0</v>
      </c>
      <c r="C57" s="6">
        <v>2.4158576013951799E-2</v>
      </c>
      <c r="D57" s="6">
        <v>0</v>
      </c>
      <c r="E57" s="6">
        <v>0</v>
      </c>
      <c r="F57" s="6">
        <v>0</v>
      </c>
      <c r="G57" s="6">
        <v>0</v>
      </c>
      <c r="H57" s="6">
        <v>0</v>
      </c>
      <c r="I57" s="6">
        <v>0</v>
      </c>
      <c r="J57" s="6">
        <v>0</v>
      </c>
      <c r="K57" s="6">
        <v>0</v>
      </c>
      <c r="L57" s="6">
        <v>0</v>
      </c>
      <c r="M57" s="6">
        <v>0</v>
      </c>
      <c r="N57" s="3">
        <v>39.1533929920706</v>
      </c>
    </row>
    <row r="58" spans="1:14" ht="18" customHeight="1" x14ac:dyDescent="0.3">
      <c r="A58" s="5" t="s">
        <v>55</v>
      </c>
      <c r="B58" s="6">
        <v>0</v>
      </c>
      <c r="C58" s="6">
        <v>0</v>
      </c>
      <c r="D58" s="6">
        <v>0</v>
      </c>
      <c r="E58" s="6">
        <v>0</v>
      </c>
      <c r="F58" s="6">
        <v>0</v>
      </c>
      <c r="G58" s="6">
        <v>0</v>
      </c>
      <c r="H58" s="6">
        <v>0</v>
      </c>
      <c r="I58" s="6">
        <v>6.8398646895316703E-2</v>
      </c>
      <c r="J58" s="6">
        <v>0</v>
      </c>
      <c r="K58" s="6">
        <v>0</v>
      </c>
      <c r="L58" s="6">
        <v>0</v>
      </c>
      <c r="M58" s="6">
        <v>0</v>
      </c>
      <c r="N58" s="3">
        <v>64.550606103073903</v>
      </c>
    </row>
    <row r="62" spans="1:14" ht="18" customHeight="1" x14ac:dyDescent="0.3">
      <c r="A62" s="11" t="s">
        <v>57</v>
      </c>
      <c r="B62" s="11"/>
      <c r="C62" s="11"/>
      <c r="D62" s="11"/>
      <c r="E62" s="11"/>
      <c r="F62" s="11"/>
      <c r="G62" s="11"/>
      <c r="H62" s="11"/>
      <c r="I62" s="11"/>
      <c r="J62" s="11"/>
      <c r="K62" s="11"/>
      <c r="L62" s="11"/>
      <c r="M62" s="11"/>
      <c r="N62"/>
    </row>
    <row r="63" spans="1:14" ht="18" customHeight="1" x14ac:dyDescent="0.3">
      <c r="A63" s="10" t="s">
        <v>17</v>
      </c>
      <c r="B63" s="10" t="s">
        <v>18</v>
      </c>
      <c r="C63" s="10"/>
      <c r="D63" s="10"/>
      <c r="E63" s="10"/>
      <c r="F63" s="10"/>
      <c r="G63" s="10"/>
      <c r="H63" s="10"/>
      <c r="I63" s="10"/>
      <c r="J63" s="10"/>
      <c r="K63" s="10"/>
      <c r="L63" s="10"/>
      <c r="M63" s="10"/>
      <c r="N63"/>
    </row>
    <row r="64" spans="1:14" ht="18" customHeight="1" x14ac:dyDescent="0.3">
      <c r="A64" s="10"/>
      <c r="B64" s="4" t="s">
        <v>19</v>
      </c>
      <c r="C64" s="4" t="s">
        <v>20</v>
      </c>
      <c r="D64" s="4" t="s">
        <v>21</v>
      </c>
      <c r="E64" s="4" t="s">
        <v>22</v>
      </c>
      <c r="F64" s="4" t="s">
        <v>23</v>
      </c>
      <c r="G64" s="4" t="s">
        <v>24</v>
      </c>
      <c r="H64" s="4" t="s">
        <v>25</v>
      </c>
      <c r="I64" s="4" t="s">
        <v>26</v>
      </c>
      <c r="J64" s="4" t="s">
        <v>27</v>
      </c>
      <c r="K64" s="4" t="s">
        <v>28</v>
      </c>
      <c r="L64" s="4" t="s">
        <v>29</v>
      </c>
      <c r="M64" s="4" t="s">
        <v>30</v>
      </c>
      <c r="N64"/>
    </row>
    <row r="65" spans="1:14" ht="18" customHeight="1" x14ac:dyDescent="0.3">
      <c r="A65" s="5" t="s">
        <v>31</v>
      </c>
      <c r="B65" s="6">
        <v>0</v>
      </c>
      <c r="C65" s="6">
        <v>0</v>
      </c>
      <c r="D65" s="6">
        <v>0</v>
      </c>
      <c r="E65" s="6">
        <v>3.7179987703298799E-2</v>
      </c>
      <c r="F65" s="6">
        <v>0</v>
      </c>
      <c r="G65" s="6">
        <v>0</v>
      </c>
      <c r="H65" s="6">
        <v>0</v>
      </c>
      <c r="I65" s="6">
        <v>0</v>
      </c>
      <c r="J65" s="6">
        <v>0</v>
      </c>
      <c r="K65" s="6">
        <v>0</v>
      </c>
      <c r="L65" s="6">
        <v>0</v>
      </c>
      <c r="M65" s="6">
        <v>0</v>
      </c>
      <c r="N65">
        <v>18.902373150662399</v>
      </c>
    </row>
    <row r="66" spans="1:14" ht="18" customHeight="1" x14ac:dyDescent="0.3">
      <c r="A66" s="5" t="s">
        <v>32</v>
      </c>
      <c r="B66" s="6">
        <v>2.4336246981346801E-2</v>
      </c>
      <c r="C66" s="6">
        <v>0</v>
      </c>
      <c r="D66" s="6">
        <v>0</v>
      </c>
      <c r="E66" s="6">
        <v>0</v>
      </c>
      <c r="F66" s="6">
        <v>0</v>
      </c>
      <c r="G66" s="6">
        <v>0</v>
      </c>
      <c r="H66" s="6">
        <v>0</v>
      </c>
      <c r="I66" s="6">
        <v>0</v>
      </c>
      <c r="J66" s="6">
        <v>0</v>
      </c>
      <c r="K66" s="6">
        <v>0</v>
      </c>
      <c r="L66" s="6">
        <v>0</v>
      </c>
      <c r="M66" s="6">
        <v>0</v>
      </c>
      <c r="N66">
        <v>0.28164480341106002</v>
      </c>
    </row>
    <row r="67" spans="1:14" ht="18" customHeight="1" x14ac:dyDescent="0.3">
      <c r="A67" s="5" t="s">
        <v>33</v>
      </c>
      <c r="B67" s="6">
        <v>0</v>
      </c>
      <c r="C67" s="6">
        <v>0</v>
      </c>
      <c r="D67" s="6">
        <v>0</v>
      </c>
      <c r="E67" s="6">
        <v>0</v>
      </c>
      <c r="F67" s="6">
        <v>0</v>
      </c>
      <c r="G67" s="6">
        <v>7.5519512246438894E-2</v>
      </c>
      <c r="H67" s="6">
        <v>0</v>
      </c>
      <c r="I67" s="6">
        <v>0</v>
      </c>
      <c r="J67" s="6">
        <v>0</v>
      </c>
      <c r="K67" s="6">
        <v>0</v>
      </c>
      <c r="L67" s="6">
        <v>0</v>
      </c>
      <c r="M67" s="6">
        <v>0</v>
      </c>
      <c r="N67">
        <v>16.6952330574182</v>
      </c>
    </row>
    <row r="68" spans="1:14" ht="18" customHeight="1" x14ac:dyDescent="0.3">
      <c r="A68" s="5" t="s">
        <v>34</v>
      </c>
      <c r="B68" s="6">
        <v>0</v>
      </c>
      <c r="C68" s="6">
        <v>0</v>
      </c>
      <c r="D68" s="6">
        <v>0</v>
      </c>
      <c r="E68" s="6">
        <v>0</v>
      </c>
      <c r="F68" s="6">
        <v>0</v>
      </c>
      <c r="G68" s="6">
        <v>0</v>
      </c>
      <c r="H68" s="6">
        <v>9.9215208634808996E-2</v>
      </c>
      <c r="I68" s="6">
        <v>0</v>
      </c>
      <c r="J68" s="6">
        <v>0</v>
      </c>
      <c r="K68" s="6">
        <v>0</v>
      </c>
      <c r="L68" s="6">
        <v>0</v>
      </c>
      <c r="M68" s="6">
        <v>0</v>
      </c>
      <c r="N68">
        <v>16.988425347471001</v>
      </c>
    </row>
    <row r="69" spans="1:14" ht="18" customHeight="1" x14ac:dyDescent="0.3">
      <c r="A69" s="5" t="s">
        <v>35</v>
      </c>
      <c r="B69" s="6">
        <v>2.9000109875466602E-2</v>
      </c>
      <c r="C69" s="6">
        <v>0</v>
      </c>
      <c r="D69" s="6">
        <v>0</v>
      </c>
      <c r="E69" s="6">
        <v>0</v>
      </c>
      <c r="F69" s="6">
        <v>0</v>
      </c>
      <c r="G69" s="6">
        <v>0</v>
      </c>
      <c r="H69" s="6">
        <v>0</v>
      </c>
      <c r="I69" s="6">
        <v>0</v>
      </c>
      <c r="J69" s="6">
        <v>0</v>
      </c>
      <c r="K69" s="6">
        <v>0</v>
      </c>
      <c r="L69" s="6">
        <v>0</v>
      </c>
      <c r="M69" s="6">
        <v>0</v>
      </c>
      <c r="N69">
        <v>152.42780783603601</v>
      </c>
    </row>
    <row r="70" spans="1:14" ht="18" customHeight="1" x14ac:dyDescent="0.3">
      <c r="A70" s="5" t="s">
        <v>36</v>
      </c>
      <c r="B70" s="6">
        <v>2.94279228627468E-2</v>
      </c>
      <c r="C70" s="6">
        <v>0</v>
      </c>
      <c r="D70" s="6">
        <v>0</v>
      </c>
      <c r="E70" s="6">
        <v>0</v>
      </c>
      <c r="F70" s="6">
        <v>0</v>
      </c>
      <c r="G70" s="6">
        <v>0</v>
      </c>
      <c r="H70" s="6">
        <v>0</v>
      </c>
      <c r="I70" s="6">
        <v>0</v>
      </c>
      <c r="J70" s="6">
        <v>0</v>
      </c>
      <c r="K70" s="6">
        <v>0</v>
      </c>
      <c r="L70" s="6">
        <v>0</v>
      </c>
      <c r="M70" s="6">
        <v>0</v>
      </c>
      <c r="N70">
        <v>0.182161757414254</v>
      </c>
    </row>
    <row r="71" spans="1:14" ht="18" customHeight="1" x14ac:dyDescent="0.3">
      <c r="A71" s="5" t="s">
        <v>37</v>
      </c>
      <c r="B71" s="6">
        <v>4.0665611550483101E-2</v>
      </c>
      <c r="C71" s="6">
        <v>0</v>
      </c>
      <c r="D71" s="6">
        <v>0</v>
      </c>
      <c r="E71" s="6">
        <v>0</v>
      </c>
      <c r="F71" s="6">
        <v>0</v>
      </c>
      <c r="G71" s="6">
        <v>0</v>
      </c>
      <c r="H71" s="6">
        <v>0</v>
      </c>
      <c r="I71" s="6">
        <v>0</v>
      </c>
      <c r="J71" s="6">
        <v>0</v>
      </c>
      <c r="K71" s="6">
        <v>0</v>
      </c>
      <c r="L71" s="6">
        <v>0</v>
      </c>
      <c r="M71" s="6">
        <v>0</v>
      </c>
      <c r="N71">
        <v>6.7902165580880096</v>
      </c>
    </row>
    <row r="72" spans="1:14" ht="18" customHeight="1" x14ac:dyDescent="0.3">
      <c r="A72" s="5" t="s">
        <v>38</v>
      </c>
      <c r="B72" s="6">
        <v>3.2258969461633501E-2</v>
      </c>
      <c r="C72" s="6">
        <v>0</v>
      </c>
      <c r="D72" s="6">
        <v>0</v>
      </c>
      <c r="E72" s="6">
        <v>0</v>
      </c>
      <c r="F72" s="6">
        <v>0</v>
      </c>
      <c r="G72" s="6">
        <v>0</v>
      </c>
      <c r="H72" s="6">
        <v>0</v>
      </c>
      <c r="I72" s="6">
        <v>0</v>
      </c>
      <c r="J72" s="6">
        <v>0</v>
      </c>
      <c r="K72" s="6">
        <v>0</v>
      </c>
      <c r="L72" s="6">
        <v>0</v>
      </c>
      <c r="M72" s="6">
        <v>0</v>
      </c>
      <c r="N72">
        <v>1.9689089391602399</v>
      </c>
    </row>
    <row r="73" spans="1:14" ht="18" customHeight="1" x14ac:dyDescent="0.3">
      <c r="A73" s="5" t="s">
        <v>39</v>
      </c>
      <c r="B73" s="6">
        <v>0</v>
      </c>
      <c r="C73" s="6">
        <v>0</v>
      </c>
      <c r="D73" s="6">
        <v>0</v>
      </c>
      <c r="E73" s="6">
        <v>4.0548722756144198E-2</v>
      </c>
      <c r="F73" s="6">
        <v>0</v>
      </c>
      <c r="G73" s="6">
        <v>0</v>
      </c>
      <c r="H73" s="6">
        <v>0</v>
      </c>
      <c r="I73" s="6">
        <v>0</v>
      </c>
      <c r="J73" s="6">
        <v>0</v>
      </c>
      <c r="K73" s="6">
        <v>0</v>
      </c>
      <c r="L73" s="6">
        <v>0</v>
      </c>
      <c r="M73" s="6">
        <v>0</v>
      </c>
      <c r="N73">
        <v>33.850253178713103</v>
      </c>
    </row>
    <row r="74" spans="1:14" ht="18" customHeight="1" x14ac:dyDescent="0.3">
      <c r="A74" s="5" t="s">
        <v>40</v>
      </c>
      <c r="B74" s="6">
        <v>2.25782395144907E-2</v>
      </c>
      <c r="C74" s="6">
        <v>0</v>
      </c>
      <c r="D74" s="6">
        <v>0</v>
      </c>
      <c r="E74" s="6">
        <v>0</v>
      </c>
      <c r="F74" s="6">
        <v>0</v>
      </c>
      <c r="G74" s="6">
        <v>0</v>
      </c>
      <c r="H74" s="6">
        <v>0</v>
      </c>
      <c r="I74" s="6">
        <v>0</v>
      </c>
      <c r="J74" s="6">
        <v>0</v>
      </c>
      <c r="K74" s="6">
        <v>0</v>
      </c>
      <c r="L74" s="6">
        <v>0</v>
      </c>
      <c r="M74" s="6">
        <v>0</v>
      </c>
      <c r="N74">
        <v>73.766338166372094</v>
      </c>
    </row>
    <row r="75" spans="1:14" ht="18" customHeight="1" x14ac:dyDescent="0.3">
      <c r="A75" s="5" t="s">
        <v>41</v>
      </c>
      <c r="B75" s="6">
        <v>0</v>
      </c>
      <c r="C75" s="6">
        <v>0</v>
      </c>
      <c r="D75" s="6">
        <v>0</v>
      </c>
      <c r="E75" s="6">
        <v>0</v>
      </c>
      <c r="F75" s="6">
        <v>5.5791021537929197E-2</v>
      </c>
      <c r="G75" s="6">
        <v>0</v>
      </c>
      <c r="H75" s="6">
        <v>0</v>
      </c>
      <c r="I75" s="6">
        <v>0</v>
      </c>
      <c r="J75" s="6">
        <v>0</v>
      </c>
      <c r="K75" s="6">
        <v>0</v>
      </c>
      <c r="L75" s="6">
        <v>0</v>
      </c>
      <c r="M75" s="6">
        <v>0</v>
      </c>
      <c r="N75">
        <v>9.3671462326525994</v>
      </c>
    </row>
    <row r="76" spans="1:14" ht="18" customHeight="1" x14ac:dyDescent="0.3">
      <c r="A76" s="5" t="s">
        <v>42</v>
      </c>
      <c r="B76" s="6">
        <v>0</v>
      </c>
      <c r="C76" s="6">
        <v>0</v>
      </c>
      <c r="D76" s="6">
        <v>0</v>
      </c>
      <c r="E76" s="6">
        <v>0</v>
      </c>
      <c r="F76" s="6">
        <v>0</v>
      </c>
      <c r="G76" s="6">
        <v>5.9239240970924999E-2</v>
      </c>
      <c r="H76" s="6">
        <v>0</v>
      </c>
      <c r="I76" s="6">
        <v>0</v>
      </c>
      <c r="J76" s="6">
        <v>0</v>
      </c>
      <c r="K76" s="6">
        <v>0</v>
      </c>
      <c r="L76" s="6">
        <v>0</v>
      </c>
      <c r="M76" s="6">
        <v>0</v>
      </c>
      <c r="N76">
        <v>53.704814356571603</v>
      </c>
    </row>
    <row r="77" spans="1:14" ht="18" customHeight="1" x14ac:dyDescent="0.3">
      <c r="A77" s="5" t="s">
        <v>43</v>
      </c>
      <c r="B77" s="6">
        <v>2.6886760473820399E-2</v>
      </c>
      <c r="C77" s="6">
        <v>0</v>
      </c>
      <c r="D77" s="6">
        <v>0</v>
      </c>
      <c r="E77" s="6">
        <v>0</v>
      </c>
      <c r="F77" s="6">
        <v>0</v>
      </c>
      <c r="G77" s="6">
        <v>0</v>
      </c>
      <c r="H77" s="6">
        <v>0</v>
      </c>
      <c r="I77" s="6">
        <v>0</v>
      </c>
      <c r="J77" s="6">
        <v>0</v>
      </c>
      <c r="K77" s="6">
        <v>0</v>
      </c>
      <c r="L77" s="6">
        <v>0</v>
      </c>
      <c r="M77" s="6">
        <v>0</v>
      </c>
      <c r="N77">
        <v>19.197586534939798</v>
      </c>
    </row>
    <row r="78" spans="1:14" ht="18" customHeight="1" x14ac:dyDescent="0.3">
      <c r="A78" s="5" t="s">
        <v>44</v>
      </c>
      <c r="B78" s="6">
        <v>0</v>
      </c>
      <c r="C78" s="6">
        <v>0</v>
      </c>
      <c r="D78" s="6">
        <v>0</v>
      </c>
      <c r="E78" s="6">
        <v>0</v>
      </c>
      <c r="F78" s="6">
        <v>5.5791021537929197E-2</v>
      </c>
      <c r="G78" s="6">
        <v>0</v>
      </c>
      <c r="H78" s="6">
        <v>0</v>
      </c>
      <c r="I78" s="6">
        <v>0</v>
      </c>
      <c r="J78" s="6">
        <v>0</v>
      </c>
      <c r="K78" s="6">
        <v>0</v>
      </c>
      <c r="L78" s="6">
        <v>0</v>
      </c>
      <c r="M78" s="6">
        <v>0</v>
      </c>
      <c r="N78">
        <v>38.150571581775601</v>
      </c>
    </row>
    <row r="79" spans="1:14" ht="18" customHeight="1" x14ac:dyDescent="0.3">
      <c r="A79" s="5" t="s">
        <v>45</v>
      </c>
      <c r="B79" s="6">
        <v>3.33553863525319E-2</v>
      </c>
      <c r="C79" s="6">
        <v>0</v>
      </c>
      <c r="D79" s="6">
        <v>0</v>
      </c>
      <c r="E79" s="6">
        <v>0</v>
      </c>
      <c r="F79" s="6">
        <v>0</v>
      </c>
      <c r="G79" s="6">
        <v>0</v>
      </c>
      <c r="H79" s="6">
        <v>0</v>
      </c>
      <c r="I79" s="6">
        <v>0</v>
      </c>
      <c r="J79" s="6">
        <v>0</v>
      </c>
      <c r="K79" s="6">
        <v>0</v>
      </c>
      <c r="L79" s="6">
        <v>0</v>
      </c>
      <c r="M79" s="6">
        <v>0</v>
      </c>
      <c r="N79">
        <v>9.9696220479731892</v>
      </c>
    </row>
    <row r="80" spans="1:14" ht="18" customHeight="1" x14ac:dyDescent="0.3">
      <c r="A80" s="5" t="s">
        <v>46</v>
      </c>
      <c r="B80" s="6">
        <v>0</v>
      </c>
      <c r="C80" s="6">
        <v>0</v>
      </c>
      <c r="D80" s="6">
        <v>2.71813202355543E-2</v>
      </c>
      <c r="E80" s="6">
        <v>0</v>
      </c>
      <c r="F80" s="6">
        <v>0</v>
      </c>
      <c r="G80" s="6">
        <v>0</v>
      </c>
      <c r="H80" s="6">
        <v>0</v>
      </c>
      <c r="I80" s="6">
        <v>0</v>
      </c>
      <c r="J80" s="6">
        <v>0</v>
      </c>
      <c r="K80" s="6">
        <v>0</v>
      </c>
      <c r="L80" s="6">
        <v>0</v>
      </c>
      <c r="M80" s="6">
        <v>0</v>
      </c>
      <c r="N80">
        <v>133.09747899476301</v>
      </c>
    </row>
    <row r="81" spans="1:14" ht="18" customHeight="1" x14ac:dyDescent="0.3">
      <c r="A81" s="5" t="s">
        <v>47</v>
      </c>
      <c r="B81" s="6">
        <v>2.5820734669450101E-2</v>
      </c>
      <c r="C81" s="6">
        <v>0</v>
      </c>
      <c r="D81" s="6">
        <v>0</v>
      </c>
      <c r="E81" s="6">
        <v>0</v>
      </c>
      <c r="F81" s="6">
        <v>0</v>
      </c>
      <c r="G81" s="6">
        <v>0</v>
      </c>
      <c r="H81" s="6">
        <v>0</v>
      </c>
      <c r="I81" s="6">
        <v>0</v>
      </c>
      <c r="J81" s="6">
        <v>0</v>
      </c>
      <c r="K81" s="6">
        <v>0</v>
      </c>
      <c r="L81" s="6">
        <v>0</v>
      </c>
      <c r="M81" s="6">
        <v>0</v>
      </c>
      <c r="N81">
        <v>77.019427079225295</v>
      </c>
    </row>
    <row r="82" spans="1:14" ht="18" customHeight="1" x14ac:dyDescent="0.3">
      <c r="A82" s="5" t="s">
        <v>48</v>
      </c>
      <c r="B82" s="6">
        <v>2.4761722192740199E-2</v>
      </c>
      <c r="C82" s="6">
        <v>0</v>
      </c>
      <c r="D82" s="6">
        <v>0</v>
      </c>
      <c r="E82" s="6">
        <v>0</v>
      </c>
      <c r="F82" s="6">
        <v>0</v>
      </c>
      <c r="G82" s="6">
        <v>0</v>
      </c>
      <c r="H82" s="6">
        <v>0</v>
      </c>
      <c r="I82" s="6">
        <v>0</v>
      </c>
      <c r="J82" s="6">
        <v>0</v>
      </c>
      <c r="K82" s="6">
        <v>0</v>
      </c>
      <c r="L82" s="6">
        <v>0</v>
      </c>
      <c r="M82" s="6">
        <v>0</v>
      </c>
      <c r="N82">
        <v>7.7482842565245802</v>
      </c>
    </row>
    <row r="83" spans="1:14" ht="18" customHeight="1" x14ac:dyDescent="0.3">
      <c r="A83" s="5" t="s">
        <v>49</v>
      </c>
      <c r="B83" s="6">
        <v>6.3148002253615901E-2</v>
      </c>
      <c r="C83" s="6">
        <v>0</v>
      </c>
      <c r="D83" s="6">
        <v>0</v>
      </c>
      <c r="E83" s="6">
        <v>0</v>
      </c>
      <c r="F83" s="6">
        <v>0</v>
      </c>
      <c r="G83" s="6">
        <v>0</v>
      </c>
      <c r="H83" s="6">
        <v>0</v>
      </c>
      <c r="I83" s="6">
        <v>0</v>
      </c>
      <c r="J83" s="6">
        <v>0</v>
      </c>
      <c r="K83" s="6">
        <v>0</v>
      </c>
      <c r="L83" s="6">
        <v>0</v>
      </c>
      <c r="M83" s="6">
        <v>0</v>
      </c>
      <c r="N83">
        <v>2.88889484924964</v>
      </c>
    </row>
    <row r="84" spans="1:14" ht="18" customHeight="1" x14ac:dyDescent="0.3">
      <c r="A84" s="5" t="s">
        <v>50</v>
      </c>
      <c r="B84" s="6">
        <v>0</v>
      </c>
      <c r="C84" s="6">
        <v>2.4677562260816299E-2</v>
      </c>
      <c r="D84" s="6">
        <v>0</v>
      </c>
      <c r="E84" s="6">
        <v>0</v>
      </c>
      <c r="F84" s="6">
        <v>0</v>
      </c>
      <c r="G84" s="6">
        <v>0</v>
      </c>
      <c r="H84" s="6">
        <v>0</v>
      </c>
      <c r="I84" s="6">
        <v>0</v>
      </c>
      <c r="J84" s="6">
        <v>0</v>
      </c>
      <c r="K84" s="6">
        <v>0</v>
      </c>
      <c r="L84" s="6">
        <v>0</v>
      </c>
      <c r="M84" s="6">
        <v>0</v>
      </c>
      <c r="N84">
        <v>18.657794121339101</v>
      </c>
    </row>
    <row r="85" spans="1:14" ht="18" customHeight="1" x14ac:dyDescent="0.3">
      <c r="A85" s="5" t="s">
        <v>51</v>
      </c>
      <c r="B85" s="6">
        <v>3.0047433472742701E-2</v>
      </c>
      <c r="C85" s="6">
        <v>0</v>
      </c>
      <c r="D85" s="6">
        <v>0</v>
      </c>
      <c r="E85" s="6">
        <v>0</v>
      </c>
      <c r="F85" s="6">
        <v>0</v>
      </c>
      <c r="G85" s="6">
        <v>0</v>
      </c>
      <c r="H85" s="6">
        <v>0</v>
      </c>
      <c r="I85" s="6">
        <v>0</v>
      </c>
      <c r="J85" s="6">
        <v>0</v>
      </c>
      <c r="K85" s="6">
        <v>0</v>
      </c>
      <c r="L85" s="6">
        <v>0</v>
      </c>
      <c r="M85" s="6">
        <v>0</v>
      </c>
      <c r="N85">
        <v>33.964103867277302</v>
      </c>
    </row>
    <row r="86" spans="1:14" ht="18" customHeight="1" x14ac:dyDescent="0.3">
      <c r="A86" s="5" t="s">
        <v>52</v>
      </c>
      <c r="B86" s="6">
        <v>2.8782696717996398E-2</v>
      </c>
      <c r="C86" s="6">
        <v>0</v>
      </c>
      <c r="D86" s="6">
        <v>0</v>
      </c>
      <c r="E86" s="6">
        <v>0</v>
      </c>
      <c r="F86" s="6">
        <v>0</v>
      </c>
      <c r="G86" s="6">
        <v>0</v>
      </c>
      <c r="H86" s="6">
        <v>0</v>
      </c>
      <c r="I86" s="6">
        <v>0</v>
      </c>
      <c r="J86" s="6">
        <v>0</v>
      </c>
      <c r="K86" s="6">
        <v>0</v>
      </c>
      <c r="L86" s="6">
        <v>0</v>
      </c>
      <c r="M86" s="6">
        <v>0</v>
      </c>
      <c r="N86">
        <v>3.62933000981202</v>
      </c>
    </row>
    <row r="87" spans="1:14" ht="18" customHeight="1" x14ac:dyDescent="0.3">
      <c r="A87" s="5" t="s">
        <v>53</v>
      </c>
      <c r="B87" s="6">
        <v>2.1229342827820401E-2</v>
      </c>
      <c r="C87" s="6">
        <v>0</v>
      </c>
      <c r="D87" s="6">
        <v>0</v>
      </c>
      <c r="E87" s="6">
        <v>0</v>
      </c>
      <c r="F87" s="6">
        <v>0</v>
      </c>
      <c r="G87" s="6">
        <v>0</v>
      </c>
      <c r="H87" s="6">
        <v>0</v>
      </c>
      <c r="I87" s="6">
        <v>0</v>
      </c>
      <c r="J87" s="6">
        <v>0</v>
      </c>
      <c r="K87" s="6">
        <v>0</v>
      </c>
      <c r="L87" s="6">
        <v>0</v>
      </c>
      <c r="M87" s="6">
        <v>0</v>
      </c>
      <c r="N87">
        <v>11.283039883543101</v>
      </c>
    </row>
    <row r="88" spans="1:14" ht="18" customHeight="1" x14ac:dyDescent="0.3">
      <c r="A88" s="5" t="s">
        <v>54</v>
      </c>
      <c r="B88" s="6">
        <v>2.4158576013951799E-2</v>
      </c>
      <c r="C88" s="6">
        <v>0</v>
      </c>
      <c r="D88" s="6">
        <v>0</v>
      </c>
      <c r="E88" s="6">
        <v>0</v>
      </c>
      <c r="F88" s="6">
        <v>0</v>
      </c>
      <c r="G88" s="6">
        <v>0</v>
      </c>
      <c r="H88" s="6">
        <v>0</v>
      </c>
      <c r="I88" s="6">
        <v>0</v>
      </c>
      <c r="J88" s="6">
        <v>0</v>
      </c>
      <c r="K88" s="6">
        <v>0</v>
      </c>
      <c r="L88" s="6">
        <v>0</v>
      </c>
      <c r="M88" s="6">
        <v>0</v>
      </c>
      <c r="N88">
        <v>42.414693110653403</v>
      </c>
    </row>
    <row r="89" spans="1:14" ht="18" customHeight="1" x14ac:dyDescent="0.3">
      <c r="A89" s="5" t="s">
        <v>55</v>
      </c>
      <c r="B89" s="6">
        <v>0</v>
      </c>
      <c r="C89" s="6">
        <v>0</v>
      </c>
      <c r="D89" s="6">
        <v>0</v>
      </c>
      <c r="E89" s="6">
        <v>0</v>
      </c>
      <c r="F89" s="6">
        <v>0</v>
      </c>
      <c r="G89" s="6">
        <v>6.8398646895316703E-2</v>
      </c>
      <c r="H89" s="6">
        <v>0</v>
      </c>
      <c r="I89" s="6">
        <v>0</v>
      </c>
      <c r="J89" s="6">
        <v>0</v>
      </c>
      <c r="K89" s="6">
        <v>0</v>
      </c>
      <c r="L89" s="6">
        <v>0</v>
      </c>
      <c r="M89" s="6">
        <v>0</v>
      </c>
      <c r="N89">
        <v>67.159241287165003</v>
      </c>
    </row>
    <row r="90" spans="1:14" ht="18" customHeight="1" x14ac:dyDescent="0.3">
      <c r="A90"/>
      <c r="B90"/>
      <c r="C90"/>
      <c r="D90"/>
      <c r="E90"/>
      <c r="F90"/>
      <c r="G90"/>
      <c r="H90"/>
      <c r="I90"/>
      <c r="J90"/>
      <c r="K90"/>
      <c r="L90"/>
      <c r="M90"/>
      <c r="N90"/>
    </row>
    <row r="91" spans="1:14" ht="18" customHeight="1" x14ac:dyDescent="0.3">
      <c r="A91"/>
      <c r="B91"/>
      <c r="C91"/>
      <c r="D91"/>
      <c r="E91"/>
      <c r="F91"/>
      <c r="G91"/>
      <c r="H91"/>
      <c r="I91"/>
      <c r="J91"/>
      <c r="K91"/>
      <c r="L91"/>
      <c r="M91"/>
      <c r="N91"/>
    </row>
    <row r="92" spans="1:14" ht="18" customHeight="1" x14ac:dyDescent="0.3">
      <c r="A92" s="11" t="s">
        <v>61</v>
      </c>
      <c r="B92" s="11"/>
      <c r="C92" s="11"/>
      <c r="D92" s="11"/>
      <c r="E92" s="11"/>
      <c r="F92" s="11"/>
      <c r="G92" s="11"/>
      <c r="H92" s="11"/>
      <c r="I92" s="11"/>
      <c r="J92" s="11"/>
      <c r="K92" s="11"/>
      <c r="L92" s="11"/>
      <c r="M92" s="11"/>
      <c r="N92"/>
    </row>
    <row r="93" spans="1:14" ht="18" customHeight="1" x14ac:dyDescent="0.3">
      <c r="A93" s="10" t="s">
        <v>17</v>
      </c>
      <c r="B93" s="10" t="s">
        <v>18</v>
      </c>
      <c r="C93" s="10"/>
      <c r="D93" s="10"/>
      <c r="E93" s="10"/>
      <c r="F93" s="10"/>
      <c r="G93" s="10"/>
      <c r="H93" s="10"/>
      <c r="I93" s="10"/>
      <c r="J93" s="10"/>
      <c r="K93" s="10"/>
      <c r="L93" s="10"/>
      <c r="M93" s="10"/>
      <c r="N93"/>
    </row>
    <row r="94" spans="1:14" ht="18" customHeight="1" x14ac:dyDescent="0.3">
      <c r="A94" s="10"/>
      <c r="B94" s="4" t="s">
        <v>19</v>
      </c>
      <c r="C94" s="4" t="s">
        <v>20</v>
      </c>
      <c r="D94" s="4" t="s">
        <v>21</v>
      </c>
      <c r="E94" s="4" t="s">
        <v>22</v>
      </c>
      <c r="F94" s="4" t="s">
        <v>23</v>
      </c>
      <c r="G94" s="4" t="s">
        <v>24</v>
      </c>
      <c r="H94" s="4" t="s">
        <v>25</v>
      </c>
      <c r="I94" s="4" t="s">
        <v>26</v>
      </c>
      <c r="J94" s="4" t="s">
        <v>27</v>
      </c>
      <c r="K94" s="4" t="s">
        <v>28</v>
      </c>
      <c r="L94" s="4" t="s">
        <v>29</v>
      </c>
      <c r="M94" s="4" t="s">
        <v>30</v>
      </c>
      <c r="N94"/>
    </row>
    <row r="95" spans="1:14" ht="18" customHeight="1" x14ac:dyDescent="0.3">
      <c r="A95" s="5" t="s">
        <v>31</v>
      </c>
      <c r="B95" s="6">
        <v>0</v>
      </c>
      <c r="C95" s="6">
        <v>0</v>
      </c>
      <c r="D95" s="6">
        <v>0</v>
      </c>
      <c r="E95" s="6">
        <v>0</v>
      </c>
      <c r="F95" s="6">
        <v>0</v>
      </c>
      <c r="G95" s="6">
        <v>0</v>
      </c>
      <c r="H95" s="6">
        <v>0.1</v>
      </c>
      <c r="I95" s="6">
        <v>0</v>
      </c>
      <c r="J95" s="6">
        <v>0</v>
      </c>
      <c r="K95" s="6">
        <v>0</v>
      </c>
      <c r="L95" s="6">
        <v>0</v>
      </c>
      <c r="M95" s="6">
        <v>0</v>
      </c>
      <c r="N95">
        <v>16.567337498382798</v>
      </c>
    </row>
    <row r="96" spans="1:14" ht="18" customHeight="1" x14ac:dyDescent="0.3">
      <c r="A96" s="5" t="s">
        <v>32</v>
      </c>
      <c r="B96" s="6">
        <v>0.1</v>
      </c>
      <c r="C96" s="6">
        <v>0</v>
      </c>
      <c r="D96" s="6">
        <v>0</v>
      </c>
      <c r="E96" s="6">
        <v>0</v>
      </c>
      <c r="F96" s="6">
        <v>0</v>
      </c>
      <c r="G96" s="6">
        <v>0</v>
      </c>
      <c r="H96" s="6">
        <v>0</v>
      </c>
      <c r="I96" s="6">
        <v>0</v>
      </c>
      <c r="J96" s="6">
        <v>0</v>
      </c>
      <c r="K96" s="6">
        <v>0</v>
      </c>
      <c r="L96" s="6">
        <v>0</v>
      </c>
      <c r="M96" s="6">
        <v>0</v>
      </c>
      <c r="N96">
        <v>0.231082570590223</v>
      </c>
    </row>
    <row r="97" spans="1:14" ht="18" customHeight="1" x14ac:dyDescent="0.3">
      <c r="A97" s="5" t="s">
        <v>33</v>
      </c>
      <c r="B97" s="6">
        <v>0</v>
      </c>
      <c r="C97" s="6">
        <v>0</v>
      </c>
      <c r="D97" s="6">
        <v>0</v>
      </c>
      <c r="E97" s="6">
        <v>0</v>
      </c>
      <c r="F97" s="6">
        <v>0</v>
      </c>
      <c r="G97" s="6">
        <v>0</v>
      </c>
      <c r="H97" s="6">
        <v>0.1</v>
      </c>
      <c r="I97" s="6">
        <v>0</v>
      </c>
      <c r="J97" s="6">
        <v>0</v>
      </c>
      <c r="K97" s="6">
        <v>0</v>
      </c>
      <c r="L97" s="6">
        <v>0</v>
      </c>
      <c r="M97" s="6">
        <v>0</v>
      </c>
      <c r="N97">
        <v>16.023461831328301</v>
      </c>
    </row>
    <row r="98" spans="1:14" ht="18" customHeight="1" x14ac:dyDescent="0.3">
      <c r="A98" s="5" t="s">
        <v>34</v>
      </c>
      <c r="B98" s="6">
        <v>0</v>
      </c>
      <c r="C98" s="6">
        <v>0</v>
      </c>
      <c r="D98" s="6">
        <v>0</v>
      </c>
      <c r="E98" s="6">
        <v>0</v>
      </c>
      <c r="F98" s="6">
        <v>0</v>
      </c>
      <c r="G98" s="6">
        <v>0</v>
      </c>
      <c r="H98" s="6">
        <v>0.1</v>
      </c>
      <c r="I98" s="6">
        <v>0</v>
      </c>
      <c r="J98" s="6">
        <v>0</v>
      </c>
      <c r="K98" s="6">
        <v>0</v>
      </c>
      <c r="L98" s="6">
        <v>0</v>
      </c>
      <c r="M98" s="6">
        <v>0</v>
      </c>
      <c r="N98">
        <v>16.968221756501102</v>
      </c>
    </row>
    <row r="99" spans="1:14" ht="18" customHeight="1" x14ac:dyDescent="0.3">
      <c r="A99" s="5" t="s">
        <v>35</v>
      </c>
      <c r="B99" s="6">
        <v>0</v>
      </c>
      <c r="C99" s="6">
        <v>0</v>
      </c>
      <c r="D99" s="6">
        <v>0</v>
      </c>
      <c r="E99" s="6">
        <v>0</v>
      </c>
      <c r="F99" s="6">
        <v>0</v>
      </c>
      <c r="G99" s="6">
        <v>0</v>
      </c>
      <c r="H99" s="6">
        <v>0.1</v>
      </c>
      <c r="I99" s="6">
        <v>0</v>
      </c>
      <c r="J99" s="6">
        <v>0</v>
      </c>
      <c r="K99" s="6">
        <v>0</v>
      </c>
      <c r="L99" s="6">
        <v>0</v>
      </c>
      <c r="M99" s="6">
        <v>0</v>
      </c>
      <c r="N99">
        <v>129.91027804365601</v>
      </c>
    </row>
    <row r="100" spans="1:14" ht="18" customHeight="1" x14ac:dyDescent="0.3">
      <c r="A100" s="5" t="s">
        <v>36</v>
      </c>
      <c r="B100" s="6">
        <v>0</v>
      </c>
      <c r="C100" s="6">
        <v>0</v>
      </c>
      <c r="D100" s="6">
        <v>0</v>
      </c>
      <c r="E100" s="6">
        <v>0</v>
      </c>
      <c r="F100" s="6">
        <v>0</v>
      </c>
      <c r="G100" s="6">
        <v>0</v>
      </c>
      <c r="H100" s="6">
        <v>0.1</v>
      </c>
      <c r="I100" s="6">
        <v>0</v>
      </c>
      <c r="J100" s="6">
        <v>0</v>
      </c>
      <c r="K100" s="6">
        <v>0</v>
      </c>
      <c r="L100" s="6">
        <v>0</v>
      </c>
      <c r="M100" s="6">
        <v>0</v>
      </c>
      <c r="N100">
        <v>0.14277302601342801</v>
      </c>
    </row>
    <row r="101" spans="1:14" ht="18" customHeight="1" x14ac:dyDescent="0.3">
      <c r="A101" s="5" t="s">
        <v>37</v>
      </c>
      <c r="B101" s="6">
        <v>0</v>
      </c>
      <c r="C101" s="6">
        <v>0</v>
      </c>
      <c r="D101" s="6">
        <v>0</v>
      </c>
      <c r="E101" s="6">
        <v>0</v>
      </c>
      <c r="F101" s="6">
        <v>0</v>
      </c>
      <c r="G101" s="6">
        <v>0</v>
      </c>
      <c r="H101" s="6">
        <v>0.1</v>
      </c>
      <c r="I101" s="6">
        <v>0</v>
      </c>
      <c r="J101" s="6">
        <v>0</v>
      </c>
      <c r="K101" s="6">
        <v>0</v>
      </c>
      <c r="L101" s="6">
        <v>0</v>
      </c>
      <c r="M101" s="6">
        <v>0</v>
      </c>
      <c r="N101">
        <v>5.6039038502843903</v>
      </c>
    </row>
    <row r="102" spans="1:14" ht="18" customHeight="1" x14ac:dyDescent="0.3">
      <c r="A102" s="5" t="s">
        <v>38</v>
      </c>
      <c r="B102" s="6">
        <v>0.1</v>
      </c>
      <c r="C102" s="6">
        <v>0</v>
      </c>
      <c r="D102" s="6">
        <v>0</v>
      </c>
      <c r="E102" s="6">
        <v>0</v>
      </c>
      <c r="F102" s="6">
        <v>0</v>
      </c>
      <c r="G102" s="6">
        <v>0</v>
      </c>
      <c r="H102" s="6">
        <v>0</v>
      </c>
      <c r="I102" s="6">
        <v>0</v>
      </c>
      <c r="J102" s="6">
        <v>0</v>
      </c>
      <c r="K102" s="6">
        <v>0</v>
      </c>
      <c r="L102" s="6">
        <v>0</v>
      </c>
      <c r="M102" s="6">
        <v>0</v>
      </c>
      <c r="N102">
        <v>1.55414970612749</v>
      </c>
    </row>
    <row r="103" spans="1:14" ht="18" customHeight="1" x14ac:dyDescent="0.3">
      <c r="A103" s="5" t="s">
        <v>39</v>
      </c>
      <c r="B103" s="6">
        <v>0</v>
      </c>
      <c r="C103" s="6">
        <v>0</v>
      </c>
      <c r="D103" s="6">
        <v>0</v>
      </c>
      <c r="E103" s="6">
        <v>0</v>
      </c>
      <c r="F103" s="6">
        <v>0</v>
      </c>
      <c r="G103" s="6">
        <v>0</v>
      </c>
      <c r="H103" s="6">
        <v>0.1</v>
      </c>
      <c r="I103" s="6">
        <v>0</v>
      </c>
      <c r="J103" s="6">
        <v>0</v>
      </c>
      <c r="K103" s="6">
        <v>0</v>
      </c>
      <c r="L103" s="6">
        <v>0</v>
      </c>
      <c r="M103" s="6">
        <v>0</v>
      </c>
      <c r="N103">
        <v>30.005222237933101</v>
      </c>
    </row>
    <row r="104" spans="1:14" ht="18" customHeight="1" x14ac:dyDescent="0.3">
      <c r="A104" s="5" t="s">
        <v>40</v>
      </c>
      <c r="B104" s="6">
        <v>0</v>
      </c>
      <c r="C104" s="6">
        <v>0</v>
      </c>
      <c r="D104" s="6">
        <v>0</v>
      </c>
      <c r="E104" s="6">
        <v>0</v>
      </c>
      <c r="F104" s="6">
        <v>0</v>
      </c>
      <c r="G104" s="6">
        <v>0</v>
      </c>
      <c r="H104" s="6">
        <v>0.1</v>
      </c>
      <c r="I104" s="6">
        <v>0</v>
      </c>
      <c r="J104" s="6">
        <v>0</v>
      </c>
      <c r="K104" s="6">
        <v>0</v>
      </c>
      <c r="L104" s="6">
        <v>0</v>
      </c>
      <c r="M104" s="6">
        <v>0</v>
      </c>
      <c r="N104">
        <v>61.197655194471501</v>
      </c>
    </row>
    <row r="105" spans="1:14" ht="18" customHeight="1" x14ac:dyDescent="0.3">
      <c r="A105" s="5" t="s">
        <v>41</v>
      </c>
      <c r="B105" s="6">
        <v>0</v>
      </c>
      <c r="C105" s="6">
        <v>0</v>
      </c>
      <c r="D105" s="6">
        <v>0</v>
      </c>
      <c r="E105" s="6">
        <v>0</v>
      </c>
      <c r="F105" s="6">
        <v>0</v>
      </c>
      <c r="G105" s="6">
        <v>0</v>
      </c>
      <c r="H105" s="6">
        <v>0.1</v>
      </c>
      <c r="I105" s="6">
        <v>0</v>
      </c>
      <c r="J105" s="6">
        <v>0</v>
      </c>
      <c r="K105" s="6">
        <v>0</v>
      </c>
      <c r="L105" s="6">
        <v>0</v>
      </c>
      <c r="M105" s="6">
        <v>0</v>
      </c>
      <c r="N105">
        <v>8.6342566799135891</v>
      </c>
    </row>
    <row r="106" spans="1:14" ht="18" customHeight="1" x14ac:dyDescent="0.3">
      <c r="A106" s="5" t="s">
        <v>42</v>
      </c>
      <c r="B106" s="6">
        <v>0</v>
      </c>
      <c r="C106" s="6">
        <v>0</v>
      </c>
      <c r="D106" s="6">
        <v>0</v>
      </c>
      <c r="E106" s="6">
        <v>0</v>
      </c>
      <c r="F106" s="6">
        <v>0</v>
      </c>
      <c r="G106" s="6">
        <v>0</v>
      </c>
      <c r="H106" s="6">
        <v>0.1</v>
      </c>
      <c r="I106" s="6">
        <v>0</v>
      </c>
      <c r="J106" s="6">
        <v>0</v>
      </c>
      <c r="K106" s="6">
        <v>0</v>
      </c>
      <c r="L106" s="6">
        <v>0</v>
      </c>
      <c r="M106" s="6">
        <v>0</v>
      </c>
      <c r="N106">
        <v>49.890630080703303</v>
      </c>
    </row>
    <row r="107" spans="1:14" ht="18" customHeight="1" x14ac:dyDescent="0.3">
      <c r="A107" s="5" t="s">
        <v>43</v>
      </c>
      <c r="B107" s="6">
        <v>0</v>
      </c>
      <c r="C107" s="6">
        <v>0</v>
      </c>
      <c r="D107" s="6">
        <v>0</v>
      </c>
      <c r="E107" s="6">
        <v>0</v>
      </c>
      <c r="F107" s="6">
        <v>0</v>
      </c>
      <c r="G107" s="6">
        <v>0</v>
      </c>
      <c r="H107" s="6">
        <v>0.1</v>
      </c>
      <c r="I107" s="6">
        <v>0</v>
      </c>
      <c r="J107" s="6">
        <v>0</v>
      </c>
      <c r="K107" s="6">
        <v>0</v>
      </c>
      <c r="L107" s="6">
        <v>0</v>
      </c>
      <c r="M107" s="6">
        <v>0</v>
      </c>
      <c r="N107">
        <v>15.118922223954099</v>
      </c>
    </row>
    <row r="108" spans="1:14" ht="18" customHeight="1" x14ac:dyDescent="0.3">
      <c r="A108" s="5" t="s">
        <v>44</v>
      </c>
      <c r="B108" s="6">
        <v>0</v>
      </c>
      <c r="C108" s="6">
        <v>0</v>
      </c>
      <c r="D108" s="6">
        <v>0</v>
      </c>
      <c r="E108" s="6">
        <v>0</v>
      </c>
      <c r="F108" s="6">
        <v>0</v>
      </c>
      <c r="G108" s="6">
        <v>0</v>
      </c>
      <c r="H108" s="6">
        <v>0.1</v>
      </c>
      <c r="I108" s="6">
        <v>0</v>
      </c>
      <c r="J108" s="6">
        <v>0</v>
      </c>
      <c r="K108" s="6">
        <v>0</v>
      </c>
      <c r="L108" s="6">
        <v>0</v>
      </c>
      <c r="M108" s="6">
        <v>0</v>
      </c>
      <c r="N108">
        <v>35.167799058533703</v>
      </c>
    </row>
    <row r="109" spans="1:14" ht="18" customHeight="1" x14ac:dyDescent="0.3">
      <c r="A109" s="5" t="s">
        <v>45</v>
      </c>
      <c r="B109" s="6">
        <v>0.1</v>
      </c>
      <c r="C109" s="6">
        <v>0</v>
      </c>
      <c r="D109" s="6">
        <v>0</v>
      </c>
      <c r="E109" s="6">
        <v>0</v>
      </c>
      <c r="F109" s="6">
        <v>0</v>
      </c>
      <c r="G109" s="6">
        <v>0</v>
      </c>
      <c r="H109" s="6">
        <v>0</v>
      </c>
      <c r="I109" s="6">
        <v>0</v>
      </c>
      <c r="J109" s="6">
        <v>0</v>
      </c>
      <c r="K109" s="6">
        <v>0</v>
      </c>
      <c r="L109" s="6">
        <v>0</v>
      </c>
      <c r="M109" s="6">
        <v>0</v>
      </c>
      <c r="N109">
        <v>7.9893567719332701</v>
      </c>
    </row>
    <row r="110" spans="1:14" ht="18" customHeight="1" x14ac:dyDescent="0.3">
      <c r="A110" s="5" t="s">
        <v>46</v>
      </c>
      <c r="B110" s="6">
        <v>0</v>
      </c>
      <c r="C110" s="6">
        <v>0</v>
      </c>
      <c r="D110" s="6">
        <v>0</v>
      </c>
      <c r="E110" s="6">
        <v>0</v>
      </c>
      <c r="F110" s="6">
        <v>0</v>
      </c>
      <c r="G110" s="6">
        <v>0</v>
      </c>
      <c r="H110" s="6">
        <v>0.1</v>
      </c>
      <c r="I110" s="6">
        <v>0</v>
      </c>
      <c r="J110" s="6">
        <v>0</v>
      </c>
      <c r="K110" s="6">
        <v>0</v>
      </c>
      <c r="L110" s="6">
        <v>0</v>
      </c>
      <c r="M110" s="6">
        <v>0</v>
      </c>
      <c r="N110">
        <v>112.975697256668</v>
      </c>
    </row>
    <row r="111" spans="1:14" ht="18" customHeight="1" x14ac:dyDescent="0.3">
      <c r="A111" s="5" t="s">
        <v>47</v>
      </c>
      <c r="B111" s="6">
        <v>0</v>
      </c>
      <c r="C111" s="6">
        <v>0</v>
      </c>
      <c r="D111" s="6">
        <v>0</v>
      </c>
      <c r="E111" s="6">
        <v>0</v>
      </c>
      <c r="F111" s="6">
        <v>0</v>
      </c>
      <c r="G111" s="6">
        <v>0</v>
      </c>
      <c r="H111" s="6">
        <v>0.1</v>
      </c>
      <c r="I111" s="6">
        <v>0</v>
      </c>
      <c r="J111" s="6">
        <v>0</v>
      </c>
      <c r="K111" s="6">
        <v>0</v>
      </c>
      <c r="L111" s="6">
        <v>0</v>
      </c>
      <c r="M111" s="6">
        <v>0</v>
      </c>
      <c r="N111">
        <v>64.158257339076201</v>
      </c>
    </row>
    <row r="112" spans="1:14" ht="18" customHeight="1" x14ac:dyDescent="0.3">
      <c r="A112" s="5" t="s">
        <v>48</v>
      </c>
      <c r="B112" s="6">
        <v>0</v>
      </c>
      <c r="C112" s="6">
        <v>0</v>
      </c>
      <c r="D112" s="6">
        <v>0</v>
      </c>
      <c r="E112" s="6">
        <v>0</v>
      </c>
      <c r="F112" s="6">
        <v>0</v>
      </c>
      <c r="G112" s="6">
        <v>0</v>
      </c>
      <c r="H112" s="6">
        <v>0.1</v>
      </c>
      <c r="I112" s="6">
        <v>0</v>
      </c>
      <c r="J112" s="6">
        <v>0</v>
      </c>
      <c r="K112" s="6">
        <v>0</v>
      </c>
      <c r="L112" s="6">
        <v>0</v>
      </c>
      <c r="M112" s="6">
        <v>0</v>
      </c>
      <c r="N112">
        <v>6.30219776553204</v>
      </c>
    </row>
    <row r="113" spans="1:14" ht="18" customHeight="1" x14ac:dyDescent="0.3">
      <c r="A113" s="5" t="s">
        <v>49</v>
      </c>
      <c r="B113" s="6">
        <v>0.1</v>
      </c>
      <c r="C113" s="6">
        <v>0</v>
      </c>
      <c r="D113" s="6">
        <v>0</v>
      </c>
      <c r="E113" s="6">
        <v>0</v>
      </c>
      <c r="F113" s="6">
        <v>0</v>
      </c>
      <c r="G113" s="6">
        <v>0</v>
      </c>
      <c r="H113" s="6">
        <v>0</v>
      </c>
      <c r="I113" s="6">
        <v>0</v>
      </c>
      <c r="J113" s="6">
        <v>0</v>
      </c>
      <c r="K113" s="6">
        <v>0</v>
      </c>
      <c r="L113" s="6">
        <v>0</v>
      </c>
      <c r="M113" s="6">
        <v>0</v>
      </c>
      <c r="N113">
        <v>2.57555011030581</v>
      </c>
    </row>
    <row r="114" spans="1:14" ht="18" customHeight="1" x14ac:dyDescent="0.3">
      <c r="A114" s="5" t="s">
        <v>50</v>
      </c>
      <c r="B114" s="6">
        <v>0</v>
      </c>
      <c r="C114" s="6">
        <v>0</v>
      </c>
      <c r="D114" s="6">
        <v>0</v>
      </c>
      <c r="E114" s="6">
        <v>0</v>
      </c>
      <c r="F114" s="6">
        <v>0</v>
      </c>
      <c r="G114" s="6">
        <v>0</v>
      </c>
      <c r="H114" s="6">
        <v>0.1</v>
      </c>
      <c r="I114" s="6">
        <v>0</v>
      </c>
      <c r="J114" s="6">
        <v>0</v>
      </c>
      <c r="K114" s="6">
        <v>0</v>
      </c>
      <c r="L114" s="6">
        <v>0</v>
      </c>
      <c r="M114" s="6">
        <v>0</v>
      </c>
      <c r="N114">
        <v>15.723471842409801</v>
      </c>
    </row>
    <row r="115" spans="1:14" ht="18" customHeight="1" x14ac:dyDescent="0.3">
      <c r="A115" s="5" t="s">
        <v>51</v>
      </c>
      <c r="B115" s="6">
        <v>0</v>
      </c>
      <c r="C115" s="6">
        <v>0</v>
      </c>
      <c r="D115" s="6">
        <v>0</v>
      </c>
      <c r="E115" s="6">
        <v>0</v>
      </c>
      <c r="F115" s="6">
        <v>0</v>
      </c>
      <c r="G115" s="6">
        <v>0</v>
      </c>
      <c r="H115" s="6">
        <v>0.1</v>
      </c>
      <c r="I115" s="6">
        <v>0</v>
      </c>
      <c r="J115" s="6">
        <v>0</v>
      </c>
      <c r="K115" s="6">
        <v>0</v>
      </c>
      <c r="L115" s="6">
        <v>0</v>
      </c>
      <c r="M115" s="6">
        <v>0</v>
      </c>
      <c r="N115">
        <v>27.570380829486702</v>
      </c>
    </row>
    <row r="116" spans="1:14" ht="18" customHeight="1" x14ac:dyDescent="0.3">
      <c r="A116" s="5" t="s">
        <v>52</v>
      </c>
      <c r="B116" s="6">
        <v>0.1</v>
      </c>
      <c r="C116" s="6">
        <v>0</v>
      </c>
      <c r="D116" s="6">
        <v>0</v>
      </c>
      <c r="E116" s="6">
        <v>0</v>
      </c>
      <c r="F116" s="6">
        <v>0</v>
      </c>
      <c r="G116" s="6">
        <v>0</v>
      </c>
      <c r="H116" s="6">
        <v>0</v>
      </c>
      <c r="I116" s="6">
        <v>0</v>
      </c>
      <c r="J116" s="6">
        <v>0</v>
      </c>
      <c r="K116" s="6">
        <v>0</v>
      </c>
      <c r="L116" s="6">
        <v>0</v>
      </c>
      <c r="M116" s="6">
        <v>0</v>
      </c>
      <c r="N116">
        <v>2.89638158825464</v>
      </c>
    </row>
    <row r="117" spans="1:14" ht="18" customHeight="1" x14ac:dyDescent="0.3">
      <c r="A117" s="5" t="s">
        <v>53</v>
      </c>
      <c r="B117" s="6">
        <v>0</v>
      </c>
      <c r="C117" s="6">
        <v>0</v>
      </c>
      <c r="D117" s="6">
        <v>0</v>
      </c>
      <c r="E117" s="6">
        <v>0</v>
      </c>
      <c r="F117" s="6">
        <v>0</v>
      </c>
      <c r="G117" s="6">
        <v>0</v>
      </c>
      <c r="H117" s="6">
        <v>0.1</v>
      </c>
      <c r="I117" s="6">
        <v>0</v>
      </c>
      <c r="J117" s="6">
        <v>0</v>
      </c>
      <c r="K117" s="6">
        <v>0</v>
      </c>
      <c r="L117" s="6">
        <v>0</v>
      </c>
      <c r="M117" s="6">
        <v>0</v>
      </c>
      <c r="N117">
        <v>9.1071735728211198</v>
      </c>
    </row>
    <row r="118" spans="1:14" ht="18" customHeight="1" x14ac:dyDescent="0.3">
      <c r="A118" s="5" t="s">
        <v>54</v>
      </c>
      <c r="B118" s="6">
        <v>0</v>
      </c>
      <c r="C118" s="6">
        <v>0</v>
      </c>
      <c r="D118" s="6">
        <v>0</v>
      </c>
      <c r="E118" s="6">
        <v>0</v>
      </c>
      <c r="F118" s="6">
        <v>0</v>
      </c>
      <c r="G118" s="6">
        <v>0</v>
      </c>
      <c r="H118" s="6">
        <v>0.1</v>
      </c>
      <c r="I118" s="6">
        <v>0</v>
      </c>
      <c r="J118" s="6">
        <v>0</v>
      </c>
      <c r="K118" s="6">
        <v>0</v>
      </c>
      <c r="L118" s="6">
        <v>0</v>
      </c>
      <c r="M118" s="6">
        <v>0</v>
      </c>
      <c r="N118">
        <v>32.848093469362702</v>
      </c>
    </row>
    <row r="119" spans="1:14" ht="18" customHeight="1" x14ac:dyDescent="0.3">
      <c r="A119" s="5" t="s">
        <v>55</v>
      </c>
      <c r="B119" s="6">
        <v>0</v>
      </c>
      <c r="C119" s="6">
        <v>0</v>
      </c>
      <c r="D119" s="6">
        <v>0</v>
      </c>
      <c r="E119" s="6">
        <v>0</v>
      </c>
      <c r="F119" s="6">
        <v>0</v>
      </c>
      <c r="G119" s="6">
        <v>0</v>
      </c>
      <c r="H119" s="6">
        <v>0.1</v>
      </c>
      <c r="I119" s="6">
        <v>0</v>
      </c>
      <c r="J119" s="6">
        <v>0</v>
      </c>
      <c r="K119" s="6">
        <v>0</v>
      </c>
      <c r="L119" s="6">
        <v>0</v>
      </c>
      <c r="M119" s="6">
        <v>0</v>
      </c>
      <c r="N119">
        <v>63.513777668380001</v>
      </c>
    </row>
    <row r="122" spans="1:14" ht="18" customHeight="1" x14ac:dyDescent="0.3">
      <c r="A122" s="11" t="s">
        <v>62</v>
      </c>
      <c r="B122" s="11"/>
      <c r="C122" s="11"/>
      <c r="D122" s="11"/>
      <c r="E122" s="11"/>
      <c r="F122" s="11"/>
      <c r="G122" s="11"/>
      <c r="H122" s="11"/>
      <c r="I122" s="11"/>
      <c r="J122" s="11"/>
      <c r="K122" s="11"/>
      <c r="L122" s="11"/>
      <c r="M122" s="11"/>
      <c r="N122"/>
    </row>
    <row r="123" spans="1:14" ht="18" customHeight="1" x14ac:dyDescent="0.3">
      <c r="A123" s="10" t="s">
        <v>17</v>
      </c>
      <c r="B123" s="10" t="s">
        <v>18</v>
      </c>
      <c r="C123" s="10"/>
      <c r="D123" s="10"/>
      <c r="E123" s="10"/>
      <c r="F123" s="10"/>
      <c r="G123" s="10"/>
      <c r="H123" s="10"/>
      <c r="I123" s="10"/>
      <c r="J123" s="10"/>
      <c r="K123" s="10"/>
      <c r="L123" s="10"/>
      <c r="M123" s="10"/>
      <c r="N123"/>
    </row>
    <row r="124" spans="1:14" ht="18" customHeight="1" x14ac:dyDescent="0.3">
      <c r="A124" s="10"/>
      <c r="B124" s="4" t="s">
        <v>19</v>
      </c>
      <c r="C124" s="4" t="s">
        <v>20</v>
      </c>
      <c r="D124" s="4" t="s">
        <v>21</v>
      </c>
      <c r="E124" s="4" t="s">
        <v>22</v>
      </c>
      <c r="F124" s="4" t="s">
        <v>23</v>
      </c>
      <c r="G124" s="4" t="s">
        <v>24</v>
      </c>
      <c r="H124" s="4" t="s">
        <v>25</v>
      </c>
      <c r="I124" s="4" t="s">
        <v>26</v>
      </c>
      <c r="J124" s="4" t="s">
        <v>27</v>
      </c>
      <c r="K124" s="4" t="s">
        <v>28</v>
      </c>
      <c r="L124" s="4" t="s">
        <v>29</v>
      </c>
      <c r="M124" s="4" t="s">
        <v>30</v>
      </c>
      <c r="N124"/>
    </row>
    <row r="125" spans="1:14" ht="18" customHeight="1" x14ac:dyDescent="0.3">
      <c r="A125" s="5" t="s">
        <v>31</v>
      </c>
      <c r="B125" s="8">
        <v>0</v>
      </c>
      <c r="C125" s="8">
        <v>0</v>
      </c>
      <c r="D125" s="8">
        <v>0</v>
      </c>
      <c r="E125" s="8">
        <v>0</v>
      </c>
      <c r="F125" s="8">
        <v>0</v>
      </c>
      <c r="G125" s="8">
        <v>0</v>
      </c>
      <c r="H125" s="8">
        <v>0</v>
      </c>
      <c r="I125" s="8">
        <v>0.1</v>
      </c>
      <c r="J125" s="8">
        <v>0.1</v>
      </c>
      <c r="K125" s="8">
        <v>0</v>
      </c>
      <c r="L125" s="8">
        <v>0</v>
      </c>
      <c r="M125" s="8">
        <v>0</v>
      </c>
      <c r="N125">
        <v>14.6791870096307</v>
      </c>
    </row>
    <row r="126" spans="1:14" ht="18" customHeight="1" x14ac:dyDescent="0.3">
      <c r="A126" s="5" t="s">
        <v>32</v>
      </c>
      <c r="B126" s="8">
        <v>0.1</v>
      </c>
      <c r="C126" s="8">
        <v>0</v>
      </c>
      <c r="D126" s="8">
        <v>0</v>
      </c>
      <c r="E126" s="8">
        <v>0</v>
      </c>
      <c r="F126" s="8">
        <v>0</v>
      </c>
      <c r="G126" s="8">
        <v>0</v>
      </c>
      <c r="H126" s="8">
        <v>0</v>
      </c>
      <c r="I126" s="8">
        <v>0</v>
      </c>
      <c r="J126" s="8">
        <v>0</v>
      </c>
      <c r="K126" s="8">
        <v>0</v>
      </c>
      <c r="L126" s="8">
        <v>0.1</v>
      </c>
      <c r="M126" s="8">
        <v>0</v>
      </c>
      <c r="N126">
        <v>0.213605654665869</v>
      </c>
    </row>
    <row r="127" spans="1:14" ht="18" customHeight="1" x14ac:dyDescent="0.3">
      <c r="A127" s="5" t="s">
        <v>33</v>
      </c>
      <c r="B127" s="8">
        <v>0</v>
      </c>
      <c r="C127" s="8">
        <v>0</v>
      </c>
      <c r="D127" s="8">
        <v>0</v>
      </c>
      <c r="E127" s="8">
        <v>0</v>
      </c>
      <c r="F127" s="8">
        <v>0</v>
      </c>
      <c r="G127" s="8">
        <v>0</v>
      </c>
      <c r="H127" s="8">
        <v>0</v>
      </c>
      <c r="I127" s="8">
        <v>0.1</v>
      </c>
      <c r="J127" s="8">
        <v>0.1</v>
      </c>
      <c r="K127" s="8">
        <v>0</v>
      </c>
      <c r="L127" s="8">
        <v>0</v>
      </c>
      <c r="M127" s="8">
        <v>0</v>
      </c>
      <c r="N127">
        <v>14.2387006668241</v>
      </c>
    </row>
    <row r="128" spans="1:14" ht="18" customHeight="1" x14ac:dyDescent="0.3">
      <c r="A128" s="5" t="s">
        <v>34</v>
      </c>
      <c r="B128" s="8">
        <v>0</v>
      </c>
      <c r="C128" s="8">
        <v>0</v>
      </c>
      <c r="D128" s="8">
        <v>0</v>
      </c>
      <c r="E128" s="8">
        <v>0</v>
      </c>
      <c r="F128" s="8">
        <v>0</v>
      </c>
      <c r="G128" s="8">
        <v>0</v>
      </c>
      <c r="H128" s="8">
        <v>0</v>
      </c>
      <c r="I128" s="8">
        <v>0.1</v>
      </c>
      <c r="J128" s="8">
        <v>0.1</v>
      </c>
      <c r="K128" s="8">
        <v>0</v>
      </c>
      <c r="L128" s="8">
        <v>0</v>
      </c>
      <c r="M128" s="8">
        <v>0</v>
      </c>
      <c r="N128">
        <v>15.0547911019683</v>
      </c>
    </row>
    <row r="129" spans="1:14" ht="18" customHeight="1" x14ac:dyDescent="0.3">
      <c r="A129" s="5" t="s">
        <v>35</v>
      </c>
      <c r="B129" s="8">
        <v>0</v>
      </c>
      <c r="C129" s="8">
        <v>0</v>
      </c>
      <c r="D129" s="8">
        <v>0</v>
      </c>
      <c r="E129" s="8">
        <v>0</v>
      </c>
      <c r="F129" s="8">
        <v>0</v>
      </c>
      <c r="G129" s="8">
        <v>0</v>
      </c>
      <c r="H129" s="8">
        <v>0</v>
      </c>
      <c r="I129" s="8">
        <v>0.1</v>
      </c>
      <c r="J129" s="8">
        <v>0.1</v>
      </c>
      <c r="K129" s="8">
        <v>0</v>
      </c>
      <c r="L129" s="8">
        <v>0</v>
      </c>
      <c r="M129" s="8">
        <v>0</v>
      </c>
      <c r="N129">
        <v>115.33815245069</v>
      </c>
    </row>
    <row r="130" spans="1:14" ht="18" customHeight="1" x14ac:dyDescent="0.3">
      <c r="A130" s="5" t="s">
        <v>36</v>
      </c>
      <c r="B130" s="8">
        <v>0.1</v>
      </c>
      <c r="C130" s="8">
        <v>0</v>
      </c>
      <c r="D130" s="8">
        <v>0</v>
      </c>
      <c r="E130" s="8">
        <v>0</v>
      </c>
      <c r="F130" s="8">
        <v>0</v>
      </c>
      <c r="G130" s="8">
        <v>0</v>
      </c>
      <c r="H130" s="8">
        <v>0</v>
      </c>
      <c r="I130" s="8">
        <v>0</v>
      </c>
      <c r="J130" s="8">
        <v>0</v>
      </c>
      <c r="K130" s="8">
        <v>0</v>
      </c>
      <c r="L130" s="8">
        <v>0.1</v>
      </c>
      <c r="M130" s="8">
        <v>0</v>
      </c>
      <c r="N130">
        <v>0.128723765502507</v>
      </c>
    </row>
    <row r="131" spans="1:14" ht="18" customHeight="1" x14ac:dyDescent="0.3">
      <c r="A131" s="5" t="s">
        <v>37</v>
      </c>
      <c r="B131" s="8">
        <v>0.1</v>
      </c>
      <c r="C131" s="8">
        <v>0</v>
      </c>
      <c r="D131" s="8">
        <v>0</v>
      </c>
      <c r="E131" s="8">
        <v>0</v>
      </c>
      <c r="F131" s="8">
        <v>0</v>
      </c>
      <c r="G131" s="8">
        <v>0</v>
      </c>
      <c r="H131" s="8">
        <v>0</v>
      </c>
      <c r="I131" s="8">
        <v>0</v>
      </c>
      <c r="J131" s="8">
        <v>0</v>
      </c>
      <c r="K131" s="8">
        <v>0</v>
      </c>
      <c r="L131" s="8">
        <v>0.1</v>
      </c>
      <c r="M131" s="8">
        <v>0</v>
      </c>
      <c r="N131">
        <v>5.01317442107581</v>
      </c>
    </row>
    <row r="132" spans="1:14" ht="18" customHeight="1" x14ac:dyDescent="0.3">
      <c r="A132" s="5" t="s">
        <v>38</v>
      </c>
      <c r="B132" s="8">
        <v>0.1</v>
      </c>
      <c r="C132" s="8">
        <v>0</v>
      </c>
      <c r="D132" s="8">
        <v>0</v>
      </c>
      <c r="E132" s="8">
        <v>0</v>
      </c>
      <c r="F132" s="8">
        <v>0</v>
      </c>
      <c r="G132" s="8">
        <v>0</v>
      </c>
      <c r="H132" s="8">
        <v>0</v>
      </c>
      <c r="I132" s="8">
        <v>0</v>
      </c>
      <c r="J132" s="8">
        <v>0</v>
      </c>
      <c r="K132" s="8">
        <v>0</v>
      </c>
      <c r="L132" s="8">
        <v>0.1</v>
      </c>
      <c r="M132" s="8">
        <v>0</v>
      </c>
      <c r="N132">
        <v>1.43660561162567</v>
      </c>
    </row>
    <row r="133" spans="1:14" ht="18" customHeight="1" x14ac:dyDescent="0.3">
      <c r="A133" s="5" t="s">
        <v>39</v>
      </c>
      <c r="B133" s="8">
        <v>0</v>
      </c>
      <c r="C133" s="8">
        <v>0</v>
      </c>
      <c r="D133" s="8">
        <v>0</v>
      </c>
      <c r="E133" s="8">
        <v>0</v>
      </c>
      <c r="F133" s="8">
        <v>0</v>
      </c>
      <c r="G133" s="8">
        <v>0</v>
      </c>
      <c r="H133" s="8">
        <v>0</v>
      </c>
      <c r="I133" s="8">
        <v>0.1</v>
      </c>
      <c r="J133" s="8">
        <v>0.1</v>
      </c>
      <c r="K133" s="8">
        <v>0</v>
      </c>
      <c r="L133" s="8">
        <v>0</v>
      </c>
      <c r="M133" s="8">
        <v>0</v>
      </c>
      <c r="N133">
        <v>26.641198629804101</v>
      </c>
    </row>
    <row r="134" spans="1:14" ht="18" customHeight="1" x14ac:dyDescent="0.3">
      <c r="A134" s="5" t="s">
        <v>40</v>
      </c>
      <c r="B134" s="8">
        <v>0</v>
      </c>
      <c r="C134" s="8">
        <v>0</v>
      </c>
      <c r="D134" s="8">
        <v>0</v>
      </c>
      <c r="E134" s="8">
        <v>0</v>
      </c>
      <c r="F134" s="8">
        <v>0</v>
      </c>
      <c r="G134" s="8">
        <v>0</v>
      </c>
      <c r="H134" s="8">
        <v>0</v>
      </c>
      <c r="I134" s="8">
        <v>0.1</v>
      </c>
      <c r="J134" s="8">
        <v>0.1</v>
      </c>
      <c r="K134" s="8">
        <v>0</v>
      </c>
      <c r="L134" s="8">
        <v>0</v>
      </c>
      <c r="M134" s="8">
        <v>0</v>
      </c>
      <c r="N134">
        <v>54.348727389714803</v>
      </c>
    </row>
    <row r="135" spans="1:14" ht="18" customHeight="1" x14ac:dyDescent="0.3">
      <c r="A135" s="5" t="s">
        <v>41</v>
      </c>
      <c r="B135" s="8">
        <v>0</v>
      </c>
      <c r="C135" s="8">
        <v>0</v>
      </c>
      <c r="D135" s="8">
        <v>0</v>
      </c>
      <c r="E135" s="8">
        <v>0</v>
      </c>
      <c r="F135" s="8">
        <v>0</v>
      </c>
      <c r="G135" s="8">
        <v>0</v>
      </c>
      <c r="H135" s="8">
        <v>0</v>
      </c>
      <c r="I135" s="8">
        <v>0.1</v>
      </c>
      <c r="J135" s="8">
        <v>0.1</v>
      </c>
      <c r="K135" s="8">
        <v>0</v>
      </c>
      <c r="L135" s="8">
        <v>0</v>
      </c>
      <c r="M135" s="8">
        <v>0</v>
      </c>
      <c r="N135">
        <v>7.6723322153644098</v>
      </c>
    </row>
    <row r="136" spans="1:14" ht="18" customHeight="1" x14ac:dyDescent="0.3">
      <c r="A136" s="5" t="s">
        <v>42</v>
      </c>
      <c r="B136" s="8">
        <v>0</v>
      </c>
      <c r="C136" s="8">
        <v>0</v>
      </c>
      <c r="D136" s="8">
        <v>0</v>
      </c>
      <c r="E136" s="8">
        <v>0</v>
      </c>
      <c r="F136" s="8">
        <v>0</v>
      </c>
      <c r="G136" s="8">
        <v>0</v>
      </c>
      <c r="H136" s="8">
        <v>0</v>
      </c>
      <c r="I136" s="8">
        <v>0.1</v>
      </c>
      <c r="J136" s="8">
        <v>0.1</v>
      </c>
      <c r="K136" s="8">
        <v>0</v>
      </c>
      <c r="L136" s="8">
        <v>0</v>
      </c>
      <c r="M136" s="8">
        <v>0</v>
      </c>
      <c r="N136">
        <v>44.313214078885899</v>
      </c>
    </row>
    <row r="137" spans="1:14" ht="18" customHeight="1" x14ac:dyDescent="0.3">
      <c r="A137" s="5" t="s">
        <v>43</v>
      </c>
      <c r="B137" s="8">
        <v>0</v>
      </c>
      <c r="C137" s="8">
        <v>0</v>
      </c>
      <c r="D137" s="8">
        <v>0</v>
      </c>
      <c r="E137" s="8">
        <v>0</v>
      </c>
      <c r="F137" s="8">
        <v>0</v>
      </c>
      <c r="G137" s="8">
        <v>0</v>
      </c>
      <c r="H137" s="8">
        <v>0</v>
      </c>
      <c r="I137" s="8">
        <v>0.1</v>
      </c>
      <c r="J137" s="8">
        <v>0.1</v>
      </c>
      <c r="K137" s="8">
        <v>0</v>
      </c>
      <c r="L137" s="8">
        <v>0</v>
      </c>
      <c r="M137" s="8">
        <v>0</v>
      </c>
      <c r="N137">
        <v>13.395456456487199</v>
      </c>
    </row>
    <row r="138" spans="1:14" ht="18" customHeight="1" x14ac:dyDescent="0.3">
      <c r="A138" s="5" t="s">
        <v>44</v>
      </c>
      <c r="B138" s="8">
        <v>0</v>
      </c>
      <c r="C138" s="8">
        <v>0</v>
      </c>
      <c r="D138" s="8">
        <v>0</v>
      </c>
      <c r="E138" s="8">
        <v>0</v>
      </c>
      <c r="F138" s="8">
        <v>0</v>
      </c>
      <c r="G138" s="8">
        <v>0</v>
      </c>
      <c r="H138" s="8">
        <v>0</v>
      </c>
      <c r="I138" s="8">
        <v>0.1</v>
      </c>
      <c r="J138" s="8">
        <v>0.1</v>
      </c>
      <c r="K138" s="8">
        <v>0</v>
      </c>
      <c r="L138" s="8">
        <v>0</v>
      </c>
      <c r="M138" s="8">
        <v>0</v>
      </c>
      <c r="N138">
        <v>31.251173192906599</v>
      </c>
    </row>
    <row r="139" spans="1:14" ht="18" customHeight="1" x14ac:dyDescent="0.3">
      <c r="A139" s="5" t="s">
        <v>45</v>
      </c>
      <c r="B139" s="8">
        <v>0.1</v>
      </c>
      <c r="C139" s="8">
        <v>0</v>
      </c>
      <c r="D139" s="8">
        <v>0</v>
      </c>
      <c r="E139" s="8">
        <v>0</v>
      </c>
      <c r="F139" s="8">
        <v>0</v>
      </c>
      <c r="G139" s="8">
        <v>0</v>
      </c>
      <c r="H139" s="8">
        <v>0</v>
      </c>
      <c r="I139" s="8">
        <v>0</v>
      </c>
      <c r="J139" s="8">
        <v>0</v>
      </c>
      <c r="K139" s="8">
        <v>0</v>
      </c>
      <c r="L139" s="8">
        <v>0.1</v>
      </c>
      <c r="M139" s="8">
        <v>0</v>
      </c>
      <c r="N139">
        <v>7.3850004686119499</v>
      </c>
    </row>
    <row r="140" spans="1:14" ht="18" customHeight="1" x14ac:dyDescent="0.3">
      <c r="A140" s="5" t="s">
        <v>46</v>
      </c>
      <c r="B140" s="8">
        <v>0</v>
      </c>
      <c r="C140" s="8">
        <v>0</v>
      </c>
      <c r="D140" s="8">
        <v>0</v>
      </c>
      <c r="E140" s="8">
        <v>0</v>
      </c>
      <c r="F140" s="8">
        <v>0</v>
      </c>
      <c r="G140" s="8">
        <v>0</v>
      </c>
      <c r="H140" s="8">
        <v>0</v>
      </c>
      <c r="I140" s="8">
        <v>0</v>
      </c>
      <c r="J140" s="8">
        <v>0</v>
      </c>
      <c r="K140" s="8">
        <v>0</v>
      </c>
      <c r="L140" s="8">
        <v>0</v>
      </c>
      <c r="M140" s="8">
        <v>0</v>
      </c>
      <c r="N140">
        <v>100.14780858015099</v>
      </c>
    </row>
    <row r="141" spans="1:14" ht="18" customHeight="1" x14ac:dyDescent="0.3">
      <c r="A141" s="5" t="s">
        <v>47</v>
      </c>
      <c r="B141" s="8">
        <v>0</v>
      </c>
      <c r="C141" s="8">
        <v>0</v>
      </c>
      <c r="D141" s="8">
        <v>0</v>
      </c>
      <c r="E141" s="8">
        <v>0</v>
      </c>
      <c r="F141" s="8">
        <v>0</v>
      </c>
      <c r="G141" s="8">
        <v>0</v>
      </c>
      <c r="H141" s="8">
        <v>0</v>
      </c>
      <c r="I141" s="8">
        <v>0.1</v>
      </c>
      <c r="J141" s="8">
        <v>0.1</v>
      </c>
      <c r="K141" s="8">
        <v>0</v>
      </c>
      <c r="L141" s="8">
        <v>0</v>
      </c>
      <c r="M141" s="8">
        <v>0</v>
      </c>
      <c r="N141">
        <v>56.5686613704979</v>
      </c>
    </row>
    <row r="142" spans="1:14" ht="18" customHeight="1" x14ac:dyDescent="0.3">
      <c r="A142" s="5" t="s">
        <v>48</v>
      </c>
      <c r="B142" s="8">
        <v>0</v>
      </c>
      <c r="C142" s="8">
        <v>0</v>
      </c>
      <c r="D142" s="8">
        <v>0</v>
      </c>
      <c r="E142" s="8">
        <v>0</v>
      </c>
      <c r="F142" s="8">
        <v>0</v>
      </c>
      <c r="G142" s="8">
        <v>0</v>
      </c>
      <c r="H142" s="8">
        <v>0</v>
      </c>
      <c r="I142" s="8">
        <v>0.1</v>
      </c>
      <c r="J142" s="8">
        <v>0.1</v>
      </c>
      <c r="K142" s="8">
        <v>0</v>
      </c>
      <c r="L142" s="8">
        <v>0</v>
      </c>
      <c r="M142" s="8">
        <v>0</v>
      </c>
      <c r="N142">
        <v>5.5573401754625902</v>
      </c>
    </row>
    <row r="143" spans="1:14" ht="18" customHeight="1" x14ac:dyDescent="0.3">
      <c r="A143" s="5" t="s">
        <v>49</v>
      </c>
      <c r="B143" s="8">
        <v>0.1</v>
      </c>
      <c r="C143" s="8">
        <v>0</v>
      </c>
      <c r="D143" s="8">
        <v>0</v>
      </c>
      <c r="E143" s="8">
        <v>0</v>
      </c>
      <c r="F143" s="8">
        <v>0</v>
      </c>
      <c r="G143" s="8">
        <v>0</v>
      </c>
      <c r="H143" s="8">
        <v>0</v>
      </c>
      <c r="I143" s="8">
        <v>0</v>
      </c>
      <c r="J143" s="8">
        <v>0</v>
      </c>
      <c r="K143" s="8">
        <v>0</v>
      </c>
      <c r="L143" s="8">
        <v>0.1</v>
      </c>
      <c r="M143" s="8">
        <v>0</v>
      </c>
      <c r="N143">
        <v>2.3807553211351902</v>
      </c>
    </row>
    <row r="144" spans="1:14" ht="18" customHeight="1" x14ac:dyDescent="0.3">
      <c r="A144" s="5" t="s">
        <v>50</v>
      </c>
      <c r="B144" s="8">
        <v>0</v>
      </c>
      <c r="C144" s="8">
        <v>0</v>
      </c>
      <c r="D144" s="8">
        <v>0</v>
      </c>
      <c r="E144" s="8">
        <v>0</v>
      </c>
      <c r="F144" s="8">
        <v>0</v>
      </c>
      <c r="G144" s="8">
        <v>0</v>
      </c>
      <c r="H144" s="8">
        <v>0</v>
      </c>
      <c r="I144" s="8">
        <v>0.1</v>
      </c>
      <c r="J144" s="8">
        <v>0.1</v>
      </c>
      <c r="K144" s="8">
        <v>0</v>
      </c>
      <c r="L144" s="8">
        <v>0</v>
      </c>
      <c r="M144" s="8">
        <v>0</v>
      </c>
      <c r="N144">
        <v>13.972301579022099</v>
      </c>
    </row>
    <row r="145" spans="1:14" ht="18" customHeight="1" x14ac:dyDescent="0.3">
      <c r="A145" s="5" t="s">
        <v>51</v>
      </c>
      <c r="B145" s="8">
        <v>0</v>
      </c>
      <c r="C145" s="8">
        <v>0</v>
      </c>
      <c r="D145" s="8">
        <v>0</v>
      </c>
      <c r="E145" s="8">
        <v>0</v>
      </c>
      <c r="F145" s="8">
        <v>0</v>
      </c>
      <c r="G145" s="8">
        <v>0</v>
      </c>
      <c r="H145" s="8">
        <v>0</v>
      </c>
      <c r="I145" s="8">
        <v>0.1</v>
      </c>
      <c r="J145" s="8">
        <v>0.1</v>
      </c>
      <c r="K145" s="8">
        <v>0</v>
      </c>
      <c r="L145" s="8">
        <v>0</v>
      </c>
      <c r="M145" s="8">
        <v>0</v>
      </c>
      <c r="N145">
        <v>24.387245286014</v>
      </c>
    </row>
    <row r="146" spans="1:14" ht="18" customHeight="1" x14ac:dyDescent="0.3">
      <c r="A146" s="5" t="s">
        <v>52</v>
      </c>
      <c r="B146" s="8">
        <v>0.1</v>
      </c>
      <c r="C146" s="8">
        <v>0</v>
      </c>
      <c r="D146" s="8">
        <v>0</v>
      </c>
      <c r="E146" s="8">
        <v>0</v>
      </c>
      <c r="F146" s="8">
        <v>0</v>
      </c>
      <c r="G146" s="8">
        <v>0</v>
      </c>
      <c r="H146" s="8">
        <v>0</v>
      </c>
      <c r="I146" s="8">
        <v>0</v>
      </c>
      <c r="J146" s="8">
        <v>0</v>
      </c>
      <c r="K146" s="8">
        <v>0</v>
      </c>
      <c r="L146" s="8">
        <v>0.1</v>
      </c>
      <c r="M146" s="8">
        <v>0</v>
      </c>
      <c r="N146">
        <v>2.6772001438852899</v>
      </c>
    </row>
    <row r="147" spans="1:14" ht="18" customHeight="1" x14ac:dyDescent="0.3">
      <c r="A147" s="5" t="s">
        <v>53</v>
      </c>
      <c r="B147" s="8">
        <v>0</v>
      </c>
      <c r="C147" s="8">
        <v>0</v>
      </c>
      <c r="D147" s="8">
        <v>0</v>
      </c>
      <c r="E147" s="8">
        <v>0</v>
      </c>
      <c r="F147" s="8">
        <v>0</v>
      </c>
      <c r="G147" s="8">
        <v>0</v>
      </c>
      <c r="H147" s="8">
        <v>0</v>
      </c>
      <c r="I147" s="8">
        <v>0.1</v>
      </c>
      <c r="J147" s="8">
        <v>0.1</v>
      </c>
      <c r="K147" s="8">
        <v>0</v>
      </c>
      <c r="L147" s="8">
        <v>0</v>
      </c>
      <c r="M147" s="8">
        <v>0</v>
      </c>
      <c r="N147">
        <v>8.0305028406385901</v>
      </c>
    </row>
    <row r="148" spans="1:14" ht="18" customHeight="1" x14ac:dyDescent="0.3">
      <c r="A148" s="5" t="s">
        <v>54</v>
      </c>
      <c r="B148" s="8">
        <v>0.1</v>
      </c>
      <c r="C148" s="8">
        <v>0</v>
      </c>
      <c r="D148" s="8">
        <v>0</v>
      </c>
      <c r="E148" s="8">
        <v>0</v>
      </c>
      <c r="F148" s="8">
        <v>0</v>
      </c>
      <c r="G148" s="8">
        <v>0</v>
      </c>
      <c r="H148" s="8">
        <v>0</v>
      </c>
      <c r="I148" s="8">
        <v>0</v>
      </c>
      <c r="J148" s="8">
        <v>0</v>
      </c>
      <c r="K148" s="8">
        <v>0</v>
      </c>
      <c r="L148" s="8">
        <v>0.1</v>
      </c>
      <c r="M148" s="8">
        <v>0</v>
      </c>
      <c r="N148">
        <v>29.297621491916502</v>
      </c>
    </row>
    <row r="149" spans="1:14" ht="18" customHeight="1" x14ac:dyDescent="0.3">
      <c r="A149" s="5" t="s">
        <v>55</v>
      </c>
      <c r="B149" s="8">
        <v>0</v>
      </c>
      <c r="C149" s="8">
        <v>0</v>
      </c>
      <c r="D149" s="8">
        <v>0</v>
      </c>
      <c r="E149" s="8">
        <v>0</v>
      </c>
      <c r="F149" s="8">
        <v>0</v>
      </c>
      <c r="G149" s="8">
        <v>0</v>
      </c>
      <c r="H149" s="8">
        <v>0</v>
      </c>
      <c r="I149" s="8">
        <v>0.1</v>
      </c>
      <c r="J149" s="8">
        <v>0.1</v>
      </c>
      <c r="K149" s="8">
        <v>0</v>
      </c>
      <c r="L149" s="8">
        <v>0</v>
      </c>
      <c r="M149" s="8">
        <v>0</v>
      </c>
      <c r="N149">
        <v>56.356790661194601</v>
      </c>
    </row>
    <row r="153" spans="1:14" ht="18" customHeight="1" x14ac:dyDescent="0.3">
      <c r="A153" s="11" t="s">
        <v>59</v>
      </c>
      <c r="B153" s="11"/>
      <c r="C153" s="11"/>
      <c r="D153" s="11"/>
      <c r="E153" s="11"/>
      <c r="F153" s="11"/>
      <c r="G153" s="11"/>
      <c r="H153" s="11"/>
      <c r="I153" s="11"/>
      <c r="J153" s="11"/>
      <c r="K153" s="11"/>
      <c r="L153" s="11"/>
      <c r="M153" s="11"/>
      <c r="N153"/>
    </row>
    <row r="154" spans="1:14" ht="18" customHeight="1" x14ac:dyDescent="0.3">
      <c r="A154" s="10" t="s">
        <v>17</v>
      </c>
      <c r="B154" s="10" t="s">
        <v>18</v>
      </c>
      <c r="C154" s="10"/>
      <c r="D154" s="10"/>
      <c r="E154" s="10"/>
      <c r="F154" s="10"/>
      <c r="G154" s="10"/>
      <c r="H154" s="10"/>
      <c r="I154" s="10"/>
      <c r="J154" s="10"/>
      <c r="K154" s="10"/>
      <c r="L154" s="10"/>
      <c r="M154" s="10"/>
      <c r="N154"/>
    </row>
    <row r="155" spans="1:14" ht="18" customHeight="1" x14ac:dyDescent="0.3">
      <c r="A155" s="10"/>
      <c r="B155" s="4" t="s">
        <v>19</v>
      </c>
      <c r="C155" s="4" t="s">
        <v>20</v>
      </c>
      <c r="D155" s="4" t="s">
        <v>21</v>
      </c>
      <c r="E155" s="4" t="s">
        <v>22</v>
      </c>
      <c r="F155" s="4" t="s">
        <v>23</v>
      </c>
      <c r="G155" s="4" t="s">
        <v>24</v>
      </c>
      <c r="H155" s="4" t="s">
        <v>25</v>
      </c>
      <c r="I155" s="4" t="s">
        <v>26</v>
      </c>
      <c r="J155" s="4" t="s">
        <v>27</v>
      </c>
      <c r="K155" s="4" t="s">
        <v>28</v>
      </c>
      <c r="L155" s="4" t="s">
        <v>29</v>
      </c>
      <c r="M155" s="4" t="s">
        <v>30</v>
      </c>
      <c r="N155"/>
    </row>
    <row r="156" spans="1:14" ht="18" customHeight="1" x14ac:dyDescent="0.3">
      <c r="A156" s="5" t="s">
        <v>31</v>
      </c>
      <c r="B156" s="8">
        <v>1E-4</v>
      </c>
      <c r="C156" s="6">
        <v>0</v>
      </c>
      <c r="D156" s="6">
        <v>0</v>
      </c>
      <c r="E156" s="6">
        <v>0</v>
      </c>
      <c r="F156" s="6">
        <v>0</v>
      </c>
      <c r="G156" s="6">
        <v>0</v>
      </c>
      <c r="H156" s="6">
        <v>0</v>
      </c>
      <c r="I156" s="6">
        <v>0</v>
      </c>
      <c r="J156" s="6">
        <v>0</v>
      </c>
      <c r="K156" s="6">
        <v>0</v>
      </c>
      <c r="L156" s="6">
        <v>0</v>
      </c>
      <c r="M156" s="6">
        <v>0</v>
      </c>
      <c r="N156">
        <v>22.058195790377201</v>
      </c>
    </row>
    <row r="157" spans="1:14" ht="18" customHeight="1" x14ac:dyDescent="0.3">
      <c r="A157" s="5" t="s">
        <v>32</v>
      </c>
      <c r="B157" s="8">
        <v>1E-4</v>
      </c>
      <c r="C157" s="6">
        <v>0</v>
      </c>
      <c r="D157" s="6">
        <v>0</v>
      </c>
      <c r="E157" s="6">
        <v>0</v>
      </c>
      <c r="F157" s="6">
        <v>0</v>
      </c>
      <c r="G157" s="6">
        <v>0</v>
      </c>
      <c r="H157" s="6">
        <v>0</v>
      </c>
      <c r="I157" s="6">
        <v>0</v>
      </c>
      <c r="J157" s="6">
        <v>0</v>
      </c>
      <c r="K157" s="6">
        <v>0</v>
      </c>
      <c r="L157" s="6">
        <v>0</v>
      </c>
      <c r="M157" s="6">
        <v>0</v>
      </c>
      <c r="N157">
        <v>0.30264703755407901</v>
      </c>
    </row>
    <row r="158" spans="1:14" ht="18" customHeight="1" x14ac:dyDescent="0.3">
      <c r="A158" s="5" t="s">
        <v>33</v>
      </c>
      <c r="B158" s="8">
        <v>1E-4</v>
      </c>
      <c r="C158" s="6">
        <v>0</v>
      </c>
      <c r="D158" s="6">
        <v>0</v>
      </c>
      <c r="E158" s="6">
        <v>0</v>
      </c>
      <c r="F158" s="6">
        <v>0</v>
      </c>
      <c r="G158" s="6">
        <v>0</v>
      </c>
      <c r="H158" s="6">
        <v>0</v>
      </c>
      <c r="I158" s="6">
        <v>0</v>
      </c>
      <c r="J158" s="6">
        <v>0</v>
      </c>
      <c r="K158" s="6">
        <v>0</v>
      </c>
      <c r="L158" s="6">
        <v>0</v>
      </c>
      <c r="M158" s="6">
        <v>0</v>
      </c>
      <c r="N158">
        <v>21.514599851672699</v>
      </c>
    </row>
    <row r="159" spans="1:14" ht="18" customHeight="1" x14ac:dyDescent="0.3">
      <c r="A159" s="5" t="s">
        <v>34</v>
      </c>
      <c r="B159" s="8">
        <v>1E-4</v>
      </c>
      <c r="C159" s="6">
        <v>0</v>
      </c>
      <c r="D159" s="6">
        <v>0</v>
      </c>
      <c r="E159" s="6">
        <v>0</v>
      </c>
      <c r="F159" s="6">
        <v>0</v>
      </c>
      <c r="G159" s="6">
        <v>0</v>
      </c>
      <c r="H159" s="6">
        <v>0</v>
      </c>
      <c r="I159" s="6">
        <v>0</v>
      </c>
      <c r="J159" s="6">
        <v>0</v>
      </c>
      <c r="K159" s="6">
        <v>0</v>
      </c>
      <c r="L159" s="6">
        <v>0</v>
      </c>
      <c r="M159" s="6">
        <v>0</v>
      </c>
      <c r="N159">
        <v>22.719005612689099</v>
      </c>
    </row>
    <row r="160" spans="1:14" ht="18" customHeight="1" x14ac:dyDescent="0.3">
      <c r="A160" s="5" t="s">
        <v>35</v>
      </c>
      <c r="B160" s="8">
        <v>1E-4</v>
      </c>
      <c r="C160" s="6">
        <v>0</v>
      </c>
      <c r="D160" s="6">
        <v>0</v>
      </c>
      <c r="E160" s="6">
        <v>0</v>
      </c>
      <c r="F160" s="6">
        <v>0</v>
      </c>
      <c r="G160" s="6">
        <v>0</v>
      </c>
      <c r="H160" s="6">
        <v>0</v>
      </c>
      <c r="I160" s="6">
        <v>0</v>
      </c>
      <c r="J160" s="6">
        <v>0</v>
      </c>
      <c r="K160" s="6">
        <v>0</v>
      </c>
      <c r="L160" s="6">
        <v>0</v>
      </c>
      <c r="M160" s="6">
        <v>0</v>
      </c>
      <c r="N160">
        <v>173.098515517306</v>
      </c>
    </row>
    <row r="161" spans="1:14" ht="18" customHeight="1" x14ac:dyDescent="0.3">
      <c r="A161" s="5" t="s">
        <v>36</v>
      </c>
      <c r="B161" s="8">
        <v>1E-4</v>
      </c>
      <c r="C161" s="6">
        <v>0</v>
      </c>
      <c r="D161" s="6">
        <v>0</v>
      </c>
      <c r="E161" s="6">
        <v>0</v>
      </c>
      <c r="F161" s="6">
        <v>0</v>
      </c>
      <c r="G161" s="6">
        <v>0</v>
      </c>
      <c r="H161" s="6">
        <v>0</v>
      </c>
      <c r="I161" s="6">
        <v>0</v>
      </c>
      <c r="J161" s="6">
        <v>0</v>
      </c>
      <c r="K161" s="6">
        <v>0</v>
      </c>
      <c r="L161" s="6">
        <v>0</v>
      </c>
      <c r="M161" s="6">
        <v>0</v>
      </c>
      <c r="N161">
        <v>0.20530583357393101</v>
      </c>
    </row>
    <row r="162" spans="1:14" ht="18" customHeight="1" x14ac:dyDescent="0.3">
      <c r="A162" s="5" t="s">
        <v>37</v>
      </c>
      <c r="B162" s="8">
        <v>1E-4</v>
      </c>
      <c r="C162" s="6">
        <v>0</v>
      </c>
      <c r="D162" s="6">
        <v>0</v>
      </c>
      <c r="E162" s="6">
        <v>0</v>
      </c>
      <c r="F162" s="6">
        <v>0</v>
      </c>
      <c r="G162" s="6">
        <v>0</v>
      </c>
      <c r="H162" s="6">
        <v>0</v>
      </c>
      <c r="I162" s="6">
        <v>0</v>
      </c>
      <c r="J162" s="6">
        <v>0</v>
      </c>
      <c r="K162" s="6">
        <v>0</v>
      </c>
      <c r="L162" s="6">
        <v>0</v>
      </c>
      <c r="M162" s="6">
        <v>0</v>
      </c>
      <c r="N162">
        <v>8.0069282149321808</v>
      </c>
    </row>
    <row r="163" spans="1:14" ht="18" customHeight="1" x14ac:dyDescent="0.3">
      <c r="A163" s="5" t="s">
        <v>38</v>
      </c>
      <c r="B163" s="8">
        <v>1E-4</v>
      </c>
      <c r="C163" s="6">
        <v>0</v>
      </c>
      <c r="D163" s="6">
        <v>0</v>
      </c>
      <c r="E163" s="6">
        <v>0</v>
      </c>
      <c r="F163" s="6">
        <v>0</v>
      </c>
      <c r="G163" s="6">
        <v>0</v>
      </c>
      <c r="H163" s="6">
        <v>0</v>
      </c>
      <c r="I163" s="6">
        <v>0</v>
      </c>
      <c r="J163" s="6">
        <v>0</v>
      </c>
      <c r="K163" s="6">
        <v>0</v>
      </c>
      <c r="L163" s="6">
        <v>0</v>
      </c>
      <c r="M163" s="6">
        <v>0</v>
      </c>
      <c r="N163">
        <v>2.2243488933572899</v>
      </c>
    </row>
    <row r="164" spans="1:14" ht="18" customHeight="1" x14ac:dyDescent="0.3">
      <c r="A164" s="5" t="s">
        <v>39</v>
      </c>
      <c r="B164" s="8">
        <v>1E-4</v>
      </c>
      <c r="C164" s="6">
        <v>0</v>
      </c>
      <c r="D164" s="6">
        <v>0</v>
      </c>
      <c r="E164" s="6">
        <v>0</v>
      </c>
      <c r="F164" s="6">
        <v>0</v>
      </c>
      <c r="G164" s="6">
        <v>0</v>
      </c>
      <c r="H164" s="6">
        <v>0</v>
      </c>
      <c r="I164" s="6">
        <v>0</v>
      </c>
      <c r="J164" s="6">
        <v>0</v>
      </c>
      <c r="K164" s="6">
        <v>0</v>
      </c>
      <c r="L164" s="6">
        <v>0</v>
      </c>
      <c r="M164" s="6">
        <v>0</v>
      </c>
      <c r="N164">
        <v>40.2142679086462</v>
      </c>
    </row>
    <row r="165" spans="1:14" ht="18" customHeight="1" x14ac:dyDescent="0.3">
      <c r="A165" s="5" t="s">
        <v>40</v>
      </c>
      <c r="B165" s="8">
        <v>1E-4</v>
      </c>
      <c r="C165" s="6">
        <v>0</v>
      </c>
      <c r="D165" s="6">
        <v>0</v>
      </c>
      <c r="E165" s="6">
        <v>0</v>
      </c>
      <c r="F165" s="6">
        <v>0</v>
      </c>
      <c r="G165" s="6">
        <v>0</v>
      </c>
      <c r="H165" s="6">
        <v>0</v>
      </c>
      <c r="I165" s="6">
        <v>0</v>
      </c>
      <c r="J165" s="6">
        <v>0</v>
      </c>
      <c r="K165" s="6">
        <v>0</v>
      </c>
      <c r="L165" s="6">
        <v>0</v>
      </c>
      <c r="M165" s="6">
        <v>0</v>
      </c>
      <c r="N165">
        <v>81.463266979804999</v>
      </c>
    </row>
    <row r="166" spans="1:14" ht="18" customHeight="1" x14ac:dyDescent="0.3">
      <c r="A166" s="5" t="s">
        <v>41</v>
      </c>
      <c r="B166" s="8">
        <v>1E-4</v>
      </c>
      <c r="C166" s="6">
        <v>0</v>
      </c>
      <c r="D166" s="6">
        <v>0</v>
      </c>
      <c r="E166" s="6">
        <v>0</v>
      </c>
      <c r="F166" s="6">
        <v>0</v>
      </c>
      <c r="G166" s="6">
        <v>0</v>
      </c>
      <c r="H166" s="6">
        <v>0</v>
      </c>
      <c r="I166" s="6">
        <v>0</v>
      </c>
      <c r="J166" s="6">
        <v>0</v>
      </c>
      <c r="K166" s="6">
        <v>0</v>
      </c>
      <c r="L166" s="6">
        <v>0</v>
      </c>
      <c r="M166" s="6">
        <v>0</v>
      </c>
      <c r="N166">
        <v>11.5406645212969</v>
      </c>
    </row>
    <row r="167" spans="1:14" ht="18" customHeight="1" x14ac:dyDescent="0.3">
      <c r="A167" s="5" t="s">
        <v>42</v>
      </c>
      <c r="B167" s="8">
        <v>1E-4</v>
      </c>
      <c r="C167" s="6">
        <v>0</v>
      </c>
      <c r="D167" s="6">
        <v>0</v>
      </c>
      <c r="E167" s="6">
        <v>0</v>
      </c>
      <c r="F167" s="6">
        <v>0</v>
      </c>
      <c r="G167" s="6">
        <v>0</v>
      </c>
      <c r="H167" s="6">
        <v>0</v>
      </c>
      <c r="I167" s="6">
        <v>0</v>
      </c>
      <c r="J167" s="6">
        <v>0</v>
      </c>
      <c r="K167" s="6">
        <v>0</v>
      </c>
      <c r="L167" s="6">
        <v>0</v>
      </c>
      <c r="M167" s="6">
        <v>0</v>
      </c>
      <c r="N167">
        <v>67.227853849100299</v>
      </c>
    </row>
    <row r="168" spans="1:14" ht="18" customHeight="1" x14ac:dyDescent="0.3">
      <c r="A168" s="5" t="s">
        <v>43</v>
      </c>
      <c r="B168" s="8">
        <v>1E-4</v>
      </c>
      <c r="C168" s="6">
        <v>0</v>
      </c>
      <c r="D168" s="6">
        <v>0</v>
      </c>
      <c r="E168" s="6">
        <v>0</v>
      </c>
      <c r="F168" s="6">
        <v>0</v>
      </c>
      <c r="G168" s="6">
        <v>0</v>
      </c>
      <c r="H168" s="6">
        <v>0</v>
      </c>
      <c r="I168" s="6">
        <v>0</v>
      </c>
      <c r="J168" s="6">
        <v>0</v>
      </c>
      <c r="K168" s="6">
        <v>0</v>
      </c>
      <c r="L168" s="6">
        <v>0</v>
      </c>
      <c r="M168" s="6">
        <v>0</v>
      </c>
      <c r="N168">
        <v>21.445106023395201</v>
      </c>
    </row>
    <row r="169" spans="1:14" ht="18" customHeight="1" x14ac:dyDescent="0.3">
      <c r="A169" s="5" t="s">
        <v>44</v>
      </c>
      <c r="B169" s="8">
        <v>1E-4</v>
      </c>
      <c r="C169" s="6">
        <v>0</v>
      </c>
      <c r="D169" s="6">
        <v>0</v>
      </c>
      <c r="E169" s="6">
        <v>0</v>
      </c>
      <c r="F169" s="6">
        <v>0</v>
      </c>
      <c r="G169" s="6">
        <v>0</v>
      </c>
      <c r="H169" s="6">
        <v>0</v>
      </c>
      <c r="I169" s="6">
        <v>0</v>
      </c>
      <c r="J169" s="6">
        <v>0</v>
      </c>
      <c r="K169" s="6">
        <v>0</v>
      </c>
      <c r="L169" s="6">
        <v>0</v>
      </c>
      <c r="M169" s="6">
        <v>0</v>
      </c>
      <c r="N169">
        <v>47.341875142050696</v>
      </c>
    </row>
    <row r="170" spans="1:14" ht="18" customHeight="1" x14ac:dyDescent="0.3">
      <c r="A170" s="5" t="s">
        <v>45</v>
      </c>
      <c r="B170" s="8">
        <v>1E-4</v>
      </c>
      <c r="C170" s="6">
        <v>0</v>
      </c>
      <c r="D170" s="6">
        <v>0</v>
      </c>
      <c r="E170" s="6">
        <v>0</v>
      </c>
      <c r="F170" s="6">
        <v>0</v>
      </c>
      <c r="G170" s="6">
        <v>0</v>
      </c>
      <c r="H170" s="6">
        <v>0</v>
      </c>
      <c r="I170" s="6">
        <v>0</v>
      </c>
      <c r="J170" s="6">
        <v>0</v>
      </c>
      <c r="K170" s="6">
        <v>0</v>
      </c>
      <c r="L170" s="6">
        <v>0</v>
      </c>
      <c r="M170" s="6">
        <v>0</v>
      </c>
      <c r="N170">
        <v>11.243551983805199</v>
      </c>
    </row>
    <row r="171" spans="1:14" ht="18" customHeight="1" x14ac:dyDescent="0.3">
      <c r="A171" s="5" t="s">
        <v>46</v>
      </c>
      <c r="B171" s="8">
        <v>1E-4</v>
      </c>
      <c r="C171" s="6">
        <v>0</v>
      </c>
      <c r="D171" s="6">
        <v>0</v>
      </c>
      <c r="E171" s="6">
        <v>0</v>
      </c>
      <c r="F171" s="6">
        <v>0</v>
      </c>
      <c r="G171" s="6">
        <v>0</v>
      </c>
      <c r="H171" s="6">
        <v>0</v>
      </c>
      <c r="I171" s="6">
        <v>0</v>
      </c>
      <c r="J171" s="6">
        <v>0</v>
      </c>
      <c r="K171" s="6">
        <v>0</v>
      </c>
      <c r="L171" s="6">
        <v>0</v>
      </c>
      <c r="M171" s="6">
        <v>0</v>
      </c>
      <c r="N171">
        <v>149.95202017679799</v>
      </c>
    </row>
    <row r="172" spans="1:14" ht="18" customHeight="1" x14ac:dyDescent="0.3">
      <c r="A172" s="5" t="s">
        <v>47</v>
      </c>
      <c r="B172" s="8">
        <v>1E-4</v>
      </c>
      <c r="C172" s="6">
        <v>0</v>
      </c>
      <c r="D172" s="6">
        <v>0</v>
      </c>
      <c r="E172" s="6">
        <v>0</v>
      </c>
      <c r="F172" s="6">
        <v>0</v>
      </c>
      <c r="G172" s="6">
        <v>0</v>
      </c>
      <c r="H172" s="6">
        <v>0</v>
      </c>
      <c r="I172" s="6">
        <v>0</v>
      </c>
      <c r="J172" s="6">
        <v>0</v>
      </c>
      <c r="K172" s="6">
        <v>0</v>
      </c>
      <c r="L172" s="6">
        <v>0</v>
      </c>
      <c r="M172" s="6">
        <v>0</v>
      </c>
      <c r="N172">
        <v>86.204572453926104</v>
      </c>
    </row>
    <row r="173" spans="1:14" ht="18" customHeight="1" x14ac:dyDescent="0.3">
      <c r="A173" s="5" t="s">
        <v>48</v>
      </c>
      <c r="B173" s="8">
        <v>1E-4</v>
      </c>
      <c r="C173" s="6">
        <v>0</v>
      </c>
      <c r="D173" s="6">
        <v>0</v>
      </c>
      <c r="E173" s="6">
        <v>0</v>
      </c>
      <c r="F173" s="6">
        <v>0</v>
      </c>
      <c r="G173" s="6">
        <v>0</v>
      </c>
      <c r="H173" s="6">
        <v>0</v>
      </c>
      <c r="I173" s="6">
        <v>0</v>
      </c>
      <c r="J173" s="6">
        <v>0</v>
      </c>
      <c r="K173" s="6">
        <v>0</v>
      </c>
      <c r="L173" s="6">
        <v>0</v>
      </c>
      <c r="M173" s="6">
        <v>0</v>
      </c>
      <c r="N173">
        <v>8.6158465719683992</v>
      </c>
    </row>
    <row r="174" spans="1:14" ht="18" customHeight="1" x14ac:dyDescent="0.3">
      <c r="A174" s="5" t="s">
        <v>49</v>
      </c>
      <c r="B174" s="8">
        <v>1E-4</v>
      </c>
      <c r="C174" s="6">
        <v>0</v>
      </c>
      <c r="D174" s="6">
        <v>0</v>
      </c>
      <c r="E174" s="6">
        <v>0</v>
      </c>
      <c r="F174" s="6">
        <v>0</v>
      </c>
      <c r="G174" s="6">
        <v>0</v>
      </c>
      <c r="H174" s="6">
        <v>0</v>
      </c>
      <c r="I174" s="6">
        <v>0</v>
      </c>
      <c r="J174" s="6">
        <v>0</v>
      </c>
      <c r="K174" s="6">
        <v>0</v>
      </c>
      <c r="L174" s="6">
        <v>0</v>
      </c>
      <c r="M174" s="6">
        <v>0</v>
      </c>
      <c r="N174">
        <v>3.5847858817346898</v>
      </c>
    </row>
    <row r="175" spans="1:14" ht="18" customHeight="1" x14ac:dyDescent="0.3">
      <c r="A175" s="5" t="s">
        <v>50</v>
      </c>
      <c r="B175" s="8">
        <v>1E-4</v>
      </c>
      <c r="C175" s="6">
        <v>0</v>
      </c>
      <c r="D175" s="6">
        <v>0</v>
      </c>
      <c r="E175" s="6">
        <v>0</v>
      </c>
      <c r="F175" s="6">
        <v>0</v>
      </c>
      <c r="G175" s="6">
        <v>0</v>
      </c>
      <c r="H175" s="6">
        <v>0</v>
      </c>
      <c r="I175" s="6">
        <v>0</v>
      </c>
      <c r="J175" s="6">
        <v>0</v>
      </c>
      <c r="K175" s="6">
        <v>0</v>
      </c>
      <c r="L175" s="6">
        <v>0</v>
      </c>
      <c r="M175" s="6">
        <v>0</v>
      </c>
      <c r="N175">
        <v>20.783650056315601</v>
      </c>
    </row>
    <row r="176" spans="1:14" ht="18" customHeight="1" x14ac:dyDescent="0.3">
      <c r="A176" s="5" t="s">
        <v>51</v>
      </c>
      <c r="B176" s="8">
        <v>1E-4</v>
      </c>
      <c r="C176" s="6">
        <v>0</v>
      </c>
      <c r="D176" s="6">
        <v>0</v>
      </c>
      <c r="E176" s="6">
        <v>0</v>
      </c>
      <c r="F176" s="6">
        <v>0</v>
      </c>
      <c r="G176" s="6">
        <v>0</v>
      </c>
      <c r="H176" s="6">
        <v>0</v>
      </c>
      <c r="I176" s="6">
        <v>0</v>
      </c>
      <c r="J176" s="6">
        <v>0</v>
      </c>
      <c r="K176" s="6">
        <v>0</v>
      </c>
      <c r="L176" s="6">
        <v>0</v>
      </c>
      <c r="M176" s="6">
        <v>0</v>
      </c>
      <c r="N176">
        <v>38.513261837647498</v>
      </c>
    </row>
    <row r="177" spans="1:14" ht="18" customHeight="1" x14ac:dyDescent="0.3">
      <c r="A177" s="5" t="s">
        <v>52</v>
      </c>
      <c r="B177" s="8">
        <v>1E-4</v>
      </c>
      <c r="C177" s="6">
        <v>0</v>
      </c>
      <c r="D177" s="6">
        <v>0</v>
      </c>
      <c r="E177" s="6">
        <v>0</v>
      </c>
      <c r="F177" s="6">
        <v>0</v>
      </c>
      <c r="G177" s="6">
        <v>0</v>
      </c>
      <c r="H177" s="6">
        <v>0</v>
      </c>
      <c r="I177" s="6">
        <v>0</v>
      </c>
      <c r="J177" s="6">
        <v>0</v>
      </c>
      <c r="K177" s="6">
        <v>0</v>
      </c>
      <c r="L177" s="6">
        <v>0</v>
      </c>
      <c r="M177" s="6">
        <v>0</v>
      </c>
      <c r="N177">
        <v>4.0105675855552096</v>
      </c>
    </row>
    <row r="178" spans="1:14" ht="18" customHeight="1" x14ac:dyDescent="0.3">
      <c r="A178" s="5" t="s">
        <v>53</v>
      </c>
      <c r="B178" s="8">
        <v>1E-4</v>
      </c>
      <c r="C178" s="6">
        <v>0</v>
      </c>
      <c r="D178" s="6">
        <v>0</v>
      </c>
      <c r="E178" s="6">
        <v>0</v>
      </c>
      <c r="F178" s="6">
        <v>0</v>
      </c>
      <c r="G178" s="6">
        <v>0</v>
      </c>
      <c r="H178" s="6">
        <v>0</v>
      </c>
      <c r="I178" s="6">
        <v>0</v>
      </c>
      <c r="J178" s="6">
        <v>0</v>
      </c>
      <c r="K178" s="6">
        <v>0</v>
      </c>
      <c r="L178" s="6">
        <v>0</v>
      </c>
      <c r="M178" s="6">
        <v>0</v>
      </c>
      <c r="N178">
        <v>12.366209228312901</v>
      </c>
    </row>
    <row r="179" spans="1:14" ht="18" customHeight="1" x14ac:dyDescent="0.3">
      <c r="A179" s="5" t="s">
        <v>54</v>
      </c>
      <c r="B179" s="8">
        <v>1E-4</v>
      </c>
      <c r="C179" s="6">
        <v>0</v>
      </c>
      <c r="D179" s="6">
        <v>0</v>
      </c>
      <c r="E179" s="6">
        <v>0</v>
      </c>
      <c r="F179" s="6">
        <v>0</v>
      </c>
      <c r="G179" s="6">
        <v>0</v>
      </c>
      <c r="H179" s="6">
        <v>0</v>
      </c>
      <c r="I179" s="6">
        <v>0</v>
      </c>
      <c r="J179" s="6">
        <v>0</v>
      </c>
      <c r="K179" s="6">
        <v>0</v>
      </c>
      <c r="L179" s="6">
        <v>0</v>
      </c>
      <c r="M179" s="6">
        <v>0</v>
      </c>
      <c r="N179">
        <v>46.824411941565799</v>
      </c>
    </row>
    <row r="180" spans="1:14" ht="18" customHeight="1" x14ac:dyDescent="0.3">
      <c r="A180" s="5" t="s">
        <v>55</v>
      </c>
      <c r="B180" s="8">
        <v>1E-4</v>
      </c>
      <c r="C180" s="6">
        <v>0</v>
      </c>
      <c r="D180" s="6">
        <v>0</v>
      </c>
      <c r="E180" s="6">
        <v>0</v>
      </c>
      <c r="F180" s="6">
        <v>0</v>
      </c>
      <c r="G180" s="6">
        <v>0</v>
      </c>
      <c r="H180" s="6">
        <v>0</v>
      </c>
      <c r="I180" s="6">
        <v>0</v>
      </c>
      <c r="J180" s="6">
        <v>0</v>
      </c>
      <c r="K180" s="6">
        <v>0</v>
      </c>
      <c r="L180" s="6">
        <v>0</v>
      </c>
      <c r="M180" s="6">
        <v>0</v>
      </c>
      <c r="N180">
        <v>84.320847655563</v>
      </c>
    </row>
    <row r="183" spans="1:14" ht="18" customHeight="1" x14ac:dyDescent="0.3">
      <c r="A183" s="11" t="s">
        <v>60</v>
      </c>
      <c r="B183" s="11"/>
      <c r="C183" s="11"/>
      <c r="D183" s="11"/>
      <c r="E183" s="11"/>
      <c r="F183" s="11"/>
      <c r="G183" s="11"/>
      <c r="H183" s="11"/>
      <c r="I183" s="11"/>
      <c r="J183" s="11"/>
      <c r="K183" s="11"/>
      <c r="L183" s="11"/>
      <c r="M183" s="11"/>
      <c r="N183"/>
    </row>
    <row r="184" spans="1:14" ht="18" customHeight="1" x14ac:dyDescent="0.3">
      <c r="A184" s="10" t="s">
        <v>17</v>
      </c>
      <c r="B184" s="10" t="s">
        <v>18</v>
      </c>
      <c r="C184" s="10"/>
      <c r="D184" s="10"/>
      <c r="E184" s="10"/>
      <c r="F184" s="10"/>
      <c r="G184" s="10"/>
      <c r="H184" s="10"/>
      <c r="I184" s="10"/>
      <c r="J184" s="10"/>
      <c r="K184" s="10"/>
      <c r="L184" s="10"/>
      <c r="M184" s="10"/>
      <c r="N184"/>
    </row>
    <row r="185" spans="1:14" ht="18" customHeight="1" x14ac:dyDescent="0.3">
      <c r="A185" s="10"/>
      <c r="B185" s="4" t="s">
        <v>19</v>
      </c>
      <c r="C185" s="4" t="s">
        <v>20</v>
      </c>
      <c r="D185" s="4" t="s">
        <v>21</v>
      </c>
      <c r="E185" s="4" t="s">
        <v>22</v>
      </c>
      <c r="F185" s="4" t="s">
        <v>23</v>
      </c>
      <c r="G185" s="4" t="s">
        <v>24</v>
      </c>
      <c r="H185" s="4" t="s">
        <v>25</v>
      </c>
      <c r="I185" s="4" t="s">
        <v>26</v>
      </c>
      <c r="J185" s="4" t="s">
        <v>27</v>
      </c>
      <c r="K185" s="4" t="s">
        <v>28</v>
      </c>
      <c r="L185" s="4" t="s">
        <v>29</v>
      </c>
      <c r="M185" s="4" t="s">
        <v>30</v>
      </c>
      <c r="N185"/>
    </row>
    <row r="186" spans="1:14" ht="18" customHeight="1" x14ac:dyDescent="0.3">
      <c r="A186" s="5" t="s">
        <v>31</v>
      </c>
      <c r="B186" s="8">
        <v>1E-4</v>
      </c>
      <c r="C186" s="8">
        <v>1E-4</v>
      </c>
      <c r="D186" s="6">
        <v>0</v>
      </c>
      <c r="E186" s="6">
        <v>0</v>
      </c>
      <c r="F186" s="6">
        <v>0</v>
      </c>
      <c r="G186" s="6">
        <v>0</v>
      </c>
      <c r="H186" s="6">
        <v>0</v>
      </c>
      <c r="I186" s="6">
        <v>0</v>
      </c>
      <c r="J186" s="6">
        <v>0</v>
      </c>
      <c r="K186" s="6">
        <v>0</v>
      </c>
      <c r="L186" s="6">
        <v>0</v>
      </c>
      <c r="M186" s="6">
        <v>0</v>
      </c>
      <c r="N186">
        <v>21.8880113624949</v>
      </c>
    </row>
    <row r="187" spans="1:14" ht="18" customHeight="1" x14ac:dyDescent="0.3">
      <c r="A187" s="5" t="s">
        <v>32</v>
      </c>
      <c r="B187" s="8">
        <v>1E-4</v>
      </c>
      <c r="C187" s="9">
        <v>0</v>
      </c>
      <c r="D187" s="6">
        <v>0</v>
      </c>
      <c r="E187" s="6">
        <v>0</v>
      </c>
      <c r="F187" s="6">
        <v>0</v>
      </c>
      <c r="G187" s="6">
        <v>0</v>
      </c>
      <c r="H187" s="6">
        <v>0</v>
      </c>
      <c r="I187" s="6">
        <v>0</v>
      </c>
      <c r="J187" s="6">
        <v>0</v>
      </c>
      <c r="K187" s="6">
        <v>0</v>
      </c>
      <c r="L187" s="8">
        <v>1E-4</v>
      </c>
      <c r="M187" s="6">
        <v>0</v>
      </c>
      <c r="N187">
        <v>0.27742865634421199</v>
      </c>
    </row>
    <row r="188" spans="1:14" ht="18" customHeight="1" x14ac:dyDescent="0.3">
      <c r="A188" s="5" t="s">
        <v>33</v>
      </c>
      <c r="B188" s="8">
        <v>1E-4</v>
      </c>
      <c r="C188" s="8">
        <v>1E-4</v>
      </c>
      <c r="D188" s="6">
        <v>0</v>
      </c>
      <c r="E188" s="6">
        <v>0</v>
      </c>
      <c r="F188" s="6">
        <v>0</v>
      </c>
      <c r="G188" s="6">
        <v>0</v>
      </c>
      <c r="H188" s="6">
        <v>0</v>
      </c>
      <c r="I188" s="6">
        <v>0</v>
      </c>
      <c r="J188" s="6">
        <v>0</v>
      </c>
      <c r="K188" s="6">
        <v>0</v>
      </c>
      <c r="L188" s="6">
        <v>0</v>
      </c>
      <c r="M188" s="6">
        <v>0</v>
      </c>
      <c r="N188">
        <v>21.241933946855099</v>
      </c>
    </row>
    <row r="189" spans="1:14" ht="18" customHeight="1" x14ac:dyDescent="0.3">
      <c r="A189" s="5" t="s">
        <v>34</v>
      </c>
      <c r="B189" s="8">
        <v>1E-4</v>
      </c>
      <c r="C189" s="8">
        <v>1E-4</v>
      </c>
      <c r="D189" s="6">
        <v>0</v>
      </c>
      <c r="E189" s="6">
        <v>0</v>
      </c>
      <c r="F189" s="6">
        <v>0</v>
      </c>
      <c r="G189" s="6">
        <v>0</v>
      </c>
      <c r="H189" s="6">
        <v>0</v>
      </c>
      <c r="I189" s="6">
        <v>0</v>
      </c>
      <c r="J189" s="6">
        <v>0</v>
      </c>
      <c r="K189" s="6">
        <v>0</v>
      </c>
      <c r="L189" s="6">
        <v>0</v>
      </c>
      <c r="M189" s="6">
        <v>0</v>
      </c>
      <c r="N189">
        <v>22.479243667338</v>
      </c>
    </row>
    <row r="190" spans="1:14" ht="18" customHeight="1" x14ac:dyDescent="0.3">
      <c r="A190" s="5" t="s">
        <v>35</v>
      </c>
      <c r="B190" s="8">
        <v>1E-4</v>
      </c>
      <c r="C190" s="8">
        <v>1E-4</v>
      </c>
      <c r="D190" s="6">
        <v>0</v>
      </c>
      <c r="E190" s="6">
        <v>0</v>
      </c>
      <c r="F190" s="6">
        <v>0</v>
      </c>
      <c r="G190" s="6">
        <v>0</v>
      </c>
      <c r="H190" s="6">
        <v>0</v>
      </c>
      <c r="I190" s="6">
        <v>0</v>
      </c>
      <c r="J190" s="6">
        <v>0</v>
      </c>
      <c r="K190" s="6">
        <v>0</v>
      </c>
      <c r="L190" s="6">
        <v>0</v>
      </c>
      <c r="M190" s="6">
        <v>0</v>
      </c>
      <c r="N190">
        <v>171.617437864832</v>
      </c>
    </row>
    <row r="191" spans="1:14" ht="18" customHeight="1" x14ac:dyDescent="0.3">
      <c r="A191" s="5" t="s">
        <v>36</v>
      </c>
      <c r="B191" s="8">
        <v>1E-4</v>
      </c>
      <c r="C191" s="8">
        <v>1E-4</v>
      </c>
      <c r="D191" s="6">
        <v>0</v>
      </c>
      <c r="E191" s="6">
        <v>0</v>
      </c>
      <c r="F191" s="6">
        <v>0</v>
      </c>
      <c r="G191" s="6">
        <v>0</v>
      </c>
      <c r="H191" s="6">
        <v>0</v>
      </c>
      <c r="I191" s="6">
        <v>0</v>
      </c>
      <c r="J191" s="6">
        <v>0</v>
      </c>
      <c r="K191" s="6">
        <v>0</v>
      </c>
      <c r="L191" s="6">
        <v>0</v>
      </c>
      <c r="M191" s="6">
        <v>0</v>
      </c>
      <c r="N191">
        <v>0.19724030237390699</v>
      </c>
    </row>
    <row r="192" spans="1:14" ht="18" customHeight="1" x14ac:dyDescent="0.3">
      <c r="A192" s="5" t="s">
        <v>37</v>
      </c>
      <c r="B192" s="8">
        <v>1E-4</v>
      </c>
      <c r="C192" s="8">
        <v>1E-4</v>
      </c>
      <c r="D192" s="6">
        <v>0</v>
      </c>
      <c r="E192" s="6">
        <v>0</v>
      </c>
      <c r="F192" s="6">
        <v>0</v>
      </c>
      <c r="G192" s="6">
        <v>0</v>
      </c>
      <c r="H192" s="6">
        <v>0</v>
      </c>
      <c r="I192" s="6">
        <v>0</v>
      </c>
      <c r="J192" s="6">
        <v>0</v>
      </c>
      <c r="K192" s="6">
        <v>0</v>
      </c>
      <c r="L192" s="6">
        <v>0</v>
      </c>
      <c r="M192" s="6">
        <v>0</v>
      </c>
      <c r="N192">
        <v>7.6974785439546203</v>
      </c>
    </row>
    <row r="193" spans="1:14" ht="18" customHeight="1" x14ac:dyDescent="0.3">
      <c r="A193" s="5" t="s">
        <v>38</v>
      </c>
      <c r="B193" s="8">
        <v>1E-4</v>
      </c>
      <c r="C193" s="8">
        <v>1E-4</v>
      </c>
      <c r="D193" s="6">
        <v>0</v>
      </c>
      <c r="E193" s="6">
        <v>0</v>
      </c>
      <c r="F193" s="6">
        <v>0</v>
      </c>
      <c r="G193" s="6">
        <v>0</v>
      </c>
      <c r="H193" s="6">
        <v>0</v>
      </c>
      <c r="I193" s="6">
        <v>0</v>
      </c>
      <c r="J193" s="6">
        <v>0</v>
      </c>
      <c r="K193" s="6">
        <v>0</v>
      </c>
      <c r="L193" s="6">
        <v>0</v>
      </c>
      <c r="M193" s="6">
        <v>0</v>
      </c>
      <c r="N193">
        <v>2.0937053262220999</v>
      </c>
    </row>
    <row r="194" spans="1:14" ht="18" customHeight="1" x14ac:dyDescent="0.3">
      <c r="A194" s="5" t="s">
        <v>39</v>
      </c>
      <c r="B194" s="8">
        <v>1E-4</v>
      </c>
      <c r="C194" s="8">
        <v>1E-4</v>
      </c>
      <c r="D194" s="6">
        <v>0</v>
      </c>
      <c r="E194" s="6">
        <v>0</v>
      </c>
      <c r="F194" s="6">
        <v>0</v>
      </c>
      <c r="G194" s="6">
        <v>0</v>
      </c>
      <c r="H194" s="6">
        <v>0</v>
      </c>
      <c r="I194" s="6">
        <v>0</v>
      </c>
      <c r="J194" s="6">
        <v>0</v>
      </c>
      <c r="K194" s="6">
        <v>0</v>
      </c>
      <c r="L194" s="6">
        <v>0</v>
      </c>
      <c r="M194" s="6">
        <v>0</v>
      </c>
      <c r="N194">
        <v>39.750289748753097</v>
      </c>
    </row>
    <row r="195" spans="1:14" ht="18" customHeight="1" x14ac:dyDescent="0.3">
      <c r="A195" s="5" t="s">
        <v>40</v>
      </c>
      <c r="B195" s="8">
        <v>1E-4</v>
      </c>
      <c r="C195" s="8">
        <v>1E-4</v>
      </c>
      <c r="D195" s="6">
        <v>0</v>
      </c>
      <c r="E195" s="6">
        <v>0</v>
      </c>
      <c r="F195" s="6">
        <v>0</v>
      </c>
      <c r="G195" s="6">
        <v>0</v>
      </c>
      <c r="H195" s="6">
        <v>0</v>
      </c>
      <c r="I195" s="6">
        <v>0</v>
      </c>
      <c r="J195" s="6">
        <v>0</v>
      </c>
      <c r="K195" s="6">
        <v>0</v>
      </c>
      <c r="L195" s="6">
        <v>0</v>
      </c>
      <c r="M195" s="6">
        <v>0</v>
      </c>
      <c r="N195">
        <v>80.819339381254693</v>
      </c>
    </row>
    <row r="196" spans="1:14" ht="18" customHeight="1" x14ac:dyDescent="0.3">
      <c r="A196" s="5" t="s">
        <v>41</v>
      </c>
      <c r="B196" s="8">
        <v>1E-4</v>
      </c>
      <c r="C196" s="8">
        <v>1E-4</v>
      </c>
      <c r="D196" s="6">
        <v>0</v>
      </c>
      <c r="E196" s="6">
        <v>0</v>
      </c>
      <c r="F196" s="6">
        <v>0</v>
      </c>
      <c r="G196" s="6">
        <v>0</v>
      </c>
      <c r="H196" s="6">
        <v>0</v>
      </c>
      <c r="I196" s="6">
        <v>0</v>
      </c>
      <c r="J196" s="6">
        <v>0</v>
      </c>
      <c r="K196" s="6">
        <v>0</v>
      </c>
      <c r="L196" s="6">
        <v>0</v>
      </c>
      <c r="M196" s="6">
        <v>0</v>
      </c>
      <c r="N196">
        <v>11.4212871493341</v>
      </c>
    </row>
    <row r="197" spans="1:14" ht="18" customHeight="1" x14ac:dyDescent="0.3">
      <c r="A197" s="5" t="s">
        <v>42</v>
      </c>
      <c r="B197" s="8">
        <v>1E-4</v>
      </c>
      <c r="C197" s="8">
        <v>1E-4</v>
      </c>
      <c r="D197" s="6">
        <v>0</v>
      </c>
      <c r="E197" s="6">
        <v>0</v>
      </c>
      <c r="F197" s="6">
        <v>0</v>
      </c>
      <c r="G197" s="6">
        <v>0</v>
      </c>
      <c r="H197" s="6">
        <v>0</v>
      </c>
      <c r="I197" s="6">
        <v>0</v>
      </c>
      <c r="J197" s="6">
        <v>0</v>
      </c>
      <c r="K197" s="6">
        <v>0</v>
      </c>
      <c r="L197" s="6">
        <v>0</v>
      </c>
      <c r="M197" s="6">
        <v>0</v>
      </c>
      <c r="N197">
        <v>66.330557171680198</v>
      </c>
    </row>
    <row r="198" spans="1:14" ht="18" customHeight="1" x14ac:dyDescent="0.3">
      <c r="A198" s="5" t="s">
        <v>43</v>
      </c>
      <c r="B198" s="8">
        <v>1E-4</v>
      </c>
      <c r="C198" s="8">
        <v>1E-4</v>
      </c>
      <c r="D198" s="6">
        <v>0</v>
      </c>
      <c r="E198" s="6">
        <v>0</v>
      </c>
      <c r="F198" s="6">
        <v>0</v>
      </c>
      <c r="G198" s="6">
        <v>0</v>
      </c>
      <c r="H198" s="6">
        <v>0</v>
      </c>
      <c r="I198" s="6">
        <v>0</v>
      </c>
      <c r="J198" s="6">
        <v>0</v>
      </c>
      <c r="K198" s="6">
        <v>0</v>
      </c>
      <c r="L198" s="6">
        <v>0</v>
      </c>
      <c r="M198" s="6">
        <v>0</v>
      </c>
      <c r="N198">
        <v>20.7091804408516</v>
      </c>
    </row>
    <row r="199" spans="1:14" ht="18" customHeight="1" x14ac:dyDescent="0.3">
      <c r="A199" s="5" t="s">
        <v>44</v>
      </c>
      <c r="B199" s="8">
        <v>1E-4</v>
      </c>
      <c r="C199" s="8">
        <v>1E-4</v>
      </c>
      <c r="D199" s="6">
        <v>0</v>
      </c>
      <c r="E199" s="6">
        <v>0</v>
      </c>
      <c r="F199" s="6">
        <v>0</v>
      </c>
      <c r="G199" s="6">
        <v>0</v>
      </c>
      <c r="H199" s="6">
        <v>0</v>
      </c>
      <c r="I199" s="6">
        <v>0</v>
      </c>
      <c r="J199" s="6">
        <v>0</v>
      </c>
      <c r="K199" s="6">
        <v>0</v>
      </c>
      <c r="L199" s="6">
        <v>0</v>
      </c>
      <c r="M199" s="6">
        <v>0</v>
      </c>
      <c r="N199">
        <v>46.711404178688198</v>
      </c>
    </row>
    <row r="200" spans="1:14" ht="18" customHeight="1" x14ac:dyDescent="0.3">
      <c r="A200" s="5" t="s">
        <v>45</v>
      </c>
      <c r="B200" s="8">
        <v>1E-4</v>
      </c>
      <c r="C200" s="8">
        <v>1E-4</v>
      </c>
      <c r="D200" s="6">
        <v>0</v>
      </c>
      <c r="E200" s="6">
        <v>0</v>
      </c>
      <c r="F200" s="6">
        <v>0</v>
      </c>
      <c r="G200" s="6">
        <v>0</v>
      </c>
      <c r="H200" s="6">
        <v>0</v>
      </c>
      <c r="I200" s="6">
        <v>0</v>
      </c>
      <c r="J200" s="6">
        <v>0</v>
      </c>
      <c r="K200" s="6">
        <v>0</v>
      </c>
      <c r="L200" s="6">
        <v>0</v>
      </c>
      <c r="M200" s="6">
        <v>0</v>
      </c>
      <c r="N200">
        <v>10.5587795364827</v>
      </c>
    </row>
    <row r="201" spans="1:14" ht="18" customHeight="1" x14ac:dyDescent="0.3">
      <c r="A201" s="5" t="s">
        <v>46</v>
      </c>
      <c r="B201" s="8">
        <v>1E-4</v>
      </c>
      <c r="C201" s="8">
        <v>1E-4</v>
      </c>
      <c r="D201" s="6">
        <v>0</v>
      </c>
      <c r="E201" s="6">
        <v>0</v>
      </c>
      <c r="F201" s="6">
        <v>0</v>
      </c>
      <c r="G201" s="6">
        <v>0</v>
      </c>
      <c r="H201" s="6">
        <v>0</v>
      </c>
      <c r="I201" s="6">
        <v>0</v>
      </c>
      <c r="J201" s="6">
        <v>0</v>
      </c>
      <c r="K201" s="6">
        <v>0</v>
      </c>
      <c r="L201" s="6">
        <v>0</v>
      </c>
      <c r="M201" s="6">
        <v>0</v>
      </c>
      <c r="N201">
        <v>149.01263236439499</v>
      </c>
    </row>
    <row r="202" spans="1:14" ht="18" customHeight="1" x14ac:dyDescent="0.3">
      <c r="A202" s="5" t="s">
        <v>47</v>
      </c>
      <c r="B202" s="8">
        <v>1E-4</v>
      </c>
      <c r="C202" s="8">
        <v>1E-4</v>
      </c>
      <c r="D202" s="6">
        <v>0</v>
      </c>
      <c r="E202" s="6">
        <v>0</v>
      </c>
      <c r="F202" s="6">
        <v>0</v>
      </c>
      <c r="G202" s="6">
        <v>0</v>
      </c>
      <c r="H202" s="6">
        <v>0</v>
      </c>
      <c r="I202" s="6">
        <v>0</v>
      </c>
      <c r="J202" s="6">
        <v>0</v>
      </c>
      <c r="K202" s="6">
        <v>0</v>
      </c>
      <c r="L202" s="6">
        <v>0</v>
      </c>
      <c r="M202" s="6">
        <v>0</v>
      </c>
      <c r="N202">
        <v>85.485390463978504</v>
      </c>
    </row>
    <row r="203" spans="1:14" ht="18" customHeight="1" x14ac:dyDescent="0.3">
      <c r="A203" s="5" t="s">
        <v>48</v>
      </c>
      <c r="B203" s="8">
        <v>1E-4</v>
      </c>
      <c r="C203" s="8">
        <v>1E-4</v>
      </c>
      <c r="D203" s="6">
        <v>0</v>
      </c>
      <c r="E203" s="6">
        <v>0</v>
      </c>
      <c r="F203" s="6">
        <v>0</v>
      </c>
      <c r="G203" s="6">
        <v>0</v>
      </c>
      <c r="H203" s="6">
        <v>0</v>
      </c>
      <c r="I203" s="6">
        <v>0</v>
      </c>
      <c r="J203" s="6">
        <v>0</v>
      </c>
      <c r="K203" s="6">
        <v>0</v>
      </c>
      <c r="L203" s="6">
        <v>0</v>
      </c>
      <c r="M203" s="6">
        <v>0</v>
      </c>
      <c r="N203">
        <v>8.4779800577071107</v>
      </c>
    </row>
    <row r="204" spans="1:14" ht="18" customHeight="1" x14ac:dyDescent="0.3">
      <c r="A204" s="5" t="s">
        <v>49</v>
      </c>
      <c r="B204" s="8">
        <v>1E-4</v>
      </c>
      <c r="C204" s="8">
        <v>1E-4</v>
      </c>
      <c r="D204" s="6">
        <v>0</v>
      </c>
      <c r="E204" s="6">
        <v>0</v>
      </c>
      <c r="F204" s="6">
        <v>0</v>
      </c>
      <c r="G204" s="6">
        <v>0</v>
      </c>
      <c r="H204" s="6">
        <v>0</v>
      </c>
      <c r="I204" s="6">
        <v>0</v>
      </c>
      <c r="J204" s="6">
        <v>0</v>
      </c>
      <c r="K204" s="6">
        <v>0</v>
      </c>
      <c r="L204" s="6">
        <v>0</v>
      </c>
      <c r="M204" s="6">
        <v>0</v>
      </c>
      <c r="N204">
        <v>3.29773843747641</v>
      </c>
    </row>
    <row r="205" spans="1:14" ht="18" customHeight="1" x14ac:dyDescent="0.3">
      <c r="A205" s="5" t="s">
        <v>50</v>
      </c>
      <c r="B205" s="8">
        <v>1E-4</v>
      </c>
      <c r="C205" s="8">
        <v>1E-4</v>
      </c>
      <c r="D205" s="6">
        <v>0</v>
      </c>
      <c r="E205" s="6">
        <v>0</v>
      </c>
      <c r="F205" s="6">
        <v>0</v>
      </c>
      <c r="G205" s="6">
        <v>0</v>
      </c>
      <c r="H205" s="6">
        <v>0</v>
      </c>
      <c r="I205" s="6">
        <v>0</v>
      </c>
      <c r="J205" s="6">
        <v>0</v>
      </c>
      <c r="K205" s="6">
        <v>0</v>
      </c>
      <c r="L205" s="6">
        <v>0</v>
      </c>
      <c r="M205" s="6">
        <v>0</v>
      </c>
      <c r="N205">
        <v>20.672022247666501</v>
      </c>
    </row>
    <row r="206" spans="1:14" ht="18" customHeight="1" x14ac:dyDescent="0.3">
      <c r="A206" s="5" t="s">
        <v>51</v>
      </c>
      <c r="B206" s="8">
        <v>1E-4</v>
      </c>
      <c r="C206" s="8">
        <v>1E-4</v>
      </c>
      <c r="D206" s="6">
        <v>0</v>
      </c>
      <c r="E206" s="6">
        <v>0</v>
      </c>
      <c r="F206" s="6">
        <v>0</v>
      </c>
      <c r="G206" s="6">
        <v>0</v>
      </c>
      <c r="H206" s="6">
        <v>0</v>
      </c>
      <c r="I206" s="6">
        <v>0</v>
      </c>
      <c r="J206" s="6">
        <v>0</v>
      </c>
      <c r="K206" s="6">
        <v>0</v>
      </c>
      <c r="L206" s="6">
        <v>0</v>
      </c>
      <c r="M206" s="6">
        <v>0</v>
      </c>
      <c r="N206">
        <v>37.543722883820102</v>
      </c>
    </row>
    <row r="207" spans="1:14" ht="18" customHeight="1" x14ac:dyDescent="0.3">
      <c r="A207" s="5" t="s">
        <v>52</v>
      </c>
      <c r="B207" s="8">
        <v>1E-4</v>
      </c>
      <c r="C207" s="8">
        <v>0</v>
      </c>
      <c r="D207" s="6">
        <v>0</v>
      </c>
      <c r="E207" s="6">
        <v>0</v>
      </c>
      <c r="F207" s="6">
        <v>0</v>
      </c>
      <c r="G207" s="6">
        <v>0</v>
      </c>
      <c r="H207" s="6">
        <v>0</v>
      </c>
      <c r="I207" s="6">
        <v>0</v>
      </c>
      <c r="J207" s="6">
        <v>0</v>
      </c>
      <c r="K207" s="6">
        <v>0</v>
      </c>
      <c r="L207" s="8">
        <v>1E-4</v>
      </c>
      <c r="M207" s="6">
        <v>0</v>
      </c>
      <c r="N207">
        <v>3.6762112532272502</v>
      </c>
    </row>
    <row r="208" spans="1:14" ht="18" customHeight="1" x14ac:dyDescent="0.3">
      <c r="A208" s="5" t="s">
        <v>53</v>
      </c>
      <c r="B208" s="8">
        <v>1E-4</v>
      </c>
      <c r="C208" s="8">
        <v>1E-4</v>
      </c>
      <c r="D208" s="6">
        <v>0</v>
      </c>
      <c r="E208" s="6">
        <v>0</v>
      </c>
      <c r="F208" s="6">
        <v>0</v>
      </c>
      <c r="G208" s="6">
        <v>0</v>
      </c>
      <c r="H208" s="6">
        <v>0</v>
      </c>
      <c r="I208" s="6">
        <v>0</v>
      </c>
      <c r="J208" s="6">
        <v>0</v>
      </c>
      <c r="K208" s="6">
        <v>0</v>
      </c>
      <c r="L208" s="6">
        <v>0</v>
      </c>
      <c r="M208" s="6">
        <v>0</v>
      </c>
      <c r="N208">
        <v>12.188716545582301</v>
      </c>
    </row>
    <row r="209" spans="1:14" ht="18" customHeight="1" x14ac:dyDescent="0.3">
      <c r="A209" s="5" t="s">
        <v>54</v>
      </c>
      <c r="B209" s="8">
        <v>1E-4</v>
      </c>
      <c r="C209" s="8">
        <v>1E-4</v>
      </c>
      <c r="D209" s="6">
        <v>0</v>
      </c>
      <c r="E209" s="6">
        <v>0</v>
      </c>
      <c r="F209" s="6">
        <v>0</v>
      </c>
      <c r="G209" s="6">
        <v>0</v>
      </c>
      <c r="H209" s="6">
        <v>0</v>
      </c>
      <c r="I209" s="6">
        <v>0</v>
      </c>
      <c r="J209" s="6">
        <v>0</v>
      </c>
      <c r="K209" s="6">
        <v>0</v>
      </c>
      <c r="L209" s="6">
        <v>0</v>
      </c>
      <c r="M209" s="6">
        <v>0</v>
      </c>
      <c r="N209">
        <v>45.012683789845902</v>
      </c>
    </row>
    <row r="210" spans="1:14" ht="18" customHeight="1" x14ac:dyDescent="0.3">
      <c r="A210" s="5" t="s">
        <v>55</v>
      </c>
      <c r="B210" s="8">
        <v>1E-4</v>
      </c>
      <c r="C210" s="8">
        <v>1E-4</v>
      </c>
      <c r="D210" s="6">
        <v>0</v>
      </c>
      <c r="E210" s="6">
        <v>0</v>
      </c>
      <c r="F210" s="6">
        <v>0</v>
      </c>
      <c r="G210" s="6">
        <v>0</v>
      </c>
      <c r="H210" s="6">
        <v>0</v>
      </c>
      <c r="I210" s="6">
        <v>0</v>
      </c>
      <c r="J210" s="6">
        <v>0</v>
      </c>
      <c r="K210" s="6">
        <v>0</v>
      </c>
      <c r="L210" s="6">
        <v>0</v>
      </c>
      <c r="M210" s="6">
        <v>0</v>
      </c>
      <c r="N210">
        <v>83.7686344219576</v>
      </c>
    </row>
    <row r="222" spans="1:14" ht="18" customHeight="1" x14ac:dyDescent="0.3">
      <c r="A222" s="10" t="s">
        <v>17</v>
      </c>
      <c r="B222" s="14" t="s">
        <v>63</v>
      </c>
      <c r="C222" s="15"/>
      <c r="D222" s="15"/>
      <c r="E222" s="15"/>
      <c r="F222" s="15"/>
      <c r="G222" s="15"/>
      <c r="H222" s="16"/>
      <c r="I222"/>
      <c r="J222"/>
      <c r="K222"/>
      <c r="L222"/>
      <c r="M222"/>
    </row>
    <row r="223" spans="1:14" ht="67.8" customHeight="1" x14ac:dyDescent="0.3">
      <c r="A223" s="10"/>
      <c r="B223" s="4" t="s">
        <v>56</v>
      </c>
      <c r="C223" s="4" t="s">
        <v>58</v>
      </c>
      <c r="D223" s="4" t="s">
        <v>64</v>
      </c>
      <c r="E223" s="4" t="s">
        <v>65</v>
      </c>
      <c r="F223" s="4" t="s">
        <v>66</v>
      </c>
      <c r="G223" s="4" t="s">
        <v>67</v>
      </c>
      <c r="H223" s="4" t="s">
        <v>68</v>
      </c>
    </row>
    <row r="224" spans="1:14" ht="18" customHeight="1" x14ac:dyDescent="0.3">
      <c r="A224" s="5" t="s">
        <v>31</v>
      </c>
      <c r="B224" s="7">
        <v>11.900989976068299</v>
      </c>
      <c r="C224" s="7">
        <v>11.900989976068299</v>
      </c>
      <c r="D224" s="17">
        <v>18.902373150662399</v>
      </c>
      <c r="E224" s="17">
        <v>16.567337498382798</v>
      </c>
      <c r="F224" s="17">
        <v>14.6791870096307</v>
      </c>
      <c r="G224" s="17">
        <v>22.058195790377201</v>
      </c>
      <c r="H224" s="17">
        <v>21.8880113624949</v>
      </c>
      <c r="I224" s="3">
        <f>C224-B224</f>
        <v>0</v>
      </c>
      <c r="J224" s="3">
        <f>D224-B224</f>
        <v>7.0013831745940998</v>
      </c>
    </row>
    <row r="225" spans="1:8" ht="18" customHeight="1" x14ac:dyDescent="0.3">
      <c r="A225" s="5" t="s">
        <v>32</v>
      </c>
      <c r="B225" s="7">
        <v>0.11217505221518299</v>
      </c>
      <c r="C225" s="7">
        <v>0.185477273165568</v>
      </c>
      <c r="D225" s="17">
        <v>0.28164480341106002</v>
      </c>
      <c r="E225" s="17">
        <v>0.231082570590223</v>
      </c>
      <c r="F225" s="17">
        <v>0.213605654665869</v>
      </c>
      <c r="G225" s="17">
        <v>0.30264703755407901</v>
      </c>
      <c r="H225" s="17">
        <v>0.27742865634421199</v>
      </c>
    </row>
    <row r="226" spans="1:8" ht="18" customHeight="1" x14ac:dyDescent="0.3">
      <c r="A226" s="5" t="s">
        <v>33</v>
      </c>
      <c r="B226" s="7">
        <v>11.647528095399799</v>
      </c>
      <c r="C226" s="7">
        <v>15.634794543169001</v>
      </c>
      <c r="D226" s="17">
        <v>16.6952330574182</v>
      </c>
      <c r="E226" s="17">
        <v>16.023461831328301</v>
      </c>
      <c r="F226" s="17">
        <v>14.2387006668241</v>
      </c>
      <c r="G226" s="17">
        <v>21.514599851672699</v>
      </c>
      <c r="H226" s="17">
        <v>21.241933946855099</v>
      </c>
    </row>
    <row r="227" spans="1:8" ht="18" customHeight="1" x14ac:dyDescent="0.3">
      <c r="A227" s="5" t="s">
        <v>34</v>
      </c>
      <c r="B227" s="7">
        <v>12.2295481022767</v>
      </c>
      <c r="C227" s="7">
        <v>12.2295481022767</v>
      </c>
      <c r="D227" s="17">
        <v>16.988425347471001</v>
      </c>
      <c r="E227" s="17">
        <v>16.968221756501102</v>
      </c>
      <c r="F227" s="17">
        <v>15.0547911019683</v>
      </c>
      <c r="G227" s="17">
        <v>22.719005612689099</v>
      </c>
      <c r="H227" s="17">
        <v>22.479243667338</v>
      </c>
    </row>
    <row r="228" spans="1:8" ht="18" customHeight="1" x14ac:dyDescent="0.3">
      <c r="A228" s="5" t="s">
        <v>35</v>
      </c>
      <c r="B228" s="7">
        <v>94.062296624633703</v>
      </c>
      <c r="C228" s="7">
        <v>151.78875325513999</v>
      </c>
      <c r="D228" s="17">
        <v>152.42780783603601</v>
      </c>
      <c r="E228" s="17">
        <v>129.91027804365601</v>
      </c>
      <c r="F228" s="17">
        <v>115.33815245069</v>
      </c>
      <c r="G228" s="17">
        <v>173.098515517306</v>
      </c>
      <c r="H228" s="17">
        <v>171.617437864832</v>
      </c>
    </row>
    <row r="229" spans="1:8" ht="18" customHeight="1" x14ac:dyDescent="0.3">
      <c r="A229" s="5" t="s">
        <v>36</v>
      </c>
      <c r="B229" s="7">
        <v>0.103201141146258</v>
      </c>
      <c r="C229" s="7">
        <v>0.168002863423833</v>
      </c>
      <c r="D229" s="17">
        <v>0.182161757414254</v>
      </c>
      <c r="E229" s="17">
        <v>0.14277302601342801</v>
      </c>
      <c r="F229" s="17">
        <v>0.128723765502507</v>
      </c>
      <c r="G229" s="17">
        <v>0.20530583357393101</v>
      </c>
      <c r="H229" s="17">
        <v>0.19724030237390699</v>
      </c>
    </row>
    <row r="230" spans="1:8" ht="18" customHeight="1" x14ac:dyDescent="0.3">
      <c r="A230" s="5" t="s">
        <v>37</v>
      </c>
      <c r="B230" s="7">
        <v>4.0731546354628598</v>
      </c>
      <c r="C230" s="7">
        <v>6.2802046576431003</v>
      </c>
      <c r="D230" s="17">
        <v>6.7902165580880096</v>
      </c>
      <c r="E230" s="17">
        <v>5.6039038502843903</v>
      </c>
      <c r="F230" s="17">
        <v>5.01317442107581</v>
      </c>
      <c r="G230" s="17">
        <v>8.0069282149321808</v>
      </c>
      <c r="H230" s="17">
        <v>7.6974785439546203</v>
      </c>
    </row>
    <row r="231" spans="1:8" ht="18" customHeight="1" x14ac:dyDescent="0.3">
      <c r="A231" s="5" t="s">
        <v>38</v>
      </c>
      <c r="B231" s="7">
        <v>1.0489593672989299</v>
      </c>
      <c r="C231" s="7">
        <v>1.7261968078207099</v>
      </c>
      <c r="D231" s="17">
        <v>1.9689089391602399</v>
      </c>
      <c r="E231" s="17">
        <v>1.55414970612749</v>
      </c>
      <c r="F231" s="17">
        <v>1.43660561162567</v>
      </c>
      <c r="G231" s="17">
        <v>2.2243488933572899</v>
      </c>
      <c r="H231" s="17">
        <v>2.0937053262220999</v>
      </c>
    </row>
    <row r="232" spans="1:8" ht="18" customHeight="1" x14ac:dyDescent="0.3">
      <c r="A232" s="5" t="s">
        <v>39</v>
      </c>
      <c r="B232" s="7">
        <v>21.697769912597298</v>
      </c>
      <c r="C232" s="7">
        <v>33.8156809380162</v>
      </c>
      <c r="D232" s="17">
        <v>33.850253178713103</v>
      </c>
      <c r="E232" s="17">
        <v>30.005222237933101</v>
      </c>
      <c r="F232" s="17">
        <v>26.641198629804101</v>
      </c>
      <c r="G232" s="17">
        <v>40.2142679086462</v>
      </c>
      <c r="H232" s="17">
        <v>39.750289748753097</v>
      </c>
    </row>
    <row r="233" spans="1:8" ht="18" customHeight="1" x14ac:dyDescent="0.3">
      <c r="A233" s="5" t="s">
        <v>40</v>
      </c>
      <c r="B233" s="7">
        <v>44.392183528494002</v>
      </c>
      <c r="C233" s="7">
        <v>58.589571322870597</v>
      </c>
      <c r="D233" s="17">
        <v>73.766338166372094</v>
      </c>
      <c r="E233" s="17">
        <v>61.197655194471501</v>
      </c>
      <c r="F233" s="17">
        <v>54.348727389714803</v>
      </c>
      <c r="G233" s="17">
        <v>81.463266979804999</v>
      </c>
      <c r="H233" s="17">
        <v>80.819339381254693</v>
      </c>
    </row>
    <row r="234" spans="1:8" ht="18" customHeight="1" x14ac:dyDescent="0.3">
      <c r="A234" s="5" t="s">
        <v>41</v>
      </c>
      <c r="B234" s="7">
        <v>6.2759047843803897</v>
      </c>
      <c r="C234" s="7">
        <v>9.3576062971268907</v>
      </c>
      <c r="D234" s="17">
        <v>9.3671462326525994</v>
      </c>
      <c r="E234" s="17">
        <v>8.6342566799135891</v>
      </c>
      <c r="F234" s="17">
        <v>7.6723322153644098</v>
      </c>
      <c r="G234" s="17">
        <v>11.5406645212969</v>
      </c>
      <c r="H234" s="17">
        <v>11.4212871493341</v>
      </c>
    </row>
    <row r="235" spans="1:8" ht="18" customHeight="1" x14ac:dyDescent="0.3">
      <c r="A235" s="5" t="s">
        <v>42</v>
      </c>
      <c r="B235" s="7">
        <v>36.180997609233202</v>
      </c>
      <c r="C235" s="7">
        <v>51.921203351673803</v>
      </c>
      <c r="D235" s="17">
        <v>53.704814356571603</v>
      </c>
      <c r="E235" s="17">
        <v>49.890630080703303</v>
      </c>
      <c r="F235" s="17">
        <v>44.313214078885899</v>
      </c>
      <c r="G235" s="17">
        <v>67.227853849100299</v>
      </c>
      <c r="H235" s="17">
        <v>66.330557171680198</v>
      </c>
    </row>
    <row r="236" spans="1:8" ht="18" customHeight="1" x14ac:dyDescent="0.3">
      <c r="A236" s="5" t="s">
        <v>43</v>
      </c>
      <c r="B236" s="7">
        <v>10.8943136391716</v>
      </c>
      <c r="C236" s="7">
        <v>17.925474103376001</v>
      </c>
      <c r="D236" s="17">
        <v>19.197586534939798</v>
      </c>
      <c r="E236" s="17">
        <v>15.118922223954099</v>
      </c>
      <c r="F236" s="17">
        <v>13.395456456487199</v>
      </c>
      <c r="G236" s="17">
        <v>21.445106023395201</v>
      </c>
      <c r="H236" s="17">
        <v>20.7091804408516</v>
      </c>
    </row>
    <row r="237" spans="1:8" ht="18" customHeight="1" x14ac:dyDescent="0.3">
      <c r="A237" s="5" t="s">
        <v>44</v>
      </c>
      <c r="B237" s="7">
        <v>25.564585640505999</v>
      </c>
      <c r="C237" s="7">
        <v>0</v>
      </c>
      <c r="D237" s="17">
        <v>38.150571581775601</v>
      </c>
      <c r="E237" s="17">
        <v>35.167799058533703</v>
      </c>
      <c r="F237" s="17">
        <v>31.251173192906599</v>
      </c>
      <c r="G237" s="17">
        <v>47.341875142050696</v>
      </c>
      <c r="H237" s="17">
        <v>46.711404178688198</v>
      </c>
    </row>
    <row r="238" spans="1:8" ht="18" customHeight="1" x14ac:dyDescent="0.3">
      <c r="A238" s="5" t="s">
        <v>45</v>
      </c>
      <c r="B238" s="7">
        <v>4.8580431612366501</v>
      </c>
      <c r="C238" s="7">
        <v>8.7016010815472402</v>
      </c>
      <c r="D238" s="17">
        <v>9.9696220479731892</v>
      </c>
      <c r="E238" s="17">
        <v>7.9893567719332701</v>
      </c>
      <c r="F238" s="17">
        <v>7.3850004686119499</v>
      </c>
      <c r="G238" s="17">
        <v>11.243551983805199</v>
      </c>
      <c r="H238" s="17">
        <v>10.5587795364827</v>
      </c>
    </row>
    <row r="239" spans="1:8" ht="18" customHeight="1" x14ac:dyDescent="0.3">
      <c r="A239" s="5" t="s">
        <v>46</v>
      </c>
      <c r="B239" s="7">
        <v>81.462049960467297</v>
      </c>
      <c r="C239" s="7">
        <v>107.512047072138</v>
      </c>
      <c r="D239" s="17">
        <v>133.09747899476301</v>
      </c>
      <c r="E239" s="17">
        <v>112.975697256668</v>
      </c>
      <c r="F239" s="17">
        <v>100.14780858015099</v>
      </c>
      <c r="G239" s="17">
        <v>149.95202017679799</v>
      </c>
      <c r="H239" s="17">
        <v>149.01263236439499</v>
      </c>
    </row>
    <row r="240" spans="1:8" ht="18" customHeight="1" x14ac:dyDescent="0.3">
      <c r="A240" s="5" t="s">
        <v>47</v>
      </c>
      <c r="B240" s="7">
        <v>44.516168703418401</v>
      </c>
      <c r="C240" s="7">
        <v>73.963327223912302</v>
      </c>
      <c r="D240" s="17">
        <v>77.019427079225295</v>
      </c>
      <c r="E240" s="17">
        <v>64.158257339076201</v>
      </c>
      <c r="F240" s="17">
        <v>56.5686613704979</v>
      </c>
      <c r="G240" s="17">
        <v>86.204572453926104</v>
      </c>
      <c r="H240" s="17">
        <v>85.485390463978504</v>
      </c>
    </row>
    <row r="241" spans="1:8" ht="18" customHeight="1" x14ac:dyDescent="0.3">
      <c r="A241" s="5" t="s">
        <v>48</v>
      </c>
      <c r="B241" s="7">
        <v>4.3595726710144698</v>
      </c>
      <c r="C241" s="7">
        <v>7.5659564653217801</v>
      </c>
      <c r="D241" s="17">
        <v>7.7482842565245802</v>
      </c>
      <c r="E241" s="17">
        <v>6.30219776553204</v>
      </c>
      <c r="F241" s="17">
        <v>5.5573401754625902</v>
      </c>
      <c r="G241" s="17">
        <v>8.6158465719683992</v>
      </c>
      <c r="H241" s="17">
        <v>8.4779800577071107</v>
      </c>
    </row>
    <row r="242" spans="1:8" ht="18" customHeight="1" x14ac:dyDescent="0.3">
      <c r="A242" s="5" t="s">
        <v>49</v>
      </c>
      <c r="B242" s="7">
        <v>1.28901481136582</v>
      </c>
      <c r="C242" s="7">
        <v>2.3682723467824598</v>
      </c>
      <c r="D242" s="17">
        <v>2.88889484924964</v>
      </c>
      <c r="E242" s="17">
        <v>2.57555011030581</v>
      </c>
      <c r="F242" s="17">
        <v>2.3807553211351902</v>
      </c>
      <c r="G242" s="17">
        <v>3.5847858817346898</v>
      </c>
      <c r="H242" s="17">
        <v>3.29773843747641</v>
      </c>
    </row>
    <row r="243" spans="1:8" ht="18" customHeight="1" x14ac:dyDescent="0.3">
      <c r="A243" s="5" t="s">
        <v>50</v>
      </c>
      <c r="B243" s="7">
        <v>11.4298042889105</v>
      </c>
      <c r="C243" s="7">
        <v>0</v>
      </c>
      <c r="D243" s="17">
        <v>18.657794121339101</v>
      </c>
      <c r="E243" s="17">
        <v>15.723471842409801</v>
      </c>
      <c r="F243" s="17">
        <v>13.972301579022099</v>
      </c>
      <c r="G243" s="17">
        <v>20.783650056315601</v>
      </c>
      <c r="H243" s="17">
        <v>20.672022247666501</v>
      </c>
    </row>
    <row r="244" spans="1:8" ht="18" customHeight="1" x14ac:dyDescent="0.3">
      <c r="A244" s="5" t="s">
        <v>51</v>
      </c>
      <c r="B244" s="7">
        <v>19.630850359880402</v>
      </c>
      <c r="C244" s="7">
        <v>32.478453371548603</v>
      </c>
      <c r="D244" s="17">
        <v>33.964103867277302</v>
      </c>
      <c r="E244" s="17">
        <v>27.570380829486702</v>
      </c>
      <c r="F244" s="17">
        <v>24.387245286014</v>
      </c>
      <c r="G244" s="17">
        <v>38.513261837647498</v>
      </c>
      <c r="H244" s="17">
        <v>37.543722883820102</v>
      </c>
    </row>
    <row r="245" spans="1:8" ht="18" customHeight="1" x14ac:dyDescent="0.3">
      <c r="A245" s="5" t="s">
        <v>52</v>
      </c>
      <c r="B245" s="7">
        <v>1.6106276372414901</v>
      </c>
      <c r="C245" s="7">
        <v>2.64033581888381</v>
      </c>
      <c r="D245" s="17">
        <v>3.62933000981202</v>
      </c>
      <c r="E245" s="17">
        <v>2.89638158825464</v>
      </c>
      <c r="F245" s="17">
        <v>2.6772001438852899</v>
      </c>
      <c r="G245" s="17">
        <v>4.0105675855552096</v>
      </c>
      <c r="H245" s="17">
        <v>3.6762112532272502</v>
      </c>
    </row>
    <row r="246" spans="1:8" ht="18" customHeight="1" x14ac:dyDescent="0.3">
      <c r="A246" s="5" t="s">
        <v>53</v>
      </c>
      <c r="B246" s="7">
        <v>6.22967225031989</v>
      </c>
      <c r="C246" s="7">
        <v>11.046063988098201</v>
      </c>
      <c r="D246" s="17">
        <v>11.283039883543101</v>
      </c>
      <c r="E246" s="17">
        <v>9.1071735728211198</v>
      </c>
      <c r="F246" s="17">
        <v>8.0305028406385901</v>
      </c>
      <c r="G246" s="17">
        <v>12.366209228312901</v>
      </c>
      <c r="H246" s="17">
        <v>12.188716545582301</v>
      </c>
    </row>
    <row r="247" spans="1:8" ht="18" customHeight="1" x14ac:dyDescent="0.3">
      <c r="A247" s="5" t="s">
        <v>54</v>
      </c>
      <c r="B247" s="7">
        <v>23.5822013118378</v>
      </c>
      <c r="C247" s="7">
        <v>39.1533929920706</v>
      </c>
      <c r="D247" s="17">
        <v>42.414693110653403</v>
      </c>
      <c r="E247" s="17">
        <v>32.848093469362702</v>
      </c>
      <c r="F247" s="17">
        <v>29.297621491916502</v>
      </c>
      <c r="G247" s="17">
        <v>46.824411941565799</v>
      </c>
      <c r="H247" s="17">
        <v>45.012683789845902</v>
      </c>
    </row>
    <row r="248" spans="1:8" ht="18" customHeight="1" x14ac:dyDescent="0.3">
      <c r="A248" s="5" t="s">
        <v>55</v>
      </c>
      <c r="B248" s="7">
        <v>45.8732587076138</v>
      </c>
      <c r="C248" s="7">
        <v>64.550606103073903</v>
      </c>
      <c r="D248" s="17">
        <v>67.159241287165003</v>
      </c>
      <c r="E248" s="17">
        <v>63.513777668380001</v>
      </c>
      <c r="F248" s="17">
        <v>56.356790661194601</v>
      </c>
      <c r="G248" s="17">
        <v>84.320847655563</v>
      </c>
      <c r="H248" s="17">
        <v>83.7686344219576</v>
      </c>
    </row>
  </sheetData>
  <mergeCells count="23">
    <mergeCell ref="A92:M92"/>
    <mergeCell ref="A93:A94"/>
    <mergeCell ref="A222:A223"/>
    <mergeCell ref="B222:H222"/>
    <mergeCell ref="A1:M1"/>
    <mergeCell ref="A2:A3"/>
    <mergeCell ref="B2:M2"/>
    <mergeCell ref="A62:M62"/>
    <mergeCell ref="A63:A64"/>
    <mergeCell ref="B63:M63"/>
    <mergeCell ref="A31:M31"/>
    <mergeCell ref="A32:A33"/>
    <mergeCell ref="B32:M32"/>
    <mergeCell ref="B93:M93"/>
    <mergeCell ref="A122:M122"/>
    <mergeCell ref="A123:A124"/>
    <mergeCell ref="B123:M123"/>
    <mergeCell ref="A153:M153"/>
    <mergeCell ref="A154:A155"/>
    <mergeCell ref="B154:M154"/>
    <mergeCell ref="A183:M183"/>
    <mergeCell ref="A184:A185"/>
    <mergeCell ref="B184:M184"/>
  </mergeCells>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28"/>
  <sheetViews>
    <sheetView workbookViewId="0"/>
  </sheetViews>
  <sheetFormatPr defaultRowHeight="14.4" x14ac:dyDescent="0.3"/>
  <cols>
    <col min="1" max="2" width="36.6640625" customWidth="1"/>
  </cols>
  <sheetData>
    <row r="1" spans="1:3" x14ac:dyDescent="0.3">
      <c r="A1" s="1" t="s">
        <v>0</v>
      </c>
    </row>
    <row r="3" spans="1:3" x14ac:dyDescent="0.3">
      <c r="A3" t="s">
        <v>1</v>
      </c>
      <c r="B3" t="s">
        <v>2</v>
      </c>
      <c r="C3">
        <v>0</v>
      </c>
    </row>
    <row r="4" spans="1:3" x14ac:dyDescent="0.3">
      <c r="A4" t="s">
        <v>3</v>
      </c>
    </row>
    <row r="5" spans="1:3" x14ac:dyDescent="0.3">
      <c r="A5" t="s">
        <v>4</v>
      </c>
    </row>
    <row r="7" spans="1:3" x14ac:dyDescent="0.3">
      <c r="A7" s="1" t="s">
        <v>5</v>
      </c>
      <c r="B7" t="s">
        <v>6</v>
      </c>
    </row>
    <row r="8" spans="1:3" x14ac:dyDescent="0.3">
      <c r="B8">
        <v>2</v>
      </c>
    </row>
    <row r="10" spans="1:3" x14ac:dyDescent="0.3">
      <c r="A10" t="s">
        <v>7</v>
      </c>
    </row>
    <row r="11" spans="1:3" x14ac:dyDescent="0.3">
      <c r="A11" t="e">
        <f>CB_DATA_!#REF!</f>
        <v>#REF!</v>
      </c>
      <c r="B11" t="e">
        <f>#REF!</f>
        <v>#REF!</v>
      </c>
    </row>
    <row r="13" spans="1:3" x14ac:dyDescent="0.3">
      <c r="A13" t="s">
        <v>8</v>
      </c>
    </row>
    <row r="14" spans="1:3" x14ac:dyDescent="0.3">
      <c r="A14" t="s">
        <v>12</v>
      </c>
      <c r="B14" t="s">
        <v>16</v>
      </c>
    </row>
    <row r="16" spans="1:3" x14ac:dyDescent="0.3">
      <c r="A16" t="s">
        <v>9</v>
      </c>
    </row>
    <row r="19" spans="1:2" x14ac:dyDescent="0.3">
      <c r="A19" t="s">
        <v>10</v>
      </c>
    </row>
    <row r="20" spans="1:2" x14ac:dyDescent="0.3">
      <c r="A20">
        <v>28</v>
      </c>
      <c r="B20">
        <v>26</v>
      </c>
    </row>
    <row r="25" spans="1:2" x14ac:dyDescent="0.3">
      <c r="A25" s="1" t="s">
        <v>11</v>
      </c>
    </row>
    <row r="26" spans="1:2" x14ac:dyDescent="0.3">
      <c r="A26" s="2" t="s">
        <v>13</v>
      </c>
    </row>
    <row r="27" spans="1:2" x14ac:dyDescent="0.3">
      <c r="A27" t="s">
        <v>14</v>
      </c>
    </row>
    <row r="28" spans="1:2" x14ac:dyDescent="0.3">
      <c r="A28" s="2"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грип 2016 інт.пок.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SakhnyashA</dc:creator>
  <cp:lastModifiedBy>Mykyta Alistratenko</cp:lastModifiedBy>
  <dcterms:created xsi:type="dcterms:W3CDTF">2018-05-16T20:09:33Z</dcterms:created>
  <dcterms:modified xsi:type="dcterms:W3CDTF">2018-11-28T16:16:32Z</dcterms:modified>
</cp:coreProperties>
</file>